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0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1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2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3.xml" ContentType="application/vnd.openxmlformats-officedocument.themeOverrid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4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5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6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7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8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9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0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1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2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3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4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7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0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1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2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3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4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SCC All\Cost\IT Cost\2H2024\"/>
    </mc:Choice>
  </mc:AlternateContent>
  <xr:revisionPtr revIDLastSave="0" documentId="13_ncr:1_{7353B66D-A982-42AB-B9E7-CF2A49C19755}" xr6:coauthVersionLast="47" xr6:coauthVersionMax="47" xr10:uidLastSave="{00000000-0000-0000-0000-000000000000}"/>
  <bookViews>
    <workbookView xWindow="-110" yWindow="-110" windowWidth="19420" windowHeight="10300" tabRatio="826" xr2:uid="{00000000-000D-0000-FFFF-FFFF00000000}"/>
  </bookViews>
  <sheets>
    <sheet name="Cover" sheetId="237" r:id="rId1"/>
    <sheet name="Notice" sheetId="234" r:id="rId2"/>
    <sheet name="Remarks (2H'23)" sheetId="239" state="hidden" r:id="rId3"/>
    <sheet name="Remarks (1H2024)" sheetId="244" state="hidden" r:id="rId4"/>
    <sheet name="Remarks (1H2024)_RevB" sheetId="245" state="hidden" r:id="rId5"/>
    <sheet name="Remarks (2H2024)_RevA" sheetId="258" state="hidden" r:id="rId6"/>
    <sheet name="Remarks (1H2025)_RevA" sheetId="261" r:id="rId7"/>
    <sheet name="Index&amp;Methodology" sheetId="236" r:id="rId8"/>
    <sheet name="001" sheetId="97" r:id="rId9"/>
    <sheet name="001.5" sheetId="255" r:id="rId10"/>
    <sheet name="002" sheetId="230" r:id="rId11"/>
    <sheet name="003" sheetId="231" state="hidden" r:id="rId12"/>
    <sheet name="003.5" sheetId="256" state="hidden" r:id="rId13"/>
    <sheet name="004" sheetId="232" state="hidden" r:id="rId14"/>
    <sheet name="005" sheetId="242" r:id="rId15"/>
    <sheet name="006" sheetId="243" r:id="rId16"/>
    <sheet name="007" sheetId="201" r:id="rId17"/>
    <sheet name="008" sheetId="202" r:id="rId18"/>
    <sheet name="009" sheetId="240" r:id="rId19"/>
    <sheet name="010" sheetId="241" r:id="rId20"/>
    <sheet name="011" sheetId="203" r:id="rId21"/>
    <sheet name="012" sheetId="218" r:id="rId22"/>
    <sheet name="013" sheetId="219" r:id="rId23"/>
    <sheet name="014" sheetId="220" r:id="rId24"/>
    <sheet name="11_G6" sheetId="252" r:id="rId25"/>
    <sheet name="12.3_G6" sheetId="253" r:id="rId26"/>
    <sheet name="12.4_G6" sheetId="257" r:id="rId27"/>
    <sheet name="12.4_G5.5" sheetId="254" r:id="rId28"/>
    <sheet name="015" sheetId="205" r:id="rId29"/>
    <sheet name="016" sheetId="206" r:id="rId30"/>
    <sheet name="017" sheetId="227" r:id="rId31"/>
    <sheet name="018" sheetId="228" r:id="rId32"/>
    <sheet name="019" sheetId="229" r:id="rId33"/>
    <sheet name="020" sheetId="192" r:id="rId34"/>
    <sheet name="022" sheetId="194" r:id="rId35"/>
    <sheet name="023" sheetId="189" r:id="rId36"/>
    <sheet name="024" sheetId="190" r:id="rId37"/>
    <sheet name="025" sheetId="200" r:id="rId38"/>
    <sheet name="026" sheetId="214" r:id="rId39"/>
    <sheet name="027" sheetId="215" r:id="rId40"/>
    <sheet name="028" sheetId="216" r:id="rId41"/>
    <sheet name="029" sheetId="207" r:id="rId42"/>
    <sheet name="030" sheetId="208" r:id="rId43"/>
    <sheet name="031" sheetId="209" r:id="rId44"/>
    <sheet name="032" sheetId="195" r:id="rId45"/>
    <sheet name="033" sheetId="196" r:id="rId46"/>
    <sheet name="034" sheetId="197" r:id="rId47"/>
    <sheet name="021" sheetId="193" state="hidden" r:id="rId48"/>
    <sheet name="035" sheetId="210" r:id="rId49"/>
    <sheet name="036" sheetId="259" r:id="rId50"/>
    <sheet name="037" sheetId="260" r:id="rId51"/>
    <sheet name="038" sheetId="225" r:id="rId52"/>
    <sheet name="039" sheetId="226" r:id="rId53"/>
    <sheet name="040" sheetId="223" r:id="rId54"/>
    <sheet name="041" sheetId="224" r:id="rId55"/>
    <sheet name="042" sheetId="222" r:id="rId56"/>
    <sheet name="043" sheetId="221" r:id="rId57"/>
    <sheet name="044" sheetId="16" r:id="rId58"/>
    <sheet name="045" sheetId="17" r:id="rId59"/>
    <sheet name="046" sheetId="18" r:id="rId60"/>
    <sheet name="047" sheetId="19" r:id="rId61"/>
    <sheet name="048" sheetId="21" r:id="rId62"/>
    <sheet name="049" sheetId="22" r:id="rId63"/>
    <sheet name="050" sheetId="23" r:id="rId64"/>
    <sheet name="051" sheetId="163" r:id="rId65"/>
    <sheet name="052" sheetId="24" r:id="rId66"/>
    <sheet name="053" sheetId="186" r:id="rId67"/>
    <sheet name="054" sheetId="187" r:id="rId68"/>
    <sheet name="055" sheetId="173" r:id="rId69"/>
    <sheet name="056" sheetId="152" r:id="rId70"/>
    <sheet name="057" sheetId="170" r:id="rId71"/>
  </sheets>
  <externalReferences>
    <externalReference r:id="rId72"/>
  </externalReferences>
  <definedNames>
    <definedName name="_xlnm._FilterDatabase" localSheetId="38" hidden="1">'026'!$F$70:$AS$70</definedName>
    <definedName name="List_BacklightType" hidden="1">[1]Parameter!$E$7:$E$10</definedName>
    <definedName name="List_Backplane" hidden="1">[1]Parameter!$G$7:$G$13</definedName>
    <definedName name="List_Size" hidden="1">[1]Parameter!$I$7:$I$16</definedName>
    <definedName name="List_Year" hidden="1">[1]Parameter!$C$7:$C$13</definedName>
  </definedNames>
  <calcPr calcId="191029"/>
</workbook>
</file>

<file path=xl/calcChain.xml><?xml version="1.0" encoding="utf-8"?>
<calcChain xmlns="http://schemas.openxmlformats.org/spreadsheetml/2006/main">
  <c r="AF93" i="232" l="1"/>
  <c r="AE93" i="232"/>
  <c r="P93" i="232"/>
  <c r="Q90" i="232"/>
  <c r="Q89" i="232"/>
  <c r="Q93" i="232" s="1"/>
  <c r="M93" i="232"/>
  <c r="L93" i="232"/>
  <c r="M90" i="232"/>
  <c r="M89" i="232"/>
  <c r="T90" i="232"/>
  <c r="T89" i="232"/>
  <c r="V89" i="232"/>
  <c r="W89" i="232"/>
  <c r="V90" i="232"/>
  <c r="W90" i="232"/>
  <c r="X90" i="232"/>
  <c r="X89" i="232"/>
  <c r="U90" i="232"/>
  <c r="U89" i="232"/>
  <c r="I90" i="232"/>
  <c r="I89" i="232"/>
  <c r="AH93" i="232" l="1"/>
  <c r="AG93" i="232"/>
  <c r="AD93" i="232"/>
  <c r="AC93" i="232"/>
  <c r="AB93" i="232"/>
  <c r="AA93" i="232"/>
  <c r="Z93" i="232"/>
  <c r="Y93" i="232"/>
  <c r="X93" i="232"/>
  <c r="W93" i="232"/>
  <c r="V93" i="232"/>
  <c r="U93" i="232"/>
  <c r="T93" i="232"/>
  <c r="S93" i="232"/>
  <c r="R93" i="232"/>
  <c r="O93" i="232"/>
  <c r="N93" i="232"/>
  <c r="K93" i="232"/>
  <c r="J93" i="232"/>
  <c r="I93" i="232"/>
  <c r="H93" i="232"/>
  <c r="G93" i="232"/>
  <c r="F93" i="232"/>
  <c r="AI93" i="232"/>
</calcChain>
</file>

<file path=xl/sharedStrings.xml><?xml version="1.0" encoding="utf-8"?>
<sst xmlns="http://schemas.openxmlformats.org/spreadsheetml/2006/main" count="15253" uniqueCount="465">
  <si>
    <t>Glass Substrate</t>
  </si>
  <si>
    <t>Other Materials</t>
  </si>
  <si>
    <t>Array Material Total</t>
  </si>
  <si>
    <t>Driver IC</t>
  </si>
  <si>
    <t>Module Component Total</t>
  </si>
  <si>
    <t>Material and Component Total</t>
  </si>
  <si>
    <t>Facility</t>
  </si>
  <si>
    <t>SG &amp; A</t>
  </si>
  <si>
    <t>Fab Utilization</t>
  </si>
  <si>
    <t>Panel Size</t>
  </si>
  <si>
    <t>Touch Panel</t>
  </si>
  <si>
    <t>Validity Switch</t>
  </si>
  <si>
    <t>Invest Timing Validate</t>
  </si>
  <si>
    <t>Yielded Touch Panel Cost</t>
  </si>
  <si>
    <t>Cell Process</t>
  </si>
  <si>
    <t xml:space="preserve">Module Process </t>
  </si>
  <si>
    <t xml:space="preserve">Array Process </t>
  </si>
  <si>
    <t>H</t>
  </si>
  <si>
    <t>Yielded Array Material Cost</t>
  </si>
  <si>
    <t>Yielded Module Component Cost</t>
  </si>
  <si>
    <t>Yielded Material and Component Total</t>
  </si>
  <si>
    <t>Personnel Cost</t>
  </si>
  <si>
    <t>Depreciation Cost</t>
  </si>
  <si>
    <t>Indirect Expense</t>
  </si>
  <si>
    <t>Manufacturing Total Cost</t>
  </si>
  <si>
    <t>SG &amp; A vs. Panel Price</t>
  </si>
  <si>
    <t>Cash Cost</t>
  </si>
  <si>
    <t>Total Cost</t>
  </si>
  <si>
    <t>Panel Price</t>
  </si>
  <si>
    <t>Total Yield</t>
  </si>
  <si>
    <t>Polarizer</t>
  </si>
  <si>
    <t>Backlight</t>
  </si>
  <si>
    <t>Q1'23</t>
  </si>
  <si>
    <t>Q2'23</t>
  </si>
  <si>
    <t>Q3'23</t>
  </si>
  <si>
    <t>Q4'23</t>
  </si>
  <si>
    <t>120Hz</t>
  </si>
  <si>
    <t>Q1'24</t>
  </si>
  <si>
    <t>Q2'24</t>
  </si>
  <si>
    <t>Q3'24</t>
  </si>
  <si>
    <t>Q4'24</t>
  </si>
  <si>
    <t>60Hz</t>
  </si>
  <si>
    <t>G8.5</t>
  </si>
  <si>
    <t>Depreciation Cost (100% Yield/Utilization)</t>
  </si>
  <si>
    <t>Personnel Cost (100% Yield/Utilization)</t>
  </si>
  <si>
    <t>Q1'25</t>
  </si>
  <si>
    <t>Q2'25</t>
  </si>
  <si>
    <t>Q3'25</t>
  </si>
  <si>
    <t>Q4'25</t>
  </si>
  <si>
    <t xml:space="preserve">Material and Component Cost Comparison </t>
  </si>
  <si>
    <t xml:space="preserve">Fab Utilization Comparison </t>
  </si>
  <si>
    <t xml:space="preserve">Panel Yield Comparison </t>
  </si>
  <si>
    <t xml:space="preserve">Panel Price Comparison </t>
  </si>
  <si>
    <t xml:space="preserve">Operating Profit Margin Comparison </t>
  </si>
  <si>
    <t xml:space="preserve">Cash Profit Margin Comparison </t>
  </si>
  <si>
    <t xml:space="preserve">Operating Profit Comparison </t>
  </si>
  <si>
    <t xml:space="preserve">Cash Profit Comparison </t>
  </si>
  <si>
    <t xml:space="preserve">Total Cost Comparison </t>
  </si>
  <si>
    <t xml:space="preserve">Cash Cost Comparison </t>
  </si>
  <si>
    <t xml:space="preserve">Manufacturing Total Cost Comparison </t>
  </si>
  <si>
    <t xml:space="preserve">Depreciation Cost Comparison </t>
  </si>
  <si>
    <t xml:space="preserve">Personnel Cost Comparison </t>
  </si>
  <si>
    <t xml:space="preserve">Yielded Material and Component Cost Comparison </t>
  </si>
  <si>
    <t>72up</t>
  </si>
  <si>
    <t>72up</t>
    <phoneticPr fontId="1"/>
  </si>
  <si>
    <t>96up</t>
    <phoneticPr fontId="1"/>
  </si>
  <si>
    <t>42up</t>
    <phoneticPr fontId="1"/>
  </si>
  <si>
    <t>24up</t>
    <phoneticPr fontId="1"/>
  </si>
  <si>
    <t>32up</t>
    <phoneticPr fontId="1"/>
  </si>
  <si>
    <t>15.6_UHD_G6_LTPS</t>
  </si>
  <si>
    <t xml:space="preserve">Glass Cost Comparison </t>
  </si>
  <si>
    <t xml:space="preserve">Polarizer Cost Comparison </t>
  </si>
  <si>
    <t xml:space="preserve">Driver IC Cost Comparison </t>
  </si>
  <si>
    <t xml:space="preserve">PCBA Cost Comparison </t>
  </si>
  <si>
    <t xml:space="preserve">Backlight Cost Comparison </t>
  </si>
  <si>
    <t xml:space="preserve">Indirect Expense Cost Comparison </t>
  </si>
  <si>
    <t>14.2_QHD_Oxide</t>
  </si>
  <si>
    <t>12.9_QHD_Oxide</t>
  </si>
  <si>
    <t>16.2_UHD_Oxide</t>
  </si>
  <si>
    <t>15.6_QHD_a-Si</t>
  </si>
  <si>
    <t>15.6_UHD_a-Si</t>
  </si>
  <si>
    <t>27_UHD_a-Si</t>
  </si>
  <si>
    <t>32_UHD_a-Si</t>
  </si>
  <si>
    <t>16.2_UHD_Oxide_MiniLED</t>
  </si>
  <si>
    <t>12.9_QHD_Oxide_MiniLED</t>
  </si>
  <si>
    <t>14.2_QHD_Oxide_MiniLED</t>
  </si>
  <si>
    <t>32_UHD_a-Si_MiniLED</t>
  </si>
  <si>
    <t>15.6_QHD_a-Si_MiniLED</t>
  </si>
  <si>
    <t>15.6_UHD_a-Si_MiniLED</t>
  </si>
  <si>
    <t>27_UHD_a-Si_MiniLED</t>
  </si>
  <si>
    <t>Excel Tables</t>
    <phoneticPr fontId="15"/>
  </si>
  <si>
    <t>All Rights Reserved.  Proprietary and Confidential.  This report and all information contained herein is the property of</t>
  </si>
  <si>
    <t>No reproduction or disclosure of this document, in any manner, in whole or in part, is permitted except as may be expressly</t>
  </si>
  <si>
    <t>www.displaysupplychain.com ▪ info@displaysupplychain.com</t>
  </si>
  <si>
    <t>You can reach DSCC at info@displaysupplychain.com for additional information or if you have comments or questions.</t>
  </si>
  <si>
    <t>Complete contact information including addresses and phone numbers is available at http://www.displaysupplychain.com</t>
  </si>
  <si>
    <t>Array Substrate Size</t>
  </si>
  <si>
    <t>Application</t>
  </si>
  <si>
    <t>Backplane</t>
    <phoneticPr fontId="1"/>
  </si>
  <si>
    <t>Cover Glass</t>
  </si>
  <si>
    <t>Depreciation Method</t>
  </si>
  <si>
    <t>Depreciation Year</t>
  </si>
  <si>
    <t>Facility Depreciation Year</t>
  </si>
  <si>
    <t>China</t>
  </si>
  <si>
    <t>Glass</t>
  </si>
  <si>
    <t>None</t>
  </si>
  <si>
    <t>Straight Line</t>
  </si>
  <si>
    <t>LTPS</t>
  </si>
  <si>
    <t>Oxide</t>
  </si>
  <si>
    <t>1500 x 1850</t>
  </si>
  <si>
    <t>Korea</t>
  </si>
  <si>
    <t>Tablet</t>
  </si>
  <si>
    <t>Notebook PC</t>
  </si>
  <si>
    <t>Display Type</t>
    <phoneticPr fontId="1"/>
  </si>
  <si>
    <t>LCD</t>
  </si>
  <si>
    <t>Yes</t>
  </si>
  <si>
    <t>Resolution</t>
    <phoneticPr fontId="1"/>
  </si>
  <si>
    <t>3024x1964</t>
  </si>
  <si>
    <t>3456x2234</t>
  </si>
  <si>
    <t>1920x1080</t>
  </si>
  <si>
    <t>2560x1440</t>
  </si>
  <si>
    <t>3840x2160</t>
  </si>
  <si>
    <t>MiniLED Backlight</t>
    <phoneticPr fontId="1"/>
  </si>
  <si>
    <t>Backlight</t>
    <phoneticPr fontId="1"/>
  </si>
  <si>
    <t>Chart Index</t>
  </si>
  <si>
    <t>Return to Index</t>
    <phoneticPr fontId="1"/>
  </si>
  <si>
    <t>96up</t>
  </si>
  <si>
    <t>42up</t>
  </si>
  <si>
    <t>84up</t>
  </si>
  <si>
    <t>63up</t>
  </si>
  <si>
    <t>32up</t>
  </si>
  <si>
    <t>24up</t>
  </si>
  <si>
    <t>18up</t>
  </si>
  <si>
    <t xml:space="preserve">Material and Component Cost </t>
  </si>
  <si>
    <t xml:space="preserve">Yielded Material and Component Cost </t>
  </si>
  <si>
    <t xml:space="preserve">Personnel Cost </t>
  </si>
  <si>
    <t>Depreciation  Cost</t>
  </si>
  <si>
    <t xml:space="preserve">Manufacturing Total Cost </t>
  </si>
  <si>
    <t xml:space="preserve">Cash Cost </t>
  </si>
  <si>
    <t xml:space="preserve">Total Cost </t>
  </si>
  <si>
    <t xml:space="preserve">Cash Profit </t>
  </si>
  <si>
    <t xml:space="preserve">Operating Profit </t>
  </si>
  <si>
    <t xml:space="preserve">Cash Profit Margin </t>
  </si>
  <si>
    <t xml:space="preserve">Operating Profit Margin </t>
  </si>
  <si>
    <t xml:space="preserve">Panel Price </t>
  </si>
  <si>
    <t>Panel Yield</t>
  </si>
  <si>
    <t>#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</si>
  <si>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</si>
  <si>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</si>
  <si>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</si>
  <si>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</si>
  <si>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</si>
  <si>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</si>
  <si>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</si>
  <si>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</si>
  <si>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</si>
  <si>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</si>
  <si>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</si>
  <si>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</si>
  <si>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</si>
  <si>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</si>
  <si>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</si>
  <si>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</si>
  <si>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</si>
  <si>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</si>
  <si>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</si>
  <si>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</si>
  <si>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</si>
  <si>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</si>
  <si>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</si>
  <si>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</si>
  <si>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</si>
  <si>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</si>
  <si>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</si>
  <si>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</si>
  <si>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</si>
  <si>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</si>
  <si>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</si>
  <si>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</si>
  <si>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</si>
  <si>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</si>
  <si>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</si>
  <si>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</si>
  <si>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</si>
  <si>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</si>
  <si>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</si>
  <si>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</si>
  <si>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</si>
  <si>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</si>
  <si>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</si>
  <si>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</si>
  <si>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</si>
  <si>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</si>
  <si>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</si>
  <si>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</si>
  <si>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</si>
  <si>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</si>
  <si>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</si>
  <si>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</si>
  <si>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</si>
  <si>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</si>
  <si>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001</t>
  </si>
  <si>
    <t>Refer to this report as "Bi-Annual IT Panel Cost Report" in citations.</t>
    <phoneticPr fontId="18"/>
  </si>
  <si>
    <t>Region</t>
    <phoneticPr fontId="1"/>
  </si>
  <si>
    <t>G6</t>
  </si>
  <si>
    <t>New Data</t>
    <phoneticPr fontId="1"/>
  </si>
  <si>
    <t>PCBA</t>
  </si>
  <si>
    <t>Indirect</t>
  </si>
  <si>
    <t>PI</t>
  </si>
  <si>
    <t xml:space="preserve">Emission Layer </t>
  </si>
  <si>
    <t>Color Filter on Array</t>
  </si>
  <si>
    <t xml:space="preserve">Common material </t>
  </si>
  <si>
    <t>Shadow Mask</t>
  </si>
  <si>
    <t>OLED Material Total</t>
  </si>
  <si>
    <t>Yielded OLED Material Cost</t>
  </si>
  <si>
    <t>TFE</t>
  </si>
  <si>
    <t>Encapsulation Material Total</t>
  </si>
  <si>
    <t>Yielded Encapsulation Material Cost</t>
  </si>
  <si>
    <t>Panel Thinning</t>
  </si>
  <si>
    <t>Circular Polarizer</t>
  </si>
  <si>
    <t>PCBA and Others</t>
  </si>
  <si>
    <t xml:space="preserve">OLED/Encapsulation Process </t>
  </si>
  <si>
    <t>Yielded Cover Glass Cost</t>
  </si>
  <si>
    <t>Cash Operating Profit</t>
  </si>
  <si>
    <t>Cash Operating Profit Margin</t>
  </si>
  <si>
    <t>Operating Profit</t>
  </si>
  <si>
    <t>Operating Profit Margin</t>
  </si>
  <si>
    <t xml:space="preserve">OLED Process </t>
  </si>
  <si>
    <t xml:space="preserve">Encapsulation Process </t>
  </si>
  <si>
    <t>Remaining Equipment Capex</t>
  </si>
  <si>
    <t>G5.5</t>
  </si>
  <si>
    <t>15.6_QHD_OLED_G5.5</t>
  </si>
  <si>
    <t>15.6_UHD_OLED_G5.5</t>
  </si>
  <si>
    <t>15.6_QHD_OLED</t>
  </si>
  <si>
    <t>15.6_UHD_OLED</t>
  </si>
  <si>
    <t>27_UHD_OLED</t>
  </si>
  <si>
    <t>31_UHD_OLED</t>
  </si>
  <si>
    <t>Technology</t>
  </si>
  <si>
    <t>OLED</t>
  </si>
  <si>
    <t>Region</t>
  </si>
  <si>
    <t>Panelization</t>
  </si>
  <si>
    <t>15.6_FHD_OLED</t>
  </si>
  <si>
    <t>Korea</t>
    <phoneticPr fontId="1"/>
  </si>
  <si>
    <t>China</t>
    <phoneticPr fontId="1"/>
  </si>
  <si>
    <t>Generation</t>
    <phoneticPr fontId="1"/>
  </si>
  <si>
    <t>2026_OLED_Size</t>
    <phoneticPr fontId="1"/>
  </si>
  <si>
    <t>13.3_QHD_OLED</t>
  </si>
  <si>
    <t>13.3_QHD_OLED</t>
    <phoneticPr fontId="1"/>
  </si>
  <si>
    <t>13.3_UHD_OLED</t>
  </si>
  <si>
    <t>13.3_UHD_OLED</t>
    <phoneticPr fontId="1"/>
  </si>
  <si>
    <t>13.3_FHD_OLED</t>
  </si>
  <si>
    <t>13.3_FHD_OLED</t>
    <phoneticPr fontId="1"/>
  </si>
  <si>
    <t>Oxide</t>
    <phoneticPr fontId="1"/>
  </si>
  <si>
    <t>G5.5</t>
    <phoneticPr fontId="1"/>
  </si>
  <si>
    <t>1300 x 1500</t>
  </si>
  <si>
    <t>1300 x 1500</t>
    <phoneticPr fontId="1"/>
  </si>
  <si>
    <t xml:space="preserve">Encapsulation </t>
    <phoneticPr fontId="1"/>
  </si>
  <si>
    <t>TFE</t>
    <phoneticPr fontId="1"/>
  </si>
  <si>
    <t>48up</t>
    <phoneticPr fontId="1"/>
  </si>
  <si>
    <t xml:space="preserve">15.6 inch 2560x1440 </t>
  </si>
  <si>
    <t xml:space="preserve">15.6 inch 3840x2160 </t>
  </si>
  <si>
    <t xml:space="preserve">15.6 inch 1920x1080 </t>
  </si>
  <si>
    <t xml:space="preserve">13.3 inch 3840x2160 </t>
  </si>
  <si>
    <t xml:space="preserve">13.3 inch 2560x1440 </t>
  </si>
  <si>
    <t xml:space="preserve">13.3 inch 1920x1080 </t>
  </si>
  <si>
    <t>Rigid</t>
    <phoneticPr fontId="1"/>
  </si>
  <si>
    <t>OLED (Korea)</t>
  </si>
  <si>
    <t>13.3_FHD_G6_LTPS</t>
  </si>
  <si>
    <t>13.3_FHD_G5.5_LTPS</t>
  </si>
  <si>
    <t>13.3_QHD_G5.5_LTPS</t>
  </si>
  <si>
    <t>13.3_UHD_G5.5_LTPS</t>
  </si>
  <si>
    <t>15.6_FHD_G5.5_LTPS</t>
  </si>
  <si>
    <t>15.6_QHD_G5.5_LTPS</t>
  </si>
  <si>
    <t>15.6_UHD_G5.5_LTPS</t>
  </si>
  <si>
    <t>OLED (China)</t>
  </si>
  <si>
    <t>13.3_QHD_G6_LTPS</t>
  </si>
  <si>
    <t>13.3_UHD_G6_LTPS</t>
  </si>
  <si>
    <t>15.6_FHD_G6_LTPS</t>
  </si>
  <si>
    <t>15.6_QHD_G6_LTPS</t>
  </si>
  <si>
    <t>OLED(Korea)</t>
  </si>
  <si>
    <t>Bi-Annual IT Panel Cost Report_OLED</t>
    <phoneticPr fontId="1"/>
  </si>
  <si>
    <t>OLED_LTPO</t>
  </si>
  <si>
    <t>OLED_Oxide</t>
  </si>
  <si>
    <t>OLED_LTPS</t>
  </si>
  <si>
    <t>Rigid_LTPO</t>
    <phoneticPr fontId="1"/>
  </si>
  <si>
    <t>OLED vs. LCD Costs in 2026</t>
    <phoneticPr fontId="1"/>
  </si>
  <si>
    <t xml:space="preserve">Cell/OLED Process </t>
  </si>
  <si>
    <t xml:space="preserve">Cell/OLED Process </t>
    <phoneticPr fontId="1"/>
  </si>
  <si>
    <t>15.6_QHD_OLED_G8.7</t>
  </si>
  <si>
    <t>G8.7</t>
  </si>
  <si>
    <t>Personnel Cost</t>
    <phoneticPr fontId="1"/>
  </si>
  <si>
    <t>12.9_QHD_OLED_G8.7</t>
  </si>
  <si>
    <t>27_UHD_OLED_G8.7</t>
  </si>
  <si>
    <t>31_UHD_OLED_G8.7</t>
  </si>
  <si>
    <t>15.6_QHD_OLED_G8.7 (L)</t>
  </si>
  <si>
    <t>14.3_QHD_OLED</t>
  </si>
  <si>
    <t>14.3_QHD_OLED_G6</t>
  </si>
  <si>
    <t>14.3_QHD_OLED_G8.7</t>
  </si>
  <si>
    <t>16.3_UHD_OLED</t>
  </si>
  <si>
    <t>16.3_UHD_OLED_G6</t>
  </si>
  <si>
    <t>16.3_UHD_OLED_G8.7</t>
  </si>
  <si>
    <t>80up</t>
    <phoneticPr fontId="1"/>
  </si>
  <si>
    <t>60up</t>
    <phoneticPr fontId="1"/>
  </si>
  <si>
    <t>1237 Muirlands Vista Way ▪ La Jolla, CA 92037</t>
  </si>
  <si>
    <t>TEL: 949-300-5323</t>
  </si>
  <si>
    <t>OLED vs. LCD Costs in 2024</t>
    <phoneticPr fontId="1"/>
  </si>
  <si>
    <t>Updated &amp; Revised</t>
  </si>
  <si>
    <t xml:space="preserve">Fab Utilization </t>
  </si>
  <si>
    <t xml:space="preserve">Capex and depreciation costs of OLED G6/G8.7 for Apple related fabs are revised down due to less evaoration costs. </t>
    <phoneticPr fontId="1"/>
  </si>
  <si>
    <t xml:space="preserve">Capex and depreciation costs of OLED G8.5 for normal RGB fabs are revised down due too. </t>
    <phoneticPr fontId="1"/>
  </si>
  <si>
    <t>Revised up</t>
  </si>
  <si>
    <t>Revised up</t>
    <phoneticPr fontId="1"/>
  </si>
  <si>
    <t>Polarizers for Apple OLEDs</t>
    <phoneticPr fontId="1"/>
  </si>
  <si>
    <t>Revised down toward the future due to the surplus</t>
    <phoneticPr fontId="1"/>
  </si>
  <si>
    <t>Important Updates</t>
    <phoneticPr fontId="1"/>
  </si>
  <si>
    <t xml:space="preserve">All LCD data are updated in 003 and 004 sheets. </t>
    <phoneticPr fontId="1"/>
  </si>
  <si>
    <t>Changes in 2H'23 Report</t>
  </si>
  <si>
    <t>Display Supply Chain Consultants (DSCC), a Counterpoint Research Company, and is provided for the confidential use of DSCC and its distributors' clients only, in accordance with DSCC’s</t>
  </si>
  <si>
    <t>Terms and Conditions. DSCC, a Counterpoint Research Company makes no representations or warranties of any kind, express or implied, with respect to this report.</t>
  </si>
  <si>
    <t>authorized in writing by DSCC, a Counterpoint Research Company and only with attribution of DSCC, a Counterpoint Research Company as the source.</t>
  </si>
  <si>
    <t>Display Supply Chain Consultants, a Counterpoint Research Company</t>
  </si>
  <si>
    <t>Sourcing DSCC, a Counterpoint Research Company Information</t>
  </si>
  <si>
    <t>2290 x 2620</t>
  </si>
  <si>
    <t>Revised in RevC</t>
    <phoneticPr fontId="1"/>
  </si>
  <si>
    <t>G8.5 revised to G8.7 word</t>
    <phoneticPr fontId="1"/>
  </si>
  <si>
    <t>LTPO</t>
  </si>
  <si>
    <t>LTPO</t>
    <phoneticPr fontId="1"/>
  </si>
  <si>
    <t>16_FHD_OLED</t>
  </si>
  <si>
    <t>16_QHD_OLED</t>
  </si>
  <si>
    <t>16_UHD_OLED</t>
  </si>
  <si>
    <t>1920x1200</t>
  </si>
  <si>
    <t>1920x1200</t>
    <phoneticPr fontId="1"/>
  </si>
  <si>
    <t>2560x1600</t>
  </si>
  <si>
    <t>2560x1600</t>
    <phoneticPr fontId="1"/>
  </si>
  <si>
    <t>3840x2400</t>
  </si>
  <si>
    <t>3840x2400</t>
    <phoneticPr fontId="1"/>
  </si>
  <si>
    <t>Tandem</t>
  </si>
  <si>
    <t>Tandem</t>
    <phoneticPr fontId="1"/>
  </si>
  <si>
    <t>Q1'26</t>
  </si>
  <si>
    <t>Q2'26</t>
  </si>
  <si>
    <t>Q3'26</t>
  </si>
  <si>
    <t>Q4'26</t>
  </si>
  <si>
    <t>Q1'27</t>
  </si>
  <si>
    <t>Q2'27</t>
  </si>
  <si>
    <t>Q3'27</t>
  </si>
  <si>
    <t>Q4'27</t>
  </si>
  <si>
    <t>Rigid</t>
  </si>
  <si>
    <t>11.1_QHD_OLED</t>
  </si>
  <si>
    <t>13_QHD_OLED</t>
  </si>
  <si>
    <t>13.4_QHD_OLED</t>
  </si>
  <si>
    <t>2420x1668</t>
  </si>
  <si>
    <t>2420x1668</t>
    <phoneticPr fontId="1"/>
  </si>
  <si>
    <t>2752x2064</t>
  </si>
  <si>
    <t>2752x2064</t>
    <phoneticPr fontId="1"/>
  </si>
  <si>
    <t>2880x1800</t>
  </si>
  <si>
    <t>2880x1800</t>
    <phoneticPr fontId="1"/>
  </si>
  <si>
    <t xml:space="preserve">11.1 inch 2420x1668 </t>
  </si>
  <si>
    <t xml:space="preserve">16.3 inch 3456x2234 </t>
  </si>
  <si>
    <t xml:space="preserve">14.3 inch 3024x1964 </t>
  </si>
  <si>
    <t xml:space="preserve">13.4 inch 2880x1800 </t>
  </si>
  <si>
    <t xml:space="preserve">13 inch 2752x2064 </t>
  </si>
  <si>
    <t>132up</t>
    <phoneticPr fontId="1"/>
  </si>
  <si>
    <t>88up</t>
    <phoneticPr fontId="1"/>
  </si>
  <si>
    <t>11.1_QHD_G6_LTPO</t>
  </si>
  <si>
    <t>11.1_QHD_G8.7_Oxide</t>
  </si>
  <si>
    <t>13.0_QHD_G6_LTPO</t>
  </si>
  <si>
    <t>13.0_QHD_G8.7_Oxide</t>
  </si>
  <si>
    <t>13.4_QHD_G6_LTPO</t>
  </si>
  <si>
    <t>13.4_QHD_G8.7_Oxide</t>
  </si>
  <si>
    <t>14.3_QHD_G6_LTPO</t>
  </si>
  <si>
    <t>14.3_QHD_G8.7_Oxide</t>
  </si>
  <si>
    <t>16.3_UHD_G6_LTPO</t>
  </si>
  <si>
    <t>16.3_UHD_G8.7_Oxide</t>
  </si>
  <si>
    <t>16_FHD_G5.5_LTPS</t>
  </si>
  <si>
    <t>16_QHD_G5.5_LTPS</t>
  </si>
  <si>
    <t>16_UHD_G5.5_LTPS</t>
  </si>
  <si>
    <t>New</t>
    <phoneticPr fontId="1"/>
  </si>
  <si>
    <t>●</t>
    <phoneticPr fontId="1"/>
  </si>
  <si>
    <t xml:space="preserve">Capex and depreciation costs of OLED G6/G8.7 for Apple related fabs are revised up. </t>
    <phoneticPr fontId="1"/>
  </si>
  <si>
    <t xml:space="preserve">Capex OLED G8.7 for normal RGB fabs remain the same as previous report. </t>
    <phoneticPr fontId="1"/>
  </si>
  <si>
    <t>Driver IC for Apple OLEDs</t>
    <phoneticPr fontId="1"/>
  </si>
  <si>
    <t>PCBA and Others for Apple OLEDs</t>
    <phoneticPr fontId="1"/>
  </si>
  <si>
    <t>Panel Prices</t>
    <phoneticPr fontId="1"/>
  </si>
  <si>
    <t>Panel Thinning Costs are added for Apple OLEDs</t>
    <phoneticPr fontId="1"/>
  </si>
  <si>
    <t>TFT Array Materials for Apple OLEDs</t>
    <phoneticPr fontId="1"/>
  </si>
  <si>
    <t>New Panel Sizes</t>
    <phoneticPr fontId="1"/>
  </si>
  <si>
    <t>Changes in 1H 2024 Report</t>
    <phoneticPr fontId="1"/>
  </si>
  <si>
    <t>for Apple</t>
    <phoneticPr fontId="1"/>
  </si>
  <si>
    <t>for non Apple</t>
    <phoneticPr fontId="1"/>
  </si>
  <si>
    <t>normal Rigid</t>
    <phoneticPr fontId="1"/>
  </si>
  <si>
    <t>16 inch 1920x1200</t>
    <phoneticPr fontId="1"/>
  </si>
  <si>
    <t>16up</t>
    <phoneticPr fontId="1"/>
  </si>
  <si>
    <t>16 inch 2560x1600</t>
    <phoneticPr fontId="1"/>
  </si>
  <si>
    <t>16 inch 3840x2400</t>
    <phoneticPr fontId="1"/>
  </si>
  <si>
    <t>15.6_QHD_G8.7_Oxide</t>
  </si>
  <si>
    <t>15.6_QHD_G8.7_LTPO</t>
  </si>
  <si>
    <t>Revised in 1H 2024 Report</t>
    <phoneticPr fontId="1"/>
  </si>
  <si>
    <t>Fab Generation</t>
    <phoneticPr fontId="1"/>
  </si>
  <si>
    <t xml:space="preserve">All OLED G8.5 are revised to G8.7. </t>
    <phoneticPr fontId="1"/>
  </si>
  <si>
    <t>Rigid+TFE</t>
  </si>
  <si>
    <t>New Addition</t>
    <phoneticPr fontId="1"/>
  </si>
  <si>
    <t xml:space="preserve">003 and 004 sheets are added. </t>
    <phoneticPr fontId="1"/>
  </si>
  <si>
    <t>Substrate</t>
    <phoneticPr fontId="1"/>
  </si>
  <si>
    <t>For example, Q4'21 data were shown as Q1'21 data.</t>
    <phoneticPr fontId="1"/>
  </si>
  <si>
    <t xml:space="preserve">Annual data in 015-035 (2) sheets remain correct. </t>
    <phoneticPr fontId="1"/>
  </si>
  <si>
    <t xml:space="preserve">In 015-035 (2) sheets, all Quarterly data are corrected, because they were misaligned by three quarters. </t>
    <phoneticPr fontId="1"/>
  </si>
  <si>
    <t>12.4 inch 2800x1752</t>
    <phoneticPr fontId="1"/>
  </si>
  <si>
    <t>12.3 inch 3000x1920</t>
    <phoneticPr fontId="1"/>
  </si>
  <si>
    <t>50up</t>
    <phoneticPr fontId="1"/>
  </si>
  <si>
    <t>11 inch 2560x1600</t>
    <phoneticPr fontId="1"/>
  </si>
  <si>
    <t>11_QHD_OLED</t>
  </si>
  <si>
    <t>12.3_QHD+_OLED</t>
  </si>
  <si>
    <t>12.4_QHD+_OLED</t>
  </si>
  <si>
    <t>12.4 inch 2800x1752</t>
  </si>
  <si>
    <t>001.5</t>
    <phoneticPr fontId="1"/>
  </si>
  <si>
    <t>OLED vs. LCD Costs in 2025</t>
    <phoneticPr fontId="1"/>
  </si>
  <si>
    <t>003.5</t>
    <phoneticPr fontId="1"/>
  </si>
  <si>
    <t>China</t>
    <phoneticPr fontId="1"/>
  </si>
  <si>
    <t>11_G6</t>
    <phoneticPr fontId="1"/>
  </si>
  <si>
    <t>12.3_G6</t>
    <phoneticPr fontId="1"/>
  </si>
  <si>
    <t>12.4_G6</t>
    <phoneticPr fontId="1"/>
  </si>
  <si>
    <t>12.4_G5.5</t>
    <phoneticPr fontId="1"/>
  </si>
  <si>
    <t>2560x1600</t>
    <phoneticPr fontId="1"/>
  </si>
  <si>
    <t>3000x1920</t>
    <phoneticPr fontId="1"/>
  </si>
  <si>
    <t>2800x1752</t>
    <phoneticPr fontId="1"/>
  </si>
  <si>
    <t>11_QHD_OLED</t>
    <phoneticPr fontId="1"/>
  </si>
  <si>
    <t>12.3_QHD+_OLED</t>
    <phoneticPr fontId="1"/>
  </si>
  <si>
    <t>12.4_QHD+_OLED</t>
    <phoneticPr fontId="1"/>
  </si>
  <si>
    <t>Revised in 2H 2024 Report</t>
    <phoneticPr fontId="1"/>
  </si>
  <si>
    <t>2025 Comparison by Size and by Size by OLED/LCD</t>
    <phoneticPr fontId="1"/>
  </si>
  <si>
    <t>11_QHD_G6_LTPS</t>
  </si>
  <si>
    <t>12.3_QHD+_G6_LTPS</t>
  </si>
  <si>
    <t>12.4_QHD+_G6_LTPS</t>
  </si>
  <si>
    <t>12.4_QHD+_G5.5_LTPS</t>
  </si>
  <si>
    <t>Copyright © 2025 DSCC, a Counterpoint Research Company</t>
    <phoneticPr fontId="1"/>
  </si>
  <si>
    <t>Q1'28</t>
  </si>
  <si>
    <t>Q2'28</t>
  </si>
  <si>
    <t>Q3'28</t>
  </si>
  <si>
    <t>Q4'28</t>
  </si>
  <si>
    <t>Rigid TFE</t>
    <phoneticPr fontId="1"/>
  </si>
  <si>
    <t>Rigid＋TFE_Oxide</t>
    <phoneticPr fontId="1"/>
  </si>
  <si>
    <t>Rigid＋TFE_LTPO</t>
    <phoneticPr fontId="1"/>
  </si>
  <si>
    <t>OLED_LTPO/ViP</t>
    <phoneticPr fontId="1"/>
  </si>
  <si>
    <t>OLED Costs by Size in 2025</t>
  </si>
  <si>
    <t>OLED Costs by Size in 2026</t>
  </si>
  <si>
    <t>OLED Costs by Size in 2027</t>
    <phoneticPr fontId="1"/>
  </si>
  <si>
    <t>2025_OLED_Size</t>
  </si>
  <si>
    <t>2026_OLED_Size</t>
  </si>
  <si>
    <t>2025_OLED vs LCD</t>
  </si>
  <si>
    <t>2026_OLED vs LCD</t>
  </si>
  <si>
    <t>2027_OLED vs LCD</t>
    <phoneticPr fontId="1"/>
  </si>
  <si>
    <t>3200x1800</t>
  </si>
  <si>
    <t>3200x1800</t>
    <phoneticPr fontId="1"/>
  </si>
  <si>
    <t>Korea</t>
    <phoneticPr fontId="1"/>
  </si>
  <si>
    <t>LTPO/ViP</t>
    <phoneticPr fontId="1"/>
  </si>
  <si>
    <t>15.6 inch 3200x1800</t>
    <phoneticPr fontId="1"/>
  </si>
  <si>
    <t>Rigid_LTPO/ViP</t>
    <phoneticPr fontId="1"/>
  </si>
  <si>
    <t>Rigid_Oxide</t>
    <phoneticPr fontId="1"/>
  </si>
  <si>
    <t>036</t>
    <phoneticPr fontId="1"/>
  </si>
  <si>
    <t>1H 2025</t>
    <phoneticPr fontId="1"/>
  </si>
  <si>
    <t>!H 2025 Report</t>
    <phoneticPr fontId="1"/>
  </si>
  <si>
    <t xml:space="preserve">The related Capex by Process are updated. </t>
    <phoneticPr fontId="1"/>
  </si>
  <si>
    <t>New Panel Sizes by Advanced IT OLED Technology (SDC/BOE/Visionox)</t>
    <phoneticPr fontId="1"/>
  </si>
  <si>
    <t xml:space="preserve">OCTA cost is added on Touch part. </t>
    <phoneticPr fontId="1"/>
  </si>
  <si>
    <t xml:space="preserve">The related panel specifications are based on MacBook but Chinese prices are lowered vs. Korean.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</si>
</sst>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24" formatCode="\$#,##0_);[Red]\(\$#,##0\)"/>
    <numFmt numFmtId="26" formatCode="\$#,##0.00_);[Red]\(\$#,##0.00\)"/>
    <numFmt numFmtId="176" formatCode="\$#,##0.0_);[Red]\(\$#,##0.0\)"/>
    <numFmt numFmtId="177" formatCode="0.0%"/>
    <numFmt numFmtId="178" formatCode="#,##0.0;[Red]\-#,##0.0"/>
    <numFmt numFmtId="179" formatCode="#,##0.000;[Red]\-#,##0.000"/>
    <numFmt numFmtId="180" formatCode="[$$-409]#,##0.00_);[Red]\([$$-409]#,##0.00\)"/>
    <numFmt numFmtId="181" formatCode="\$#,##0.000_);[Red]\(\$#,##0.000\)"/>
    <numFmt numFmtId="182" formatCode="[$$-409]#,##0.0;[$$-409]#,##0.0"/>
  </numFmts>
  <fonts count="4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Tahoma"/>
      <family val="2"/>
    </font>
    <font>
      <b/>
      <u/>
      <sz val="12"/>
      <color theme="1"/>
      <name val="Tahoma"/>
      <family val="2"/>
    </font>
    <font>
      <b/>
      <u/>
      <sz val="12"/>
      <color indexed="8"/>
      <name val="Tahoma"/>
      <family val="2"/>
    </font>
    <font>
      <b/>
      <sz val="12"/>
      <color indexed="8"/>
      <name val="Tahoma"/>
      <family val="2"/>
    </font>
    <font>
      <b/>
      <sz val="11"/>
      <color theme="1"/>
      <name val="Tahoma"/>
      <family val="2"/>
    </font>
    <font>
      <b/>
      <sz val="11"/>
      <color indexed="8"/>
      <name val="Tahoma"/>
      <family val="2"/>
    </font>
    <font>
      <u/>
      <sz val="12"/>
      <color theme="1"/>
      <name val="Tahoma"/>
      <family val="2"/>
    </font>
    <font>
      <sz val="11"/>
      <color theme="1"/>
      <name val="Arial"/>
      <family val="2"/>
      <charset val="128"/>
    </font>
    <font>
      <sz val="10"/>
      <color theme="1"/>
      <name val="Arial"/>
      <family val="2"/>
      <charset val="128"/>
    </font>
    <font>
      <sz val="10"/>
      <name val="Arial"/>
      <family val="2"/>
    </font>
    <font>
      <sz val="36"/>
      <name val="Arial"/>
      <family val="2"/>
    </font>
    <font>
      <sz val="24"/>
      <name val="Arial"/>
      <family val="2"/>
    </font>
    <font>
      <sz val="6"/>
      <name val="ＭＳ Ｐゴシック"/>
      <family val="3"/>
      <charset val="128"/>
      <scheme val="minor"/>
    </font>
    <font>
      <i/>
      <sz val="28"/>
      <color rgb="FFFF0000"/>
      <name val="Arial"/>
      <family val="2"/>
    </font>
    <font>
      <b/>
      <sz val="11"/>
      <color indexed="8"/>
      <name val="Arial"/>
      <family val="2"/>
    </font>
    <font>
      <sz val="6"/>
      <name val="Arial"/>
      <family val="2"/>
      <charset val="128"/>
    </font>
    <font>
      <sz val="11"/>
      <name val="Arial"/>
      <family val="2"/>
    </font>
    <font>
      <sz val="11"/>
      <color indexed="8"/>
      <name val="Arial"/>
      <family val="2"/>
    </font>
    <font>
      <u/>
      <sz val="10"/>
      <color theme="10"/>
      <name val="Arial"/>
      <family val="2"/>
      <charset val="128"/>
    </font>
    <font>
      <u/>
      <sz val="11"/>
      <color theme="10"/>
      <name val="ＭＳ Ｐゴシック"/>
      <family val="2"/>
      <charset val="128"/>
      <scheme val="minor"/>
    </font>
    <font>
      <sz val="12"/>
      <color theme="1"/>
      <name val="Arial"/>
      <family val="2"/>
    </font>
    <font>
      <sz val="12"/>
      <color theme="1"/>
      <name val="ＭＳ Ｐゴシック"/>
      <family val="2"/>
      <charset val="128"/>
      <scheme val="minor"/>
    </font>
    <font>
      <u/>
      <sz val="12"/>
      <color theme="1"/>
      <name val="Arial"/>
      <family val="2"/>
    </font>
    <font>
      <u/>
      <sz val="12"/>
      <color theme="10"/>
      <name val="Arial"/>
      <family val="2"/>
    </font>
    <font>
      <b/>
      <u/>
      <sz val="11"/>
      <color theme="1"/>
      <name val="Tahoma"/>
      <family val="2"/>
    </font>
    <font>
      <b/>
      <u/>
      <sz val="12"/>
      <color rgb="FFFF0000"/>
      <name val="Tahoma"/>
      <family val="2"/>
    </font>
    <font>
      <b/>
      <sz val="14"/>
      <color theme="1"/>
      <name val="Tahoma"/>
      <family val="2"/>
    </font>
    <font>
      <b/>
      <sz val="14"/>
      <color indexed="8"/>
      <name val="Tahoma"/>
      <family val="2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ＭＳ Ｐゴシック"/>
      <family val="2"/>
      <charset val="128"/>
    </font>
    <font>
      <sz val="24"/>
      <color theme="1"/>
      <name val="Tahoma"/>
      <family val="2"/>
    </font>
    <font>
      <b/>
      <u/>
      <sz val="14"/>
      <color theme="1"/>
      <name val="Tahoma"/>
      <family val="2"/>
    </font>
    <font>
      <b/>
      <sz val="11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1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2" fillId="0" borderId="0"/>
    <xf numFmtId="0" fontId="1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586">
    <xf numFmtId="0" fontId="0" fillId="0" borderId="0" xfId="0">
      <alignment vertical="center"/>
    </xf>
    <xf numFmtId="0" fontId="3" fillId="0" borderId="0" xfId="0" applyFont="1">
      <alignment vertical="center"/>
    </xf>
    <xf numFmtId="26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7" fontId="3" fillId="0" borderId="0" xfId="2" applyNumberFormat="1" applyFont="1">
      <alignment vertical="center"/>
    </xf>
    <xf numFmtId="176" fontId="3" fillId="0" borderId="6" xfId="0" applyNumberFormat="1" applyFont="1" applyBorder="1">
      <alignment vertical="center"/>
    </xf>
    <xf numFmtId="177" fontId="3" fillId="0" borderId="6" xfId="2" applyNumberFormat="1" applyFont="1" applyBorder="1">
      <alignment vertical="center"/>
    </xf>
    <xf numFmtId="176" fontId="3" fillId="0" borderId="16" xfId="0" applyNumberFormat="1" applyFont="1" applyBorder="1">
      <alignment vertical="center"/>
    </xf>
    <xf numFmtId="176" fontId="3" fillId="0" borderId="17" xfId="0" applyNumberFormat="1" applyFont="1" applyBorder="1">
      <alignment vertical="center"/>
    </xf>
    <xf numFmtId="177" fontId="3" fillId="0" borderId="17" xfId="2" applyNumberFormat="1" applyFont="1" applyBorder="1">
      <alignment vertical="center"/>
    </xf>
    <xf numFmtId="176" fontId="3" fillId="0" borderId="18" xfId="0" applyNumberFormat="1" applyFont="1" applyBorder="1">
      <alignment vertical="center"/>
    </xf>
    <xf numFmtId="176" fontId="3" fillId="0" borderId="42" xfId="0" applyNumberFormat="1" applyFont="1" applyBorder="1">
      <alignment vertical="center"/>
    </xf>
    <xf numFmtId="176" fontId="3" fillId="0" borderId="43" xfId="0" applyNumberFormat="1" applyFont="1" applyBorder="1">
      <alignment vertical="center"/>
    </xf>
    <xf numFmtId="176" fontId="3" fillId="0" borderId="44" xfId="0" applyNumberFormat="1" applyFont="1" applyBorder="1">
      <alignment vertical="center"/>
    </xf>
    <xf numFmtId="176" fontId="3" fillId="0" borderId="45" xfId="0" applyNumberFormat="1" applyFont="1" applyBorder="1">
      <alignment vertical="center"/>
    </xf>
    <xf numFmtId="177" fontId="3" fillId="0" borderId="43" xfId="2" applyNumberFormat="1" applyFont="1" applyBorder="1">
      <alignment vertical="center"/>
    </xf>
    <xf numFmtId="176" fontId="3" fillId="0" borderId="14" xfId="0" applyNumberFormat="1" applyFont="1" applyBorder="1">
      <alignment vertical="center"/>
    </xf>
    <xf numFmtId="176" fontId="3" fillId="0" borderId="15" xfId="0" applyNumberFormat="1" applyFont="1" applyBorder="1">
      <alignment vertical="center"/>
    </xf>
    <xf numFmtId="177" fontId="3" fillId="0" borderId="48" xfId="2" applyNumberFormat="1" applyFont="1" applyBorder="1">
      <alignment vertical="center"/>
    </xf>
    <xf numFmtId="176" fontId="3" fillId="0" borderId="49" xfId="0" applyNumberFormat="1" applyFont="1" applyBorder="1">
      <alignment vertical="center"/>
    </xf>
    <xf numFmtId="176" fontId="3" fillId="0" borderId="50" xfId="0" applyNumberFormat="1" applyFont="1" applyBorder="1">
      <alignment vertical="center"/>
    </xf>
    <xf numFmtId="176" fontId="3" fillId="0" borderId="51" xfId="0" applyNumberFormat="1" applyFont="1" applyBorder="1">
      <alignment vertical="center"/>
    </xf>
    <xf numFmtId="176" fontId="3" fillId="0" borderId="52" xfId="0" applyNumberFormat="1" applyFont="1" applyBorder="1">
      <alignment vertical="center"/>
    </xf>
    <xf numFmtId="176" fontId="3" fillId="0" borderId="53" xfId="0" applyNumberFormat="1" applyFont="1" applyBorder="1">
      <alignment vertical="center"/>
    </xf>
    <xf numFmtId="176" fontId="3" fillId="0" borderId="48" xfId="0" applyNumberFormat="1" applyFont="1" applyBorder="1">
      <alignment vertical="center"/>
    </xf>
    <xf numFmtId="0" fontId="3" fillId="2" borderId="25" xfId="0" applyFont="1" applyFill="1" applyBorder="1">
      <alignment vertical="center"/>
    </xf>
    <xf numFmtId="26" fontId="3" fillId="2" borderId="26" xfId="0" applyNumberFormat="1" applyFont="1" applyFill="1" applyBorder="1">
      <alignment vertical="center"/>
    </xf>
    <xf numFmtId="0" fontId="3" fillId="2" borderId="27" xfId="0" applyFont="1" applyFill="1" applyBorder="1">
      <alignment vertical="center"/>
    </xf>
    <xf numFmtId="0" fontId="3" fillId="2" borderId="5" xfId="0" applyFont="1" applyFill="1" applyBorder="1">
      <alignment vertical="center"/>
    </xf>
    <xf numFmtId="26" fontId="3" fillId="2" borderId="28" xfId="0" applyNumberFormat="1" applyFont="1" applyFill="1" applyBorder="1">
      <alignment vertical="center"/>
    </xf>
    <xf numFmtId="0" fontId="3" fillId="2" borderId="29" xfId="0" applyFont="1" applyFill="1" applyBorder="1">
      <alignment vertical="center"/>
    </xf>
    <xf numFmtId="0" fontId="3" fillId="2" borderId="7" xfId="0" applyFont="1" applyFill="1" applyBorder="1">
      <alignment vertical="center"/>
    </xf>
    <xf numFmtId="26" fontId="3" fillId="2" borderId="30" xfId="0" applyNumberFormat="1" applyFont="1" applyFill="1" applyBorder="1">
      <alignment vertical="center"/>
    </xf>
    <xf numFmtId="0" fontId="3" fillId="2" borderId="8" xfId="0" applyFont="1" applyFill="1" applyBorder="1">
      <alignment vertical="center"/>
    </xf>
    <xf numFmtId="26" fontId="3" fillId="2" borderId="31" xfId="0" applyNumberFormat="1" applyFont="1" applyFill="1" applyBorder="1">
      <alignment vertical="center"/>
    </xf>
    <xf numFmtId="0" fontId="3" fillId="2" borderId="1" xfId="0" applyFont="1" applyFill="1" applyBorder="1">
      <alignment vertical="center"/>
    </xf>
    <xf numFmtId="26" fontId="3" fillId="2" borderId="32" xfId="0" applyNumberFormat="1" applyFont="1" applyFill="1" applyBorder="1">
      <alignment vertical="center"/>
    </xf>
    <xf numFmtId="0" fontId="3" fillId="2" borderId="33" xfId="0" applyFont="1" applyFill="1" applyBorder="1">
      <alignment vertical="center"/>
    </xf>
    <xf numFmtId="0" fontId="3" fillId="2" borderId="9" xfId="0" applyFont="1" applyFill="1" applyBorder="1">
      <alignment vertical="center"/>
    </xf>
    <xf numFmtId="26" fontId="3" fillId="2" borderId="0" xfId="0" applyNumberFormat="1" applyFont="1" applyFill="1">
      <alignment vertical="center"/>
    </xf>
    <xf numFmtId="26" fontId="3" fillId="2" borderId="34" xfId="0" applyNumberFormat="1" applyFont="1" applyFill="1" applyBorder="1">
      <alignment vertical="center"/>
    </xf>
    <xf numFmtId="0" fontId="3" fillId="2" borderId="39" xfId="0" applyFont="1" applyFill="1" applyBorder="1">
      <alignment vertical="center"/>
    </xf>
    <xf numFmtId="0" fontId="3" fillId="2" borderId="40" xfId="0" applyFont="1" applyFill="1" applyBorder="1">
      <alignment vertical="center"/>
    </xf>
    <xf numFmtId="26" fontId="3" fillId="2" borderId="41" xfId="0" applyNumberFormat="1" applyFont="1" applyFill="1" applyBorder="1">
      <alignment vertical="center"/>
    </xf>
    <xf numFmtId="0" fontId="3" fillId="2" borderId="46" xfId="0" applyFont="1" applyFill="1" applyBorder="1">
      <alignment vertical="center"/>
    </xf>
    <xf numFmtId="26" fontId="3" fillId="2" borderId="47" xfId="0" applyNumberFormat="1" applyFont="1" applyFill="1" applyBorder="1">
      <alignment vertical="center"/>
    </xf>
    <xf numFmtId="177" fontId="3" fillId="2" borderId="37" xfId="2" applyNumberFormat="1" applyFont="1" applyFill="1" applyBorder="1">
      <alignment vertical="center"/>
    </xf>
    <xf numFmtId="177" fontId="3" fillId="2" borderId="12" xfId="2" applyNumberFormat="1" applyFont="1" applyFill="1" applyBorder="1">
      <alignment vertical="center"/>
    </xf>
    <xf numFmtId="177" fontId="3" fillId="2" borderId="38" xfId="2" applyNumberFormat="1" applyFont="1" applyFill="1" applyBorder="1">
      <alignment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177" fontId="3" fillId="0" borderId="52" xfId="2" applyNumberFormat="1" applyFont="1" applyBorder="1">
      <alignment vertical="center"/>
    </xf>
    <xf numFmtId="177" fontId="3" fillId="0" borderId="53" xfId="2" applyNumberFormat="1" applyFont="1" applyBorder="1">
      <alignment vertical="center"/>
    </xf>
    <xf numFmtId="177" fontId="3" fillId="2" borderId="22" xfId="2" applyNumberFormat="1" applyFont="1" applyFill="1" applyBorder="1">
      <alignment vertical="center"/>
    </xf>
    <xf numFmtId="177" fontId="3" fillId="2" borderId="23" xfId="2" applyNumberFormat="1" applyFont="1" applyFill="1" applyBorder="1">
      <alignment vertical="center"/>
    </xf>
    <xf numFmtId="177" fontId="3" fillId="2" borderId="24" xfId="2" applyNumberFormat="1" applyFont="1" applyFill="1" applyBorder="1">
      <alignment vertical="center"/>
    </xf>
    <xf numFmtId="177" fontId="3" fillId="2" borderId="27" xfId="2" applyNumberFormat="1" applyFont="1" applyFill="1" applyBorder="1">
      <alignment vertical="center"/>
    </xf>
    <xf numFmtId="177" fontId="3" fillId="2" borderId="39" xfId="2" applyNumberFormat="1" applyFont="1" applyFill="1" applyBorder="1">
      <alignment vertical="center"/>
    </xf>
    <xf numFmtId="177" fontId="3" fillId="2" borderId="40" xfId="2" applyNumberFormat="1" applyFont="1" applyFill="1" applyBorder="1">
      <alignment vertical="center"/>
    </xf>
    <xf numFmtId="177" fontId="3" fillId="2" borderId="41" xfId="2" applyNumberFormat="1" applyFont="1" applyFill="1" applyBorder="1">
      <alignment vertical="center"/>
    </xf>
    <xf numFmtId="177" fontId="3" fillId="0" borderId="20" xfId="2" applyNumberFormat="1" applyFont="1" applyBorder="1">
      <alignment vertical="center"/>
    </xf>
    <xf numFmtId="177" fontId="3" fillId="0" borderId="21" xfId="2" applyNumberFormat="1" applyFont="1" applyBorder="1">
      <alignment vertical="center"/>
    </xf>
    <xf numFmtId="0" fontId="3" fillId="2" borderId="11" xfId="0" applyFont="1" applyFill="1" applyBorder="1">
      <alignment vertical="center"/>
    </xf>
    <xf numFmtId="26" fontId="3" fillId="2" borderId="38" xfId="0" applyNumberFormat="1" applyFont="1" applyFill="1" applyBorder="1">
      <alignment vertical="center"/>
    </xf>
    <xf numFmtId="176" fontId="3" fillId="0" borderId="54" xfId="0" applyNumberFormat="1" applyFont="1" applyBorder="1">
      <alignment vertical="center"/>
    </xf>
    <xf numFmtId="176" fontId="3" fillId="0" borderId="55" xfId="0" applyNumberFormat="1" applyFont="1" applyBorder="1">
      <alignment vertical="center"/>
    </xf>
    <xf numFmtId="176" fontId="3" fillId="0" borderId="56" xfId="0" applyNumberFormat="1" applyFont="1" applyBorder="1">
      <alignment vertical="center"/>
    </xf>
    <xf numFmtId="0" fontId="3" fillId="2" borderId="2" xfId="0" applyFont="1" applyFill="1" applyBorder="1">
      <alignment vertical="center"/>
    </xf>
    <xf numFmtId="26" fontId="3" fillId="2" borderId="57" xfId="0" applyNumberFormat="1" applyFont="1" applyFill="1" applyBorder="1">
      <alignment vertical="center"/>
    </xf>
    <xf numFmtId="176" fontId="3" fillId="0" borderId="58" xfId="0" applyNumberFormat="1" applyFont="1" applyBorder="1">
      <alignment vertical="center"/>
    </xf>
    <xf numFmtId="176" fontId="3" fillId="0" borderId="59" xfId="0" applyNumberFormat="1" applyFont="1" applyBorder="1">
      <alignment vertical="center"/>
    </xf>
    <xf numFmtId="176" fontId="3" fillId="0" borderId="60" xfId="0" applyNumberFormat="1" applyFont="1" applyBorder="1">
      <alignment vertical="center"/>
    </xf>
    <xf numFmtId="0" fontId="3" fillId="2" borderId="3" xfId="0" applyFont="1" applyFill="1" applyBorder="1">
      <alignment vertical="center"/>
    </xf>
    <xf numFmtId="177" fontId="3" fillId="2" borderId="61" xfId="2" applyNumberFormat="1" applyFont="1" applyFill="1" applyBorder="1">
      <alignment vertical="center"/>
    </xf>
    <xf numFmtId="177" fontId="3" fillId="2" borderId="26" xfId="2" applyNumberFormat="1" applyFont="1" applyFill="1" applyBorder="1">
      <alignment vertical="center"/>
    </xf>
    <xf numFmtId="177" fontId="3" fillId="0" borderId="14" xfId="2" applyNumberFormat="1" applyFont="1" applyBorder="1">
      <alignment vertical="center"/>
    </xf>
    <xf numFmtId="177" fontId="3" fillId="0" borderId="15" xfId="2" applyNumberFormat="1" applyFont="1" applyBorder="1">
      <alignment vertical="center"/>
    </xf>
    <xf numFmtId="177" fontId="3" fillId="2" borderId="3" xfId="2" applyNumberFormat="1" applyFont="1" applyFill="1" applyBorder="1">
      <alignment vertical="center"/>
    </xf>
    <xf numFmtId="177" fontId="3" fillId="2" borderId="28" xfId="2" applyNumberFormat="1" applyFont="1" applyFill="1" applyBorder="1">
      <alignment vertical="center"/>
    </xf>
    <xf numFmtId="0" fontId="3" fillId="2" borderId="62" xfId="0" applyFont="1" applyFill="1" applyBorder="1">
      <alignment vertical="center"/>
    </xf>
    <xf numFmtId="26" fontId="3" fillId="2" borderId="63" xfId="0" applyNumberFormat="1" applyFont="1" applyFill="1" applyBorder="1">
      <alignment vertical="center"/>
    </xf>
    <xf numFmtId="176" fontId="3" fillId="0" borderId="64" xfId="0" applyNumberFormat="1" applyFont="1" applyBorder="1">
      <alignment vertical="center"/>
    </xf>
    <xf numFmtId="176" fontId="3" fillId="0" borderId="65" xfId="0" applyNumberFormat="1" applyFont="1" applyBorder="1">
      <alignment vertical="center"/>
    </xf>
    <xf numFmtId="176" fontId="3" fillId="0" borderId="66" xfId="0" applyNumberFormat="1" applyFont="1" applyBorder="1">
      <alignment vertical="center"/>
    </xf>
    <xf numFmtId="0" fontId="3" fillId="2" borderId="61" xfId="0" applyFont="1" applyFill="1" applyBorder="1">
      <alignment vertical="center"/>
    </xf>
    <xf numFmtId="176" fontId="3" fillId="0" borderId="13" xfId="0" applyNumberFormat="1" applyFont="1" applyBorder="1">
      <alignment vertical="center"/>
    </xf>
    <xf numFmtId="0" fontId="3" fillId="2" borderId="4" xfId="0" applyFont="1" applyFill="1" applyBorder="1">
      <alignment vertical="center"/>
    </xf>
    <xf numFmtId="26" fontId="3" fillId="2" borderId="67" xfId="0" applyNumberFormat="1" applyFont="1" applyFill="1" applyBorder="1">
      <alignment vertical="center"/>
    </xf>
    <xf numFmtId="176" fontId="3" fillId="0" borderId="68" xfId="0" applyNumberFormat="1" applyFont="1" applyBorder="1">
      <alignment vertical="center"/>
    </xf>
    <xf numFmtId="9" fontId="3" fillId="0" borderId="0" xfId="2" applyFont="1" applyBorder="1">
      <alignment vertical="center"/>
    </xf>
    <xf numFmtId="0" fontId="4" fillId="0" borderId="0" xfId="0" applyFont="1" applyAlignment="1">
      <alignment horizontal="left" vertical="center"/>
    </xf>
    <xf numFmtId="176" fontId="3" fillId="0" borderId="69" xfId="0" applyNumberFormat="1" applyFont="1" applyBorder="1">
      <alignment vertical="center"/>
    </xf>
    <xf numFmtId="176" fontId="3" fillId="0" borderId="70" xfId="0" applyNumberFormat="1" applyFont="1" applyBorder="1">
      <alignment vertical="center"/>
    </xf>
    <xf numFmtId="176" fontId="3" fillId="0" borderId="71" xfId="0" applyNumberFormat="1" applyFont="1" applyBorder="1">
      <alignment vertical="center"/>
    </xf>
    <xf numFmtId="0" fontId="3" fillId="0" borderId="0" xfId="0" applyFont="1" applyAlignment="1">
      <alignment vertical="center" shrinkToFit="1"/>
    </xf>
    <xf numFmtId="9" fontId="3" fillId="0" borderId="6" xfId="2" applyFont="1" applyBorder="1" applyAlignment="1">
      <alignment vertical="center" shrinkToFit="1"/>
    </xf>
    <xf numFmtId="9" fontId="3" fillId="0" borderId="43" xfId="2" applyFont="1" applyBorder="1" applyAlignment="1">
      <alignment vertical="center" shrinkToFit="1"/>
    </xf>
    <xf numFmtId="9" fontId="3" fillId="0" borderId="17" xfId="2" applyFont="1" applyBorder="1" applyAlignment="1">
      <alignment vertical="center" shrinkToFit="1"/>
    </xf>
    <xf numFmtId="9" fontId="3" fillId="0" borderId="48" xfId="2" applyFont="1" applyBorder="1" applyAlignment="1">
      <alignment vertical="center" shrinkToFit="1"/>
    </xf>
    <xf numFmtId="9" fontId="3" fillId="0" borderId="92" xfId="2" applyFont="1" applyBorder="1" applyAlignment="1">
      <alignment vertical="center" shrinkToFit="1"/>
    </xf>
    <xf numFmtId="9" fontId="3" fillId="0" borderId="91" xfId="2" applyFont="1" applyBorder="1" applyAlignment="1">
      <alignment vertical="center" shrinkToFit="1"/>
    </xf>
    <xf numFmtId="9" fontId="3" fillId="0" borderId="93" xfId="2" applyFont="1" applyBorder="1" applyAlignment="1">
      <alignment vertical="center" shrinkToFit="1"/>
    </xf>
    <xf numFmtId="0" fontId="3" fillId="2" borderId="27" xfId="0" applyFont="1" applyFill="1" applyBorder="1" applyAlignment="1">
      <alignment horizontal="right" vertical="center"/>
    </xf>
    <xf numFmtId="9" fontId="3" fillId="0" borderId="75" xfId="2" applyFont="1" applyBorder="1" applyAlignment="1">
      <alignment vertical="center" shrinkToFit="1"/>
    </xf>
    <xf numFmtId="9" fontId="3" fillId="0" borderId="74" xfId="2" applyFont="1" applyBorder="1" applyAlignment="1">
      <alignment vertical="center" shrinkToFit="1"/>
    </xf>
    <xf numFmtId="9" fontId="3" fillId="0" borderId="77" xfId="2" applyFont="1" applyBorder="1" applyAlignment="1">
      <alignment vertical="center" shrinkToFit="1"/>
    </xf>
    <xf numFmtId="9" fontId="3" fillId="0" borderId="76" xfId="2" applyFont="1" applyBorder="1" applyAlignment="1">
      <alignment vertical="center" shrinkToFit="1"/>
    </xf>
    <xf numFmtId="9" fontId="3" fillId="0" borderId="0" xfId="2" applyFont="1">
      <alignment vertical="center"/>
    </xf>
    <xf numFmtId="0" fontId="3" fillId="2" borderId="138" xfId="0" applyFont="1" applyFill="1" applyBorder="1">
      <alignment vertical="center"/>
    </xf>
    <xf numFmtId="176" fontId="3" fillId="0" borderId="139" xfId="0" applyNumberFormat="1" applyFont="1" applyBorder="1">
      <alignment vertical="center"/>
    </xf>
    <xf numFmtId="176" fontId="3" fillId="0" borderId="140" xfId="0" applyNumberFormat="1" applyFont="1" applyBorder="1">
      <alignment vertical="center"/>
    </xf>
    <xf numFmtId="176" fontId="3" fillId="0" borderId="143" xfId="0" applyNumberFormat="1" applyFont="1" applyBorder="1">
      <alignment vertical="center"/>
    </xf>
    <xf numFmtId="0" fontId="3" fillId="2" borderId="147" xfId="0" applyFont="1" applyFill="1" applyBorder="1">
      <alignment vertical="center"/>
    </xf>
    <xf numFmtId="176" fontId="3" fillId="0" borderId="149" xfId="0" applyNumberFormat="1" applyFont="1" applyBorder="1">
      <alignment vertical="center"/>
    </xf>
    <xf numFmtId="176" fontId="3" fillId="0" borderId="152" xfId="0" applyNumberFormat="1" applyFont="1" applyBorder="1">
      <alignment vertical="center"/>
    </xf>
    <xf numFmtId="0" fontId="7" fillId="0" borderId="0" xfId="0" applyFont="1">
      <alignment vertical="center"/>
    </xf>
    <xf numFmtId="177" fontId="3" fillId="0" borderId="99" xfId="2" applyNumberFormat="1" applyFont="1" applyFill="1" applyBorder="1">
      <alignment vertical="center"/>
    </xf>
    <xf numFmtId="177" fontId="3" fillId="0" borderId="74" xfId="2" applyNumberFormat="1" applyFont="1" applyFill="1" applyBorder="1">
      <alignment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26" fontId="3" fillId="0" borderId="2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6" fontId="3" fillId="2" borderId="20" xfId="0" applyNumberFormat="1" applyFont="1" applyFill="1" applyBorder="1" applyAlignment="1">
      <alignment horizontal="center" vertical="center" wrapText="1"/>
    </xf>
    <xf numFmtId="26" fontId="3" fillId="2" borderId="21" xfId="0" applyNumberFormat="1" applyFont="1" applyFill="1" applyBorder="1" applyAlignment="1">
      <alignment horizontal="center" vertical="center" wrapText="1"/>
    </xf>
    <xf numFmtId="178" fontId="3" fillId="0" borderId="0" xfId="1" applyNumberFormat="1" applyFont="1" applyFill="1" applyBorder="1" applyAlignment="1">
      <alignment horizontal="center" vertical="center"/>
    </xf>
    <xf numFmtId="178" fontId="3" fillId="0" borderId="0" xfId="1" applyNumberFormat="1" applyFont="1" applyFill="1" applyAlignment="1">
      <alignment horizontal="center" vertical="center"/>
    </xf>
    <xf numFmtId="9" fontId="3" fillId="0" borderId="90" xfId="2" applyFont="1" applyBorder="1" applyAlignment="1">
      <alignment vertical="center" shrinkToFit="1"/>
    </xf>
    <xf numFmtId="9" fontId="3" fillId="0" borderId="89" xfId="2" applyFont="1" applyBorder="1" applyAlignment="1">
      <alignment vertical="center" shrinkToFit="1"/>
    </xf>
    <xf numFmtId="9" fontId="3" fillId="0" borderId="0" xfId="2" applyFont="1" applyAlignment="1">
      <alignment vertical="center" shrinkToFit="1"/>
    </xf>
    <xf numFmtId="180" fontId="3" fillId="0" borderId="0" xfId="0" applyNumberFormat="1" applyFont="1" applyAlignment="1">
      <alignment vertical="center" shrinkToFit="1"/>
    </xf>
    <xf numFmtId="180" fontId="3" fillId="2" borderId="16" xfId="0" applyNumberFormat="1" applyFont="1" applyFill="1" applyBorder="1" applyAlignment="1">
      <alignment vertical="center" shrinkToFit="1"/>
    </xf>
    <xf numFmtId="180" fontId="3" fillId="2" borderId="17" xfId="0" applyNumberFormat="1" applyFont="1" applyFill="1" applyBorder="1" applyAlignment="1">
      <alignment vertical="center" shrinkToFit="1"/>
    </xf>
    <xf numFmtId="180" fontId="3" fillId="0" borderId="93" xfId="2" applyNumberFormat="1" applyFont="1" applyBorder="1" applyAlignment="1">
      <alignment vertical="center" shrinkToFit="1"/>
    </xf>
    <xf numFmtId="180" fontId="3" fillId="0" borderId="6" xfId="2" applyNumberFormat="1" applyFont="1" applyBorder="1" applyAlignment="1">
      <alignment vertical="center" shrinkToFit="1"/>
    </xf>
    <xf numFmtId="180" fontId="3" fillId="0" borderId="75" xfId="2" applyNumberFormat="1" applyFont="1" applyBorder="1" applyAlignment="1">
      <alignment vertical="center" shrinkToFit="1"/>
    </xf>
    <xf numFmtId="180" fontId="3" fillId="0" borderId="74" xfId="2" applyNumberFormat="1" applyFont="1" applyBorder="1" applyAlignment="1">
      <alignment vertical="center" shrinkToFit="1"/>
    </xf>
    <xf numFmtId="180" fontId="3" fillId="0" borderId="17" xfId="2" applyNumberFormat="1" applyFont="1" applyBorder="1" applyAlignment="1">
      <alignment vertical="center" shrinkToFit="1"/>
    </xf>
    <xf numFmtId="180" fontId="3" fillId="2" borderId="42" xfId="0" applyNumberFormat="1" applyFont="1" applyFill="1" applyBorder="1" applyAlignment="1">
      <alignment vertical="center" shrinkToFit="1"/>
    </xf>
    <xf numFmtId="180" fontId="3" fillId="2" borderId="48" xfId="0" applyNumberFormat="1" applyFont="1" applyFill="1" applyBorder="1" applyAlignment="1">
      <alignment vertical="center" shrinkToFit="1"/>
    </xf>
    <xf numFmtId="180" fontId="3" fillId="0" borderId="76" xfId="2" applyNumberFormat="1" applyFont="1" applyBorder="1" applyAlignment="1">
      <alignment vertical="center" shrinkToFit="1"/>
    </xf>
    <xf numFmtId="180" fontId="3" fillId="0" borderId="43" xfId="2" applyNumberFormat="1" applyFont="1" applyBorder="1" applyAlignment="1">
      <alignment vertical="center" shrinkToFit="1"/>
    </xf>
    <xf numFmtId="180" fontId="3" fillId="0" borderId="77" xfId="2" applyNumberFormat="1" applyFont="1" applyBorder="1" applyAlignment="1">
      <alignment vertical="center" shrinkToFit="1"/>
    </xf>
    <xf numFmtId="180" fontId="3" fillId="0" borderId="48" xfId="2" applyNumberFormat="1" applyFont="1" applyBorder="1" applyAlignment="1">
      <alignment vertical="center" shrinkToFit="1"/>
    </xf>
    <xf numFmtId="180" fontId="3" fillId="2" borderId="88" xfId="0" applyNumberFormat="1" applyFont="1" applyFill="1" applyBorder="1" applyAlignment="1">
      <alignment vertical="center" shrinkToFit="1"/>
    </xf>
    <xf numFmtId="180" fontId="3" fillId="2" borderId="92" xfId="0" applyNumberFormat="1" applyFont="1" applyFill="1" applyBorder="1" applyAlignment="1">
      <alignment vertical="center" shrinkToFit="1"/>
    </xf>
    <xf numFmtId="180" fontId="3" fillId="0" borderId="90" xfId="2" applyNumberFormat="1" applyFont="1" applyBorder="1" applyAlignment="1">
      <alignment vertical="center" shrinkToFit="1"/>
    </xf>
    <xf numFmtId="180" fontId="3" fillId="0" borderId="91" xfId="2" applyNumberFormat="1" applyFont="1" applyBorder="1" applyAlignment="1">
      <alignment vertical="center" shrinkToFit="1"/>
    </xf>
    <xf numFmtId="180" fontId="3" fillId="0" borderId="89" xfId="2" applyNumberFormat="1" applyFont="1" applyBorder="1" applyAlignment="1">
      <alignment vertical="center" shrinkToFit="1"/>
    </xf>
    <xf numFmtId="180" fontId="3" fillId="0" borderId="92" xfId="2" applyNumberFormat="1" applyFont="1" applyBorder="1" applyAlignment="1">
      <alignment vertical="center" shrinkToFit="1"/>
    </xf>
    <xf numFmtId="180" fontId="3" fillId="0" borderId="6" xfId="2" applyNumberFormat="1" applyFont="1" applyFill="1" applyBorder="1" applyAlignment="1">
      <alignment vertical="center" shrinkToFit="1"/>
    </xf>
    <xf numFmtId="180" fontId="3" fillId="0" borderId="43" xfId="2" applyNumberFormat="1" applyFont="1" applyFill="1" applyBorder="1" applyAlignment="1">
      <alignment vertical="center" shrinkToFit="1"/>
    </xf>
    <xf numFmtId="180" fontId="3" fillId="0" borderId="91" xfId="2" applyNumberFormat="1" applyFont="1" applyFill="1" applyBorder="1" applyAlignment="1">
      <alignment vertical="center" shrinkToFit="1"/>
    </xf>
    <xf numFmtId="9" fontId="3" fillId="0" borderId="6" xfId="2" applyFont="1" applyFill="1" applyBorder="1" applyAlignment="1">
      <alignment vertical="center" shrinkToFit="1"/>
    </xf>
    <xf numFmtId="9" fontId="3" fillId="0" borderId="43" xfId="2" applyFont="1" applyFill="1" applyBorder="1" applyAlignment="1">
      <alignment vertical="center" shrinkToFit="1"/>
    </xf>
    <xf numFmtId="9" fontId="3" fillId="0" borderId="91" xfId="2" applyFont="1" applyFill="1" applyBorder="1" applyAlignment="1">
      <alignment vertical="center" shrinkToFit="1"/>
    </xf>
    <xf numFmtId="9" fontId="3" fillId="0" borderId="0" xfId="2" applyFont="1" applyFill="1" applyAlignment="1">
      <alignment vertical="center" shrinkToFit="1"/>
    </xf>
    <xf numFmtId="177" fontId="3" fillId="0" borderId="93" xfId="2" applyNumberFormat="1" applyFont="1" applyBorder="1" applyAlignment="1">
      <alignment vertical="center" shrinkToFit="1"/>
    </xf>
    <xf numFmtId="177" fontId="3" fillId="0" borderId="6" xfId="2" applyNumberFormat="1" applyFont="1" applyBorder="1" applyAlignment="1">
      <alignment vertical="center" shrinkToFit="1"/>
    </xf>
    <xf numFmtId="177" fontId="3" fillId="0" borderId="75" xfId="2" applyNumberFormat="1" applyFont="1" applyBorder="1" applyAlignment="1">
      <alignment vertical="center" shrinkToFit="1"/>
    </xf>
    <xf numFmtId="177" fontId="3" fillId="0" borderId="74" xfId="2" applyNumberFormat="1" applyFont="1" applyBorder="1" applyAlignment="1">
      <alignment vertical="center" shrinkToFit="1"/>
    </xf>
    <xf numFmtId="177" fontId="3" fillId="0" borderId="17" xfId="2" applyNumberFormat="1" applyFont="1" applyBorder="1" applyAlignment="1">
      <alignment vertical="center" shrinkToFit="1"/>
    </xf>
    <xf numFmtId="177" fontId="3" fillId="0" borderId="43" xfId="2" applyNumberFormat="1" applyFont="1" applyBorder="1" applyAlignment="1">
      <alignment vertical="center" shrinkToFit="1"/>
    </xf>
    <xf numFmtId="177" fontId="3" fillId="0" borderId="77" xfId="2" applyNumberFormat="1" applyFont="1" applyBorder="1" applyAlignment="1">
      <alignment vertical="center" shrinkToFit="1"/>
    </xf>
    <xf numFmtId="177" fontId="3" fillId="0" borderId="76" xfId="2" applyNumberFormat="1" applyFont="1" applyBorder="1" applyAlignment="1">
      <alignment vertical="center" shrinkToFit="1"/>
    </xf>
    <xf numFmtId="177" fontId="3" fillId="0" borderId="48" xfId="2" applyNumberFormat="1" applyFont="1" applyBorder="1" applyAlignment="1">
      <alignment vertical="center" shrinkToFit="1"/>
    </xf>
    <xf numFmtId="177" fontId="3" fillId="0" borderId="91" xfId="2" applyNumberFormat="1" applyFont="1" applyBorder="1" applyAlignment="1">
      <alignment vertical="center" shrinkToFit="1"/>
    </xf>
    <xf numFmtId="177" fontId="3" fillId="0" borderId="89" xfId="2" applyNumberFormat="1" applyFont="1" applyBorder="1" applyAlignment="1">
      <alignment vertical="center" shrinkToFit="1"/>
    </xf>
    <xf numFmtId="177" fontId="3" fillId="0" borderId="90" xfId="2" applyNumberFormat="1" applyFont="1" applyBorder="1" applyAlignment="1">
      <alignment vertical="center" shrinkToFit="1"/>
    </xf>
    <xf numFmtId="177" fontId="3" fillId="0" borderId="92" xfId="2" applyNumberFormat="1" applyFont="1" applyBorder="1" applyAlignment="1">
      <alignment vertical="center" shrinkToFit="1"/>
    </xf>
    <xf numFmtId="177" fontId="3" fillId="0" borderId="14" xfId="2" applyNumberFormat="1" applyFont="1" applyFill="1" applyBorder="1">
      <alignment vertical="center"/>
    </xf>
    <xf numFmtId="177" fontId="3" fillId="0" borderId="105" xfId="2" applyNumberFormat="1" applyFont="1" applyFill="1" applyBorder="1">
      <alignment vertical="center"/>
    </xf>
    <xf numFmtId="177" fontId="3" fillId="0" borderId="6" xfId="2" applyNumberFormat="1" applyFont="1" applyFill="1" applyBorder="1">
      <alignment vertical="center"/>
    </xf>
    <xf numFmtId="177" fontId="3" fillId="0" borderId="75" xfId="2" applyNumberFormat="1" applyFont="1" applyFill="1" applyBorder="1">
      <alignment vertical="center"/>
    </xf>
    <xf numFmtId="177" fontId="3" fillId="0" borderId="98" xfId="2" applyNumberFormat="1" applyFont="1" applyFill="1" applyBorder="1">
      <alignment vertical="center"/>
    </xf>
    <xf numFmtId="177" fontId="3" fillId="0" borderId="20" xfId="2" applyNumberFormat="1" applyFont="1" applyFill="1" applyBorder="1">
      <alignment vertical="center"/>
    </xf>
    <xf numFmtId="177" fontId="3" fillId="0" borderId="97" xfId="2" applyNumberFormat="1" applyFont="1" applyFill="1" applyBorder="1">
      <alignment vertical="center"/>
    </xf>
    <xf numFmtId="177" fontId="3" fillId="0" borderId="0" xfId="2" applyNumberFormat="1" applyFont="1" applyFill="1" applyBorder="1">
      <alignment vertical="center"/>
    </xf>
    <xf numFmtId="180" fontId="3" fillId="2" borderId="111" xfId="0" applyNumberFormat="1" applyFont="1" applyFill="1" applyBorder="1" applyAlignment="1">
      <alignment vertical="center" shrinkToFit="1"/>
    </xf>
    <xf numFmtId="180" fontId="3" fillId="2" borderId="157" xfId="0" applyNumberFormat="1" applyFont="1" applyFill="1" applyBorder="1" applyAlignment="1">
      <alignment vertical="center" shrinkToFit="1"/>
    </xf>
    <xf numFmtId="180" fontId="3" fillId="2" borderId="112" xfId="0" applyNumberFormat="1" applyFont="1" applyFill="1" applyBorder="1" applyAlignment="1">
      <alignment vertical="center" shrinkToFit="1"/>
    </xf>
    <xf numFmtId="9" fontId="3" fillId="0" borderId="93" xfId="2" applyFont="1" applyFill="1" applyBorder="1" applyAlignment="1">
      <alignment vertical="center" shrinkToFit="1"/>
    </xf>
    <xf numFmtId="9" fontId="3" fillId="2" borderId="16" xfId="2" applyFont="1" applyFill="1" applyBorder="1" applyAlignment="1">
      <alignment vertical="center" shrinkToFit="1"/>
    </xf>
    <xf numFmtId="9" fontId="3" fillId="2" borderId="17" xfId="2" applyFont="1" applyFill="1" applyBorder="1" applyAlignment="1">
      <alignment vertical="center" shrinkToFit="1"/>
    </xf>
    <xf numFmtId="9" fontId="3" fillId="2" borderId="111" xfId="2" applyFont="1" applyFill="1" applyBorder="1" applyAlignment="1">
      <alignment vertical="center" shrinkToFit="1"/>
    </xf>
    <xf numFmtId="9" fontId="3" fillId="2" borderId="88" xfId="2" applyFont="1" applyFill="1" applyBorder="1" applyAlignment="1">
      <alignment vertical="center" shrinkToFit="1"/>
    </xf>
    <xf numFmtId="9" fontId="3" fillId="2" borderId="92" xfId="2" applyFont="1" applyFill="1" applyBorder="1" applyAlignment="1">
      <alignment vertical="center" shrinkToFit="1"/>
    </xf>
    <xf numFmtId="9" fontId="3" fillId="2" borderId="157" xfId="2" applyFont="1" applyFill="1" applyBorder="1" applyAlignment="1">
      <alignment vertical="center" shrinkToFit="1"/>
    </xf>
    <xf numFmtId="9" fontId="3" fillId="2" borderId="42" xfId="2" applyFont="1" applyFill="1" applyBorder="1" applyAlignment="1">
      <alignment vertical="center" shrinkToFit="1"/>
    </xf>
    <xf numFmtId="9" fontId="3" fillId="2" borderId="48" xfId="2" applyFont="1" applyFill="1" applyBorder="1" applyAlignment="1">
      <alignment vertical="center" shrinkToFit="1"/>
    </xf>
    <xf numFmtId="9" fontId="3" fillId="2" borderId="112" xfId="2" applyFont="1" applyFill="1" applyBorder="1" applyAlignment="1">
      <alignment vertical="center" shrinkToFit="1"/>
    </xf>
    <xf numFmtId="0" fontId="3" fillId="2" borderId="113" xfId="0" applyFont="1" applyFill="1" applyBorder="1" applyAlignment="1">
      <alignment horizontal="center" vertical="center"/>
    </xf>
    <xf numFmtId="0" fontId="3" fillId="2" borderId="86" xfId="0" applyFont="1" applyFill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77" fontId="3" fillId="0" borderId="129" xfId="2" applyNumberFormat="1" applyFont="1" applyFill="1" applyBorder="1">
      <alignment vertical="center"/>
    </xf>
    <xf numFmtId="177" fontId="3" fillId="0" borderId="130" xfId="2" applyNumberFormat="1" applyFont="1" applyFill="1" applyBorder="1">
      <alignment vertical="center"/>
    </xf>
    <xf numFmtId="177" fontId="3" fillId="0" borderId="131" xfId="2" applyNumberFormat="1" applyFont="1" applyFill="1" applyBorder="1">
      <alignment vertical="center"/>
    </xf>
    <xf numFmtId="177" fontId="3" fillId="0" borderId="113" xfId="2" applyNumberFormat="1" applyFont="1" applyFill="1" applyBorder="1">
      <alignment vertical="center"/>
    </xf>
    <xf numFmtId="177" fontId="3" fillId="0" borderId="86" xfId="2" applyNumberFormat="1" applyFont="1" applyFill="1" applyBorder="1">
      <alignment vertical="center"/>
    </xf>
    <xf numFmtId="177" fontId="3" fillId="0" borderId="15" xfId="2" applyNumberFormat="1" applyFont="1" applyFill="1" applyBorder="1">
      <alignment vertical="center"/>
    </xf>
    <xf numFmtId="177" fontId="3" fillId="0" borderId="114" xfId="2" applyNumberFormat="1" applyFont="1" applyFill="1" applyBorder="1">
      <alignment vertical="center"/>
    </xf>
    <xf numFmtId="177" fontId="3" fillId="0" borderId="115" xfId="2" applyNumberFormat="1" applyFont="1" applyFill="1" applyBorder="1">
      <alignment vertical="center"/>
    </xf>
    <xf numFmtId="177" fontId="3" fillId="0" borderId="116" xfId="2" applyNumberFormat="1" applyFont="1" applyFill="1" applyBorder="1">
      <alignment vertical="center"/>
    </xf>
    <xf numFmtId="177" fontId="3" fillId="0" borderId="17" xfId="2" applyNumberFormat="1" applyFont="1" applyFill="1" applyBorder="1">
      <alignment vertical="center"/>
    </xf>
    <xf numFmtId="177" fontId="3" fillId="0" borderId="117" xfId="2" applyNumberFormat="1" applyFont="1" applyFill="1" applyBorder="1">
      <alignment vertical="center"/>
    </xf>
    <xf numFmtId="177" fontId="3" fillId="0" borderId="118" xfId="2" applyNumberFormat="1" applyFont="1" applyFill="1" applyBorder="1">
      <alignment vertical="center"/>
    </xf>
    <xf numFmtId="177" fontId="3" fillId="0" borderId="119" xfId="2" applyNumberFormat="1" applyFont="1" applyFill="1" applyBorder="1">
      <alignment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97" xfId="0" applyFont="1" applyFill="1" applyBorder="1" applyAlignment="1">
      <alignment horizontal="center" vertical="center"/>
    </xf>
    <xf numFmtId="0" fontId="3" fillId="2" borderId="98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180" fontId="3" fillId="0" borderId="94" xfId="2" applyNumberFormat="1" applyFont="1" applyFill="1" applyBorder="1" applyAlignment="1">
      <alignment vertical="center" shrinkToFit="1"/>
    </xf>
    <xf numFmtId="180" fontId="3" fillId="0" borderId="77" xfId="2" applyNumberFormat="1" applyFont="1" applyFill="1" applyBorder="1" applyAlignment="1">
      <alignment vertical="center" shrinkToFit="1"/>
    </xf>
    <xf numFmtId="180" fontId="3" fillId="0" borderId="76" xfId="2" applyNumberFormat="1" applyFont="1" applyFill="1" applyBorder="1" applyAlignment="1">
      <alignment vertical="center" shrinkToFit="1"/>
    </xf>
    <xf numFmtId="180" fontId="3" fillId="0" borderId="93" xfId="2" applyNumberFormat="1" applyFont="1" applyFill="1" applyBorder="1" applyAlignment="1">
      <alignment vertical="center" shrinkToFit="1"/>
    </xf>
    <xf numFmtId="9" fontId="3" fillId="0" borderId="94" xfId="2" applyFont="1" applyFill="1" applyBorder="1" applyAlignment="1">
      <alignment vertical="center" shrinkToFit="1"/>
    </xf>
    <xf numFmtId="0" fontId="3" fillId="3" borderId="0" xfId="0" applyFont="1" applyFill="1" applyAlignment="1">
      <alignment vertical="center" shrinkToFit="1"/>
    </xf>
    <xf numFmtId="9" fontId="3" fillId="3" borderId="0" xfId="2" applyFont="1" applyFill="1" applyBorder="1" applyAlignment="1">
      <alignment vertical="center" shrinkToFit="1"/>
    </xf>
    <xf numFmtId="9" fontId="3" fillId="0" borderId="77" xfId="2" applyFont="1" applyFill="1" applyBorder="1" applyAlignment="1">
      <alignment vertical="center" shrinkToFit="1"/>
    </xf>
    <xf numFmtId="9" fontId="3" fillId="0" borderId="76" xfId="2" applyFont="1" applyFill="1" applyBorder="1" applyAlignment="1">
      <alignment vertical="center" shrinkToFit="1"/>
    </xf>
    <xf numFmtId="180" fontId="3" fillId="0" borderId="95" xfId="2" applyNumberFormat="1" applyFont="1" applyFill="1" applyBorder="1" applyAlignment="1">
      <alignment vertical="center" shrinkToFit="1"/>
    </xf>
    <xf numFmtId="180" fontId="3" fillId="0" borderId="89" xfId="2" applyNumberFormat="1" applyFont="1" applyFill="1" applyBorder="1" applyAlignment="1">
      <alignment vertical="center" shrinkToFit="1"/>
    </xf>
    <xf numFmtId="180" fontId="3" fillId="0" borderId="90" xfId="2" applyNumberFormat="1" applyFont="1" applyFill="1" applyBorder="1" applyAlignment="1">
      <alignment vertical="center" shrinkToFit="1"/>
    </xf>
    <xf numFmtId="9" fontId="3" fillId="0" borderId="95" xfId="2" applyFont="1" applyFill="1" applyBorder="1" applyAlignment="1">
      <alignment vertical="center" shrinkToFit="1"/>
    </xf>
    <xf numFmtId="9" fontId="3" fillId="0" borderId="89" xfId="2" applyFont="1" applyFill="1" applyBorder="1" applyAlignment="1">
      <alignment vertical="center" shrinkToFit="1"/>
    </xf>
    <xf numFmtId="9" fontId="3" fillId="0" borderId="90" xfId="2" applyFont="1" applyFill="1" applyBorder="1" applyAlignment="1">
      <alignment vertical="center" shrinkToFit="1"/>
    </xf>
    <xf numFmtId="177" fontId="3" fillId="0" borderId="94" xfId="2" applyNumberFormat="1" applyFont="1" applyFill="1" applyBorder="1" applyAlignment="1">
      <alignment vertical="center" shrinkToFit="1"/>
    </xf>
    <xf numFmtId="177" fontId="3" fillId="0" borderId="43" xfId="2" applyNumberFormat="1" applyFont="1" applyFill="1" applyBorder="1" applyAlignment="1">
      <alignment vertical="center" shrinkToFit="1"/>
    </xf>
    <xf numFmtId="177" fontId="3" fillId="0" borderId="77" xfId="2" applyNumberFormat="1" applyFont="1" applyFill="1" applyBorder="1" applyAlignment="1">
      <alignment vertical="center" shrinkToFit="1"/>
    </xf>
    <xf numFmtId="177" fontId="3" fillId="0" borderId="76" xfId="2" applyNumberFormat="1" applyFont="1" applyFill="1" applyBorder="1" applyAlignment="1">
      <alignment vertical="center" shrinkToFit="1"/>
    </xf>
    <xf numFmtId="177" fontId="3" fillId="0" borderId="93" xfId="2" applyNumberFormat="1" applyFont="1" applyFill="1" applyBorder="1" applyAlignment="1">
      <alignment vertical="center" shrinkToFit="1"/>
    </xf>
    <xf numFmtId="177" fontId="3" fillId="0" borderId="6" xfId="2" applyNumberFormat="1" applyFont="1" applyFill="1" applyBorder="1" applyAlignment="1">
      <alignment vertical="center" shrinkToFit="1"/>
    </xf>
    <xf numFmtId="177" fontId="3" fillId="0" borderId="95" xfId="2" applyNumberFormat="1" applyFont="1" applyFill="1" applyBorder="1" applyAlignment="1">
      <alignment vertical="center" shrinkToFit="1"/>
    </xf>
    <xf numFmtId="177" fontId="3" fillId="0" borderId="91" xfId="2" applyNumberFormat="1" applyFont="1" applyFill="1" applyBorder="1" applyAlignment="1">
      <alignment vertical="center" shrinkToFit="1"/>
    </xf>
    <xf numFmtId="177" fontId="3" fillId="0" borderId="89" xfId="2" applyNumberFormat="1" applyFont="1" applyFill="1" applyBorder="1" applyAlignment="1">
      <alignment vertical="center" shrinkToFit="1"/>
    </xf>
    <xf numFmtId="177" fontId="3" fillId="0" borderId="90" xfId="2" applyNumberFormat="1" applyFont="1" applyFill="1" applyBorder="1" applyAlignment="1">
      <alignment vertical="center" shrinkToFit="1"/>
    </xf>
    <xf numFmtId="0" fontId="3" fillId="0" borderId="0" xfId="0" applyFont="1" applyAlignment="1">
      <alignment horizontal="right" vertical="center"/>
    </xf>
    <xf numFmtId="180" fontId="3" fillId="0" borderId="0" xfId="0" applyNumberFormat="1" applyFont="1" applyAlignment="1">
      <alignment horizontal="right" vertical="center"/>
    </xf>
    <xf numFmtId="0" fontId="3" fillId="2" borderId="19" xfId="2" applyNumberFormat="1" applyFont="1" applyFill="1" applyBorder="1" applyAlignment="1">
      <alignment horizontal="left" vertical="center" shrinkToFit="1"/>
    </xf>
    <xf numFmtId="0" fontId="3" fillId="2" borderId="21" xfId="2" applyNumberFormat="1" applyFont="1" applyFill="1" applyBorder="1" applyAlignment="1">
      <alignment horizontal="left" vertical="center" shrinkToFit="1"/>
    </xf>
    <xf numFmtId="0" fontId="3" fillId="2" borderId="23" xfId="2" applyNumberFormat="1" applyFont="1" applyFill="1" applyBorder="1" applyAlignment="1">
      <alignment horizontal="left" vertical="center" shrinkToFit="1"/>
    </xf>
    <xf numFmtId="0" fontId="3" fillId="2" borderId="96" xfId="2" applyNumberFormat="1" applyFont="1" applyFill="1" applyBorder="1" applyAlignment="1">
      <alignment horizontal="center" vertical="center" shrinkToFit="1"/>
    </xf>
    <xf numFmtId="0" fontId="3" fillId="2" borderId="20" xfId="2" applyNumberFormat="1" applyFont="1" applyFill="1" applyBorder="1" applyAlignment="1">
      <alignment horizontal="center" vertical="center" shrinkToFit="1"/>
    </xf>
    <xf numFmtId="0" fontId="3" fillId="2" borderId="97" xfId="2" applyNumberFormat="1" applyFont="1" applyFill="1" applyBorder="1" applyAlignment="1">
      <alignment horizontal="center" vertical="center" shrinkToFit="1"/>
    </xf>
    <xf numFmtId="0" fontId="3" fillId="2" borderId="98" xfId="2" applyNumberFormat="1" applyFont="1" applyFill="1" applyBorder="1" applyAlignment="1">
      <alignment horizontal="center" vertical="center" shrinkToFit="1"/>
    </xf>
    <xf numFmtId="0" fontId="3" fillId="2" borderId="21" xfId="2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2" applyNumberFormat="1" applyFont="1" applyAlignment="1">
      <alignment horizontal="center" vertical="center" shrinkToFit="1"/>
    </xf>
    <xf numFmtId="0" fontId="3" fillId="2" borderId="19" xfId="0" applyFont="1" applyFill="1" applyBorder="1" applyAlignment="1">
      <alignment horizontal="left" vertical="center" shrinkToFit="1"/>
    </xf>
    <xf numFmtId="0" fontId="3" fillId="2" borderId="21" xfId="0" applyFont="1" applyFill="1" applyBorder="1" applyAlignment="1">
      <alignment horizontal="left" vertical="center" shrinkToFit="1"/>
    </xf>
    <xf numFmtId="0" fontId="3" fillId="2" borderId="23" xfId="0" applyFont="1" applyFill="1" applyBorder="1" applyAlignment="1">
      <alignment horizontal="left" vertical="center" shrinkToFit="1"/>
    </xf>
    <xf numFmtId="0" fontId="3" fillId="2" borderId="96" xfId="0" applyFont="1" applyFill="1" applyBorder="1" applyAlignment="1">
      <alignment horizontal="center" vertical="center" shrinkToFit="1"/>
    </xf>
    <xf numFmtId="0" fontId="3" fillId="2" borderId="20" xfId="0" applyFont="1" applyFill="1" applyBorder="1" applyAlignment="1">
      <alignment horizontal="center" vertical="center" shrinkToFit="1"/>
    </xf>
    <xf numFmtId="0" fontId="3" fillId="2" borderId="97" xfId="0" applyFont="1" applyFill="1" applyBorder="1" applyAlignment="1">
      <alignment horizontal="center" vertical="center" shrinkToFit="1"/>
    </xf>
    <xf numFmtId="0" fontId="3" fillId="2" borderId="98" xfId="0" applyFont="1" applyFill="1" applyBorder="1" applyAlignment="1">
      <alignment horizontal="center" vertical="center" shrinkToFit="1"/>
    </xf>
    <xf numFmtId="0" fontId="3" fillId="2" borderId="21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182" fontId="3" fillId="0" borderId="0" xfId="1" applyNumberFormat="1" applyFont="1" applyFill="1" applyBorder="1">
      <alignment vertical="center"/>
    </xf>
    <xf numFmtId="182" fontId="3" fillId="0" borderId="0" xfId="2" applyNumberFormat="1" applyFont="1" applyFill="1" applyBorder="1">
      <alignment vertical="center"/>
    </xf>
    <xf numFmtId="182" fontId="3" fillId="0" borderId="0" xfId="1" applyNumberFormat="1" applyFont="1" applyFill="1" applyBorder="1" applyAlignment="1">
      <alignment horizontal="center" vertical="center"/>
    </xf>
    <xf numFmtId="2" fontId="3" fillId="3" borderId="0" xfId="0" applyNumberFormat="1" applyFont="1" applyFill="1" applyAlignment="1">
      <alignment vertical="center" shrinkToFit="1"/>
    </xf>
    <xf numFmtId="0" fontId="7" fillId="3" borderId="0" xfId="0" applyFont="1" applyFill="1">
      <alignment vertical="center"/>
    </xf>
    <xf numFmtId="0" fontId="3" fillId="0" borderId="0" xfId="2" applyNumberFormat="1" applyFont="1" applyAlignment="1">
      <alignment horizontal="center" vertical="center"/>
    </xf>
    <xf numFmtId="9" fontId="3" fillId="0" borderId="0" xfId="2" applyFont="1" applyAlignment="1">
      <alignment vertical="center"/>
    </xf>
    <xf numFmtId="0" fontId="3" fillId="0" borderId="0" xfId="0" applyFont="1" applyAlignment="1">
      <alignment horizontal="center" vertical="center"/>
    </xf>
    <xf numFmtId="180" fontId="3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3" fillId="2" borderId="35" xfId="0" applyFont="1" applyFill="1" applyBorder="1">
      <alignment vertical="center"/>
    </xf>
    <xf numFmtId="0" fontId="3" fillId="2" borderId="10" xfId="0" applyFont="1" applyFill="1" applyBorder="1">
      <alignment vertical="center"/>
    </xf>
    <xf numFmtId="26" fontId="3" fillId="2" borderId="36" xfId="0" applyNumberFormat="1" applyFont="1" applyFill="1" applyBorder="1">
      <alignment vertical="center"/>
    </xf>
    <xf numFmtId="26" fontId="3" fillId="2" borderId="1" xfId="0" applyNumberFormat="1" applyFont="1" applyFill="1" applyBorder="1">
      <alignment vertical="center"/>
    </xf>
    <xf numFmtId="0" fontId="3" fillId="2" borderId="123" xfId="0" applyFont="1" applyFill="1" applyBorder="1">
      <alignment vertical="center"/>
    </xf>
    <xf numFmtId="179" fontId="8" fillId="0" borderId="0" xfId="1" applyNumberFormat="1" applyFont="1" applyFill="1">
      <alignment vertical="center"/>
    </xf>
    <xf numFmtId="178" fontId="8" fillId="0" borderId="0" xfId="1" applyNumberFormat="1" applyFont="1" applyFill="1" applyAlignment="1">
      <alignment horizontal="center" vertical="center"/>
    </xf>
    <xf numFmtId="178" fontId="6" fillId="0" borderId="0" xfId="1" applyNumberFormat="1" applyFont="1" applyFill="1" applyAlignment="1">
      <alignment horizontal="center" vertical="center"/>
    </xf>
    <xf numFmtId="177" fontId="3" fillId="0" borderId="42" xfId="2" applyNumberFormat="1" applyFont="1" applyFill="1" applyBorder="1">
      <alignment vertical="center"/>
    </xf>
    <xf numFmtId="177" fontId="3" fillId="0" borderId="43" xfId="2" applyNumberFormat="1" applyFont="1" applyFill="1" applyBorder="1">
      <alignment vertical="center"/>
    </xf>
    <xf numFmtId="177" fontId="3" fillId="0" borderId="77" xfId="2" applyNumberFormat="1" applyFont="1" applyFill="1" applyBorder="1">
      <alignment vertical="center"/>
    </xf>
    <xf numFmtId="177" fontId="3" fillId="0" borderId="76" xfId="2" applyNumberFormat="1" applyFont="1" applyFill="1" applyBorder="1">
      <alignment vertical="center"/>
    </xf>
    <xf numFmtId="177" fontId="3" fillId="0" borderId="48" xfId="2" applyNumberFormat="1" applyFont="1" applyFill="1" applyBorder="1">
      <alignment vertical="center"/>
    </xf>
    <xf numFmtId="177" fontId="3" fillId="0" borderId="128" xfId="2" applyNumberFormat="1" applyFont="1" applyFill="1" applyBorder="1">
      <alignment vertical="center"/>
    </xf>
    <xf numFmtId="177" fontId="3" fillId="0" borderId="82" xfId="2" applyNumberFormat="1" applyFont="1" applyFill="1" applyBorder="1">
      <alignment vertical="center"/>
    </xf>
    <xf numFmtId="177" fontId="3" fillId="0" borderId="83" xfId="2" applyNumberFormat="1" applyFont="1" applyFill="1" applyBorder="1">
      <alignment vertical="center"/>
    </xf>
    <xf numFmtId="0" fontId="10" fillId="0" borderId="0" xfId="3">
      <alignment vertical="center"/>
    </xf>
    <xf numFmtId="0" fontId="11" fillId="0" borderId="0" xfId="4">
      <alignment vertical="center"/>
    </xf>
    <xf numFmtId="0" fontId="13" fillId="0" borderId="0" xfId="5" applyFont="1" applyAlignment="1">
      <alignment horizontal="center"/>
    </xf>
    <xf numFmtId="0" fontId="12" fillId="0" borderId="0" xfId="5"/>
    <xf numFmtId="0" fontId="13" fillId="0" borderId="0" xfId="5" applyFont="1"/>
    <xf numFmtId="17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0" fontId="12" fillId="0" borderId="0" xfId="5" applyAlignment="1">
      <alignment horizontal="center"/>
    </xf>
    <xf numFmtId="0" fontId="16" fillId="0" borderId="0" xfId="5" applyFont="1" applyAlignment="1">
      <alignment horizontal="center"/>
    </xf>
    <xf numFmtId="49" fontId="12" fillId="4" borderId="0" xfId="6" applyNumberFormat="1" applyFill="1"/>
    <xf numFmtId="0" fontId="12" fillId="4" borderId="0" xfId="6" applyFill="1"/>
    <xf numFmtId="0" fontId="17" fillId="0" borderId="158" xfId="5" applyFont="1" applyBorder="1" applyAlignment="1">
      <alignment vertical="center"/>
    </xf>
    <xf numFmtId="0" fontId="19" fillId="0" borderId="158" xfId="5" applyFont="1" applyBorder="1" applyAlignment="1">
      <alignment vertical="center"/>
    </xf>
    <xf numFmtId="0" fontId="19" fillId="4" borderId="158" xfId="5" applyFont="1" applyFill="1" applyBorder="1" applyAlignment="1">
      <alignment horizontal="left"/>
    </xf>
    <xf numFmtId="0" fontId="19" fillId="4" borderId="158" xfId="5" applyFont="1" applyFill="1" applyBorder="1"/>
    <xf numFmtId="0" fontId="19" fillId="4" borderId="0" xfId="5" applyFont="1" applyFill="1"/>
    <xf numFmtId="0" fontId="20" fillId="0" borderId="159" xfId="5" applyFont="1" applyBorder="1" applyAlignment="1">
      <alignment vertical="center"/>
    </xf>
    <xf numFmtId="0" fontId="20" fillId="0" borderId="160" xfId="5" applyFont="1" applyBorder="1" applyAlignment="1">
      <alignment vertical="center"/>
    </xf>
    <xf numFmtId="0" fontId="20" fillId="0" borderId="161" xfId="5" applyFont="1" applyBorder="1" applyAlignment="1">
      <alignment vertical="center"/>
    </xf>
    <xf numFmtId="0" fontId="20" fillId="0" borderId="158" xfId="5" applyFont="1" applyBorder="1" applyAlignment="1">
      <alignment vertical="center"/>
    </xf>
    <xf numFmtId="0" fontId="19" fillId="4" borderId="158" xfId="5" applyFont="1" applyFill="1" applyBorder="1" applyAlignment="1">
      <alignment horizontal="right"/>
    </xf>
    <xf numFmtId="0" fontId="4" fillId="0" borderId="0" xfId="0" applyFont="1" applyAlignment="1">
      <alignment horizontal="center" vertical="center"/>
    </xf>
    <xf numFmtId="26" fontId="7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26" fontId="8" fillId="0" borderId="0" xfId="0" applyNumberFormat="1" applyFont="1">
      <alignment vertical="center"/>
    </xf>
    <xf numFmtId="177" fontId="3" fillId="0" borderId="52" xfId="2" applyNumberFormat="1" applyFont="1" applyFill="1" applyBorder="1">
      <alignment vertical="center"/>
    </xf>
    <xf numFmtId="177" fontId="3" fillId="0" borderId="109" xfId="2" applyNumberFormat="1" applyFont="1" applyFill="1" applyBorder="1">
      <alignment vertical="center"/>
    </xf>
    <xf numFmtId="177" fontId="3" fillId="0" borderId="103" xfId="2" applyNumberFormat="1" applyFont="1" applyFill="1" applyBorder="1">
      <alignment vertical="center"/>
    </xf>
    <xf numFmtId="177" fontId="3" fillId="0" borderId="53" xfId="2" applyNumberFormat="1" applyFont="1" applyFill="1" applyBorder="1">
      <alignment vertical="center"/>
    </xf>
    <xf numFmtId="176" fontId="3" fillId="0" borderId="74" xfId="0" applyNumberFormat="1" applyFont="1" applyBorder="1">
      <alignment vertical="center"/>
    </xf>
    <xf numFmtId="176" fontId="3" fillId="0" borderId="75" xfId="0" applyNumberFormat="1" applyFont="1" applyBorder="1">
      <alignment vertical="center"/>
    </xf>
    <xf numFmtId="26" fontId="3" fillId="0" borderId="148" xfId="0" applyNumberFormat="1" applyFont="1" applyBorder="1">
      <alignment vertical="center"/>
    </xf>
    <xf numFmtId="176" fontId="3" fillId="0" borderId="150" xfId="0" applyNumberFormat="1" applyFont="1" applyBorder="1">
      <alignment vertical="center"/>
    </xf>
    <xf numFmtId="176" fontId="3" fillId="0" borderId="151" xfId="0" applyNumberFormat="1" applyFont="1" applyBorder="1">
      <alignment vertical="center"/>
    </xf>
    <xf numFmtId="176" fontId="3" fillId="0" borderId="153" xfId="0" applyNumberFormat="1" applyFont="1" applyBorder="1">
      <alignment vertical="center"/>
    </xf>
    <xf numFmtId="176" fontId="3" fillId="0" borderId="154" xfId="0" applyNumberFormat="1" applyFont="1" applyBorder="1">
      <alignment vertical="center"/>
    </xf>
    <xf numFmtId="176" fontId="3" fillId="0" borderId="155" xfId="0" applyNumberFormat="1" applyFont="1" applyBorder="1">
      <alignment vertical="center"/>
    </xf>
    <xf numFmtId="26" fontId="3" fillId="0" borderId="139" xfId="0" applyNumberFormat="1" applyFont="1" applyBorder="1">
      <alignment vertical="center"/>
    </xf>
    <xf numFmtId="176" fontId="3" fillId="0" borderId="141" xfId="0" applyNumberFormat="1" applyFont="1" applyBorder="1">
      <alignment vertical="center"/>
    </xf>
    <xf numFmtId="176" fontId="3" fillId="0" borderId="142" xfId="0" applyNumberFormat="1" applyFont="1" applyBorder="1">
      <alignment vertical="center"/>
    </xf>
    <xf numFmtId="176" fontId="3" fillId="0" borderId="144" xfId="0" applyNumberFormat="1" applyFont="1" applyBorder="1">
      <alignment vertical="center"/>
    </xf>
    <xf numFmtId="176" fontId="3" fillId="0" borderId="145" xfId="0" applyNumberFormat="1" applyFont="1" applyBorder="1">
      <alignment vertical="center"/>
    </xf>
    <xf numFmtId="176" fontId="3" fillId="0" borderId="146" xfId="0" applyNumberFormat="1" applyFont="1" applyBorder="1">
      <alignment vertical="center"/>
    </xf>
    <xf numFmtId="26" fontId="3" fillId="0" borderId="68" xfId="0" applyNumberFormat="1" applyFont="1" applyBorder="1">
      <alignment vertical="center"/>
    </xf>
    <xf numFmtId="176" fontId="3" fillId="0" borderId="79" xfId="0" applyNumberFormat="1" applyFont="1" applyBorder="1">
      <alignment vertical="center"/>
    </xf>
    <xf numFmtId="176" fontId="3" fillId="0" borderId="78" xfId="0" applyNumberFormat="1" applyFont="1" applyBorder="1">
      <alignment vertical="center"/>
    </xf>
    <xf numFmtId="176" fontId="3" fillId="0" borderId="132" xfId="0" applyNumberFormat="1" applyFont="1" applyBorder="1">
      <alignment vertical="center"/>
    </xf>
    <xf numFmtId="176" fontId="3" fillId="0" borderId="133" xfId="0" applyNumberFormat="1" applyFont="1" applyBorder="1">
      <alignment vertical="center"/>
    </xf>
    <xf numFmtId="176" fontId="3" fillId="0" borderId="134" xfId="0" applyNumberFormat="1" applyFont="1" applyBorder="1">
      <alignment vertical="center"/>
    </xf>
    <xf numFmtId="26" fontId="3" fillId="0" borderId="16" xfId="0" applyNumberFormat="1" applyFont="1" applyBorder="1">
      <alignment vertical="center"/>
    </xf>
    <xf numFmtId="176" fontId="3" fillId="0" borderId="117" xfId="0" applyNumberFormat="1" applyFont="1" applyBorder="1">
      <alignment vertical="center"/>
    </xf>
    <xf numFmtId="176" fontId="3" fillId="0" borderId="118" xfId="0" applyNumberFormat="1" applyFont="1" applyBorder="1">
      <alignment vertical="center"/>
    </xf>
    <xf numFmtId="176" fontId="3" fillId="0" borderId="119" xfId="0" applyNumberFormat="1" applyFont="1" applyBorder="1">
      <alignment vertical="center"/>
    </xf>
    <xf numFmtId="26" fontId="3" fillId="0" borderId="69" xfId="0" applyNumberFormat="1" applyFont="1" applyBorder="1">
      <alignment vertical="center"/>
    </xf>
    <xf numFmtId="176" fontId="3" fillId="0" borderId="106" xfId="0" applyNumberFormat="1" applyFont="1" applyBorder="1">
      <alignment vertical="center"/>
    </xf>
    <xf numFmtId="176" fontId="3" fillId="0" borderId="100" xfId="0" applyNumberFormat="1" applyFont="1" applyBorder="1">
      <alignment vertical="center"/>
    </xf>
    <xf numFmtId="176" fontId="3" fillId="0" borderId="120" xfId="0" applyNumberFormat="1" applyFont="1" applyBorder="1">
      <alignment vertical="center"/>
    </xf>
    <xf numFmtId="176" fontId="3" fillId="0" borderId="121" xfId="0" applyNumberFormat="1" applyFont="1" applyBorder="1">
      <alignment vertical="center"/>
    </xf>
    <xf numFmtId="176" fontId="3" fillId="0" borderId="122" xfId="0" applyNumberFormat="1" applyFont="1" applyBorder="1">
      <alignment vertical="center"/>
    </xf>
    <xf numFmtId="176" fontId="3" fillId="0" borderId="107" xfId="0" applyNumberFormat="1" applyFont="1" applyBorder="1">
      <alignment vertical="center"/>
    </xf>
    <xf numFmtId="176" fontId="3" fillId="0" borderId="101" xfId="0" applyNumberFormat="1" applyFont="1" applyBorder="1">
      <alignment vertical="center"/>
    </xf>
    <xf numFmtId="176" fontId="3" fillId="0" borderId="123" xfId="0" applyNumberFormat="1" applyFont="1" applyBorder="1">
      <alignment vertical="center"/>
    </xf>
    <xf numFmtId="176" fontId="3" fillId="0" borderId="80" xfId="0" applyNumberFormat="1" applyFont="1" applyBorder="1">
      <alignment vertical="center"/>
    </xf>
    <xf numFmtId="176" fontId="3" fillId="0" borderId="81" xfId="0" applyNumberFormat="1" applyFont="1" applyBorder="1">
      <alignment vertical="center"/>
    </xf>
    <xf numFmtId="176" fontId="3" fillId="0" borderId="73" xfId="0" applyNumberFormat="1" applyFont="1" applyBorder="1">
      <alignment vertical="center"/>
    </xf>
    <xf numFmtId="176" fontId="3" fillId="0" borderId="72" xfId="0" applyNumberFormat="1" applyFont="1" applyBorder="1">
      <alignment vertical="center"/>
    </xf>
    <xf numFmtId="176" fontId="3" fillId="0" borderId="124" xfId="0" applyNumberFormat="1" applyFont="1" applyBorder="1">
      <alignment vertical="center"/>
    </xf>
    <xf numFmtId="176" fontId="3" fillId="0" borderId="125" xfId="0" applyNumberFormat="1" applyFont="1" applyBorder="1">
      <alignment vertical="center"/>
    </xf>
    <xf numFmtId="176" fontId="3" fillId="0" borderId="126" xfId="0" applyNumberFormat="1" applyFont="1" applyBorder="1">
      <alignment vertical="center"/>
    </xf>
    <xf numFmtId="176" fontId="3" fillId="0" borderId="108" xfId="0" applyNumberFormat="1" applyFont="1" applyBorder="1">
      <alignment vertical="center"/>
    </xf>
    <xf numFmtId="176" fontId="3" fillId="0" borderId="102" xfId="0" applyNumberFormat="1" applyFont="1" applyBorder="1">
      <alignment vertical="center"/>
    </xf>
    <xf numFmtId="176" fontId="3" fillId="0" borderId="127" xfId="0" applyNumberFormat="1" applyFont="1" applyBorder="1">
      <alignment vertical="center"/>
    </xf>
    <xf numFmtId="176" fontId="3" fillId="0" borderId="84" xfId="0" applyNumberFormat="1" applyFont="1" applyBorder="1">
      <alignment vertical="center"/>
    </xf>
    <xf numFmtId="176" fontId="3" fillId="0" borderId="85" xfId="0" applyNumberFormat="1" applyFont="1" applyBorder="1">
      <alignment vertical="center"/>
    </xf>
    <xf numFmtId="26" fontId="3" fillId="0" borderId="107" xfId="0" applyNumberFormat="1" applyFont="1" applyBorder="1">
      <alignment vertical="center"/>
    </xf>
    <xf numFmtId="176" fontId="3" fillId="0" borderId="109" xfId="0" applyNumberFormat="1" applyFont="1" applyBorder="1">
      <alignment vertical="center"/>
    </xf>
    <xf numFmtId="176" fontId="3" fillId="0" borderId="103" xfId="0" applyNumberFormat="1" applyFont="1" applyBorder="1">
      <alignment vertical="center"/>
    </xf>
    <xf numFmtId="176" fontId="3" fillId="0" borderId="128" xfId="0" applyNumberFormat="1" applyFont="1" applyBorder="1">
      <alignment vertical="center"/>
    </xf>
    <xf numFmtId="176" fontId="3" fillId="0" borderId="82" xfId="0" applyNumberFormat="1" applyFont="1" applyBorder="1">
      <alignment vertical="center"/>
    </xf>
    <xf numFmtId="176" fontId="3" fillId="0" borderId="83" xfId="0" applyNumberFormat="1" applyFont="1" applyBorder="1">
      <alignment vertical="center"/>
    </xf>
    <xf numFmtId="176" fontId="3" fillId="0" borderId="105" xfId="0" applyNumberFormat="1" applyFont="1" applyBorder="1">
      <alignment vertical="center"/>
    </xf>
    <xf numFmtId="176" fontId="3" fillId="0" borderId="99" xfId="0" applyNumberFormat="1" applyFont="1" applyBorder="1">
      <alignment vertical="center"/>
    </xf>
    <xf numFmtId="176" fontId="3" fillId="0" borderId="114" xfId="0" applyNumberFormat="1" applyFont="1" applyBorder="1">
      <alignment vertical="center"/>
    </xf>
    <xf numFmtId="176" fontId="3" fillId="0" borderId="115" xfId="0" applyNumberFormat="1" applyFont="1" applyBorder="1">
      <alignment vertical="center"/>
    </xf>
    <xf numFmtId="176" fontId="3" fillId="0" borderId="116" xfId="0" applyNumberFormat="1" applyFont="1" applyBorder="1">
      <alignment vertical="center"/>
    </xf>
    <xf numFmtId="177" fontId="3" fillId="0" borderId="87" xfId="2" applyNumberFormat="1" applyFont="1" applyFill="1" applyBorder="1">
      <alignment vertical="center"/>
    </xf>
    <xf numFmtId="176" fontId="3" fillId="0" borderId="77" xfId="0" applyNumberFormat="1" applyFont="1" applyBorder="1">
      <alignment vertical="center"/>
    </xf>
    <xf numFmtId="176" fontId="3" fillId="0" borderId="76" xfId="0" applyNumberFormat="1" applyFont="1" applyBorder="1">
      <alignment vertical="center"/>
    </xf>
    <xf numFmtId="176" fontId="3" fillId="0" borderId="129" xfId="0" applyNumberFormat="1" applyFont="1" applyBorder="1">
      <alignment vertical="center"/>
    </xf>
    <xf numFmtId="176" fontId="3" fillId="0" borderId="130" xfId="0" applyNumberFormat="1" applyFont="1" applyBorder="1">
      <alignment vertical="center"/>
    </xf>
    <xf numFmtId="176" fontId="3" fillId="0" borderId="131" xfId="0" applyNumberFormat="1" applyFont="1" applyBorder="1">
      <alignment vertical="center"/>
    </xf>
    <xf numFmtId="176" fontId="3" fillId="0" borderId="110" xfId="0" applyNumberFormat="1" applyFont="1" applyBorder="1">
      <alignment vertical="center"/>
    </xf>
    <xf numFmtId="176" fontId="3" fillId="0" borderId="104" xfId="0" applyNumberFormat="1" applyFont="1" applyBorder="1">
      <alignment vertical="center"/>
    </xf>
    <xf numFmtId="176" fontId="3" fillId="0" borderId="135" xfId="0" applyNumberFormat="1" applyFont="1" applyBorder="1">
      <alignment vertical="center"/>
    </xf>
    <xf numFmtId="176" fontId="3" fillId="0" borderId="136" xfId="0" applyNumberFormat="1" applyFont="1" applyBorder="1">
      <alignment vertical="center"/>
    </xf>
    <xf numFmtId="176" fontId="3" fillId="0" borderId="137" xfId="0" applyNumberFormat="1" applyFont="1" applyBorder="1">
      <alignment vertical="center"/>
    </xf>
    <xf numFmtId="182" fontId="3" fillId="0" borderId="0" xfId="0" applyNumberFormat="1" applyFont="1">
      <alignment vertical="center"/>
    </xf>
    <xf numFmtId="176" fontId="3" fillId="0" borderId="156" xfId="0" applyNumberFormat="1" applyFont="1" applyBorder="1">
      <alignment vertical="center"/>
    </xf>
    <xf numFmtId="0" fontId="3" fillId="2" borderId="24" xfId="0" applyFont="1" applyFill="1" applyBorder="1" applyAlignment="1">
      <alignment horizontal="center" vertical="center"/>
    </xf>
    <xf numFmtId="177" fontId="3" fillId="0" borderId="96" xfId="2" applyNumberFormat="1" applyFont="1" applyFill="1" applyBorder="1">
      <alignment vertical="center"/>
    </xf>
    <xf numFmtId="177" fontId="3" fillId="0" borderId="165" xfId="2" applyNumberFormat="1" applyFont="1" applyFill="1" applyBorder="1">
      <alignment vertical="center"/>
    </xf>
    <xf numFmtId="177" fontId="3" fillId="0" borderId="93" xfId="2" applyNumberFormat="1" applyFont="1" applyFill="1" applyBorder="1">
      <alignment vertical="center"/>
    </xf>
    <xf numFmtId="177" fontId="3" fillId="0" borderId="156" xfId="2" applyNumberFormat="1" applyFont="1" applyFill="1" applyBorder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10" fontId="23" fillId="0" borderId="0" xfId="0" applyNumberFormat="1" applyFont="1" applyAlignment="1">
      <alignment vertical="center" wrapText="1"/>
    </xf>
    <xf numFmtId="0" fontId="26" fillId="0" borderId="166" xfId="8" applyFont="1" applyBorder="1" applyAlignment="1">
      <alignment horizontal="center" vertical="center" wrapText="1"/>
    </xf>
    <xf numFmtId="0" fontId="23" fillId="7" borderId="166" xfId="0" applyFont="1" applyFill="1" applyBorder="1" applyAlignment="1">
      <alignment vertical="center" wrapText="1" shrinkToFit="1"/>
    </xf>
    <xf numFmtId="0" fontId="23" fillId="0" borderId="167" xfId="0" applyFont="1" applyBorder="1" applyAlignment="1">
      <alignment horizontal="center" vertical="center" wrapText="1" shrinkToFit="1"/>
    </xf>
    <xf numFmtId="0" fontId="23" fillId="0" borderId="167" xfId="0" applyFont="1" applyBorder="1" applyAlignment="1">
      <alignment horizontal="left" vertical="center" wrapText="1" shrinkToFit="1"/>
    </xf>
    <xf numFmtId="9" fontId="23" fillId="0" borderId="167" xfId="2" applyFont="1" applyBorder="1" applyAlignment="1">
      <alignment horizontal="center" vertical="center" wrapText="1" shrinkToFit="1"/>
    </xf>
    <xf numFmtId="0" fontId="23" fillId="0" borderId="168" xfId="0" applyFont="1" applyBorder="1" applyAlignment="1">
      <alignment horizontal="center" vertical="center" wrapText="1" shrinkToFit="1"/>
    </xf>
    <xf numFmtId="0" fontId="26" fillId="0" borderId="163" xfId="8" applyFont="1" applyBorder="1" applyAlignment="1">
      <alignment horizontal="center" vertical="center" wrapText="1"/>
    </xf>
    <xf numFmtId="0" fontId="23" fillId="7" borderId="163" xfId="0" applyFont="1" applyFill="1" applyBorder="1" applyAlignment="1">
      <alignment vertical="center" wrapText="1" shrinkToFit="1"/>
    </xf>
    <xf numFmtId="0" fontId="23" fillId="0" borderId="80" xfId="0" applyFont="1" applyBorder="1" applyAlignment="1">
      <alignment horizontal="center" vertical="center" wrapText="1" shrinkToFit="1"/>
    </xf>
    <xf numFmtId="0" fontId="23" fillId="0" borderId="80" xfId="0" applyFont="1" applyBorder="1" applyAlignment="1">
      <alignment horizontal="left" vertical="center" wrapText="1" shrinkToFit="1"/>
    </xf>
    <xf numFmtId="9" fontId="23" fillId="0" borderId="80" xfId="2" applyFont="1" applyBorder="1" applyAlignment="1">
      <alignment horizontal="center" vertical="center" wrapText="1" shrinkToFit="1"/>
    </xf>
    <xf numFmtId="0" fontId="23" fillId="0" borderId="81" xfId="0" applyFont="1" applyBorder="1" applyAlignment="1">
      <alignment horizontal="center" vertical="center" wrapText="1" shrinkToFit="1"/>
    </xf>
    <xf numFmtId="0" fontId="26" fillId="0" borderId="164" xfId="8" applyFont="1" applyBorder="1" applyAlignment="1">
      <alignment horizontal="center" vertical="center" wrapText="1"/>
    </xf>
    <xf numFmtId="0" fontId="23" fillId="7" borderId="164" xfId="0" applyFont="1" applyFill="1" applyBorder="1" applyAlignment="1">
      <alignment vertical="center" wrapText="1" shrinkToFit="1"/>
    </xf>
    <xf numFmtId="0" fontId="23" fillId="0" borderId="82" xfId="0" applyFont="1" applyBorder="1" applyAlignment="1">
      <alignment horizontal="center" vertical="center" wrapText="1" shrinkToFit="1"/>
    </xf>
    <xf numFmtId="0" fontId="23" fillId="0" borderId="82" xfId="0" applyFont="1" applyBorder="1" applyAlignment="1">
      <alignment horizontal="left" vertical="center" wrapText="1" shrinkToFit="1"/>
    </xf>
    <xf numFmtId="9" fontId="23" fillId="0" borderId="82" xfId="2" applyFont="1" applyBorder="1" applyAlignment="1">
      <alignment horizontal="center" vertical="center" wrapText="1" shrinkToFit="1"/>
    </xf>
    <xf numFmtId="0" fontId="23" fillId="0" borderId="83" xfId="0" applyFont="1" applyBorder="1" applyAlignment="1">
      <alignment horizontal="center" vertical="center" wrapText="1" shrinkToFit="1"/>
    </xf>
    <xf numFmtId="0" fontId="26" fillId="6" borderId="163" xfId="8" applyFont="1" applyFill="1" applyBorder="1" applyAlignment="1">
      <alignment horizontal="center" vertical="center" wrapText="1"/>
    </xf>
    <xf numFmtId="0" fontId="26" fillId="0" borderId="163" xfId="8" quotePrefix="1" applyFont="1" applyBorder="1" applyAlignment="1">
      <alignment horizontal="center" vertical="center" wrapText="1"/>
    </xf>
    <xf numFmtId="0" fontId="23" fillId="2" borderId="163" xfId="0" applyFont="1" applyFill="1" applyBorder="1" applyAlignment="1">
      <alignment vertical="center" wrapText="1" shrinkToFit="1"/>
    </xf>
    <xf numFmtId="0" fontId="26" fillId="6" borderId="164" xfId="8" quotePrefix="1" applyFont="1" applyFill="1" applyBorder="1" applyAlignment="1">
      <alignment horizontal="center" vertical="center" wrapText="1"/>
    </xf>
    <xf numFmtId="0" fontId="23" fillId="2" borderId="164" xfId="0" applyFont="1" applyFill="1" applyBorder="1" applyAlignment="1">
      <alignment vertical="center" wrapText="1" shrinkToFit="1"/>
    </xf>
    <xf numFmtId="0" fontId="26" fillId="0" borderId="169" xfId="8" applyFont="1" applyBorder="1" applyAlignment="1">
      <alignment horizontal="center" vertical="center" wrapText="1"/>
    </xf>
    <xf numFmtId="0" fontId="23" fillId="8" borderId="166" xfId="0" applyFont="1" applyFill="1" applyBorder="1" applyAlignment="1">
      <alignment vertical="center" wrapText="1" shrinkToFit="1"/>
    </xf>
    <xf numFmtId="0" fontId="23" fillId="8" borderId="163" xfId="0" applyFont="1" applyFill="1" applyBorder="1" applyAlignment="1">
      <alignment vertical="center" wrapText="1" shrinkToFit="1"/>
    </xf>
    <xf numFmtId="0" fontId="26" fillId="0" borderId="164" xfId="8" quotePrefix="1" applyFont="1" applyBorder="1" applyAlignment="1">
      <alignment horizontal="center" vertical="center" wrapText="1"/>
    </xf>
    <xf numFmtId="0" fontId="23" fillId="8" borderId="164" xfId="0" applyFont="1" applyFill="1" applyBorder="1" applyAlignment="1">
      <alignment vertical="center" wrapText="1" shrinkToFit="1"/>
    </xf>
    <xf numFmtId="38" fontId="8" fillId="0" borderId="0" xfId="1" applyFont="1" applyFill="1" applyAlignment="1">
      <alignment horizontal="center" vertical="center"/>
    </xf>
    <xf numFmtId="38" fontId="7" fillId="0" borderId="0" xfId="1" applyFont="1" applyFill="1" applyAlignment="1">
      <alignment horizontal="center" vertical="center"/>
    </xf>
    <xf numFmtId="26" fontId="27" fillId="0" borderId="0" xfId="0" applyNumberFormat="1" applyFont="1" applyAlignment="1">
      <alignment horizontal="center" vertical="center"/>
    </xf>
    <xf numFmtId="0" fontId="23" fillId="9" borderId="163" xfId="0" applyFont="1" applyFill="1" applyBorder="1" applyAlignment="1">
      <alignment vertical="center" wrapText="1" shrinkToFit="1"/>
    </xf>
    <xf numFmtId="0" fontId="23" fillId="10" borderId="163" xfId="0" applyFont="1" applyFill="1" applyBorder="1" applyAlignment="1">
      <alignment vertical="center" wrapText="1" shrinkToFit="1"/>
    </xf>
    <xf numFmtId="177" fontId="3" fillId="0" borderId="21" xfId="2" applyNumberFormat="1" applyFont="1" applyFill="1" applyBorder="1">
      <alignment vertical="center"/>
    </xf>
    <xf numFmtId="0" fontId="23" fillId="11" borderId="170" xfId="0" applyFont="1" applyFill="1" applyBorder="1" applyAlignment="1">
      <alignment horizontal="center" vertical="center" wrapText="1"/>
    </xf>
    <xf numFmtId="0" fontId="23" fillId="11" borderId="162" xfId="0" applyFont="1" applyFill="1" applyBorder="1" applyAlignment="1">
      <alignment horizontal="center" vertical="center" wrapText="1" shrinkToFit="1"/>
    </xf>
    <xf numFmtId="0" fontId="23" fillId="11" borderId="86" xfId="0" applyFont="1" applyFill="1" applyBorder="1" applyAlignment="1">
      <alignment horizontal="center" vertical="center" wrapText="1" shrinkToFit="1"/>
    </xf>
    <xf numFmtId="10" fontId="23" fillId="11" borderId="86" xfId="0" applyNumberFormat="1" applyFont="1" applyFill="1" applyBorder="1" applyAlignment="1">
      <alignment horizontal="center" vertical="center" wrapText="1" shrinkToFit="1"/>
    </xf>
    <xf numFmtId="0" fontId="23" fillId="11" borderId="87" xfId="0" applyFont="1" applyFill="1" applyBorder="1" applyAlignment="1">
      <alignment horizontal="center" vertical="center" wrapText="1" shrinkToFit="1"/>
    </xf>
    <xf numFmtId="177" fontId="3" fillId="0" borderId="0" xfId="2" applyNumberFormat="1" applyFont="1" applyAlignment="1">
      <alignment vertical="center"/>
    </xf>
    <xf numFmtId="177" fontId="3" fillId="0" borderId="0" xfId="2" applyNumberFormat="1" applyFont="1" applyAlignment="1">
      <alignment horizontal="right" vertical="center"/>
    </xf>
    <xf numFmtId="177" fontId="3" fillId="2" borderId="16" xfId="2" applyNumberFormat="1" applyFont="1" applyFill="1" applyBorder="1" applyAlignment="1">
      <alignment vertical="center" shrinkToFit="1"/>
    </xf>
    <xf numFmtId="177" fontId="3" fillId="2" borderId="17" xfId="2" applyNumberFormat="1" applyFont="1" applyFill="1" applyBorder="1" applyAlignment="1">
      <alignment vertical="center" shrinkToFit="1"/>
    </xf>
    <xf numFmtId="177" fontId="3" fillId="2" borderId="111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77" fontId="3" fillId="2" borderId="42" xfId="2" applyNumberFormat="1" applyFont="1" applyFill="1" applyBorder="1" applyAlignment="1">
      <alignment vertical="center" shrinkToFit="1"/>
    </xf>
    <xf numFmtId="177" fontId="3" fillId="2" borderId="48" xfId="2" applyNumberFormat="1" applyFont="1" applyFill="1" applyBorder="1" applyAlignment="1">
      <alignment vertical="center" shrinkToFit="1"/>
    </xf>
    <xf numFmtId="177" fontId="3" fillId="2" borderId="112" xfId="2" applyNumberFormat="1" applyFont="1" applyFill="1" applyBorder="1" applyAlignment="1">
      <alignment vertical="center" shrinkToFit="1"/>
    </xf>
    <xf numFmtId="177" fontId="3" fillId="2" borderId="88" xfId="2" applyNumberFormat="1" applyFont="1" applyFill="1" applyBorder="1" applyAlignment="1">
      <alignment vertical="center" shrinkToFit="1"/>
    </xf>
    <xf numFmtId="177" fontId="3" fillId="2" borderId="92" xfId="2" applyNumberFormat="1" applyFont="1" applyFill="1" applyBorder="1" applyAlignment="1">
      <alignment vertical="center" shrinkToFit="1"/>
    </xf>
    <xf numFmtId="177" fontId="3" fillId="2" borderId="157" xfId="2" applyNumberFormat="1" applyFont="1" applyFill="1" applyBorder="1" applyAlignment="1">
      <alignment vertical="center" shrinkToFit="1"/>
    </xf>
    <xf numFmtId="0" fontId="28" fillId="0" borderId="0" xfId="0" applyFont="1" applyAlignment="1">
      <alignment horizontal="left" vertical="center"/>
    </xf>
    <xf numFmtId="26" fontId="29" fillId="0" borderId="0" xfId="0" applyNumberFormat="1" applyFont="1" applyAlignment="1">
      <alignment horizontal="center" vertical="center" wrapText="1" shrinkToFit="1"/>
    </xf>
    <xf numFmtId="0" fontId="29" fillId="0" borderId="0" xfId="0" quotePrefix="1" applyFont="1" applyAlignment="1">
      <alignment horizontal="center" vertical="center"/>
    </xf>
    <xf numFmtId="0" fontId="30" fillId="0" borderId="0" xfId="0" applyFont="1" applyAlignment="1">
      <alignment horizontal="center" vertical="center" wrapText="1" shrinkToFit="1"/>
    </xf>
    <xf numFmtId="0" fontId="29" fillId="0" borderId="0" xfId="0" applyFont="1" applyAlignment="1">
      <alignment horizontal="center" vertical="center" wrapText="1" shrinkToFit="1"/>
    </xf>
    <xf numFmtId="26" fontId="30" fillId="0" borderId="0" xfId="0" applyNumberFormat="1" applyFont="1" applyAlignment="1">
      <alignment horizontal="center" vertical="center" wrapText="1" shrinkToFit="1"/>
    </xf>
    <xf numFmtId="0" fontId="30" fillId="0" borderId="0" xfId="0" quotePrefix="1" applyFont="1" applyAlignment="1">
      <alignment horizontal="center" vertical="center" wrapText="1" shrinkToFit="1"/>
    </xf>
    <xf numFmtId="38" fontId="30" fillId="0" borderId="0" xfId="1" applyFont="1" applyFill="1" applyAlignment="1">
      <alignment horizontal="center" vertical="center" wrapText="1" shrinkToFit="1"/>
    </xf>
    <xf numFmtId="38" fontId="29" fillId="0" borderId="0" xfId="1" applyFont="1" applyFill="1" applyAlignment="1">
      <alignment horizontal="center" vertical="center" wrapText="1" shrinkToFit="1"/>
    </xf>
    <xf numFmtId="0" fontId="31" fillId="0" borderId="0" xfId="4" applyFont="1" applyProtection="1">
      <alignment vertical="center"/>
      <protection hidden="1"/>
    </xf>
    <xf numFmtId="0" fontId="32" fillId="0" borderId="0" xfId="0" applyFont="1">
      <alignment vertical="center"/>
    </xf>
    <xf numFmtId="0" fontId="33" fillId="0" borderId="0" xfId="4" applyFont="1" applyProtection="1">
      <alignment vertical="center"/>
      <protection hidden="1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34" fillId="9" borderId="0" xfId="0" applyFont="1" applyFill="1">
      <alignment vertical="center"/>
    </xf>
    <xf numFmtId="0" fontId="25" fillId="6" borderId="163" xfId="8" applyFont="1" applyFill="1" applyBorder="1" applyAlignment="1">
      <alignment horizontal="center" vertical="center" wrapText="1"/>
    </xf>
    <xf numFmtId="180" fontId="36" fillId="0" borderId="0" xfId="0" applyNumberFormat="1" applyFont="1" applyAlignment="1">
      <alignment horizontal="right" vertical="center"/>
    </xf>
    <xf numFmtId="180" fontId="37" fillId="0" borderId="0" xfId="0" applyNumberFormat="1" applyFont="1" applyAlignment="1">
      <alignment horizontal="right" vertical="center"/>
    </xf>
    <xf numFmtId="20" fontId="32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 shrinkToFit="1"/>
    </xf>
    <xf numFmtId="26" fontId="38" fillId="0" borderId="0" xfId="0" applyNumberFormat="1" applyFont="1" applyAlignment="1">
      <alignment horizontal="center" vertical="center" wrapText="1" shrinkToFit="1"/>
    </xf>
    <xf numFmtId="26" fontId="38" fillId="0" borderId="0" xfId="0" applyNumberFormat="1" applyFont="1" applyAlignment="1">
      <alignment horizontal="center" vertical="center"/>
    </xf>
    <xf numFmtId="38" fontId="29" fillId="0" borderId="0" xfId="1" applyFont="1" applyFill="1" applyAlignment="1">
      <alignment horizontal="center" vertical="center"/>
    </xf>
    <xf numFmtId="26" fontId="29" fillId="0" borderId="0" xfId="0" applyNumberFormat="1" applyFont="1" applyAlignment="1">
      <alignment horizontal="center" vertical="center"/>
    </xf>
    <xf numFmtId="26" fontId="3" fillId="2" borderId="19" xfId="0" applyNumberFormat="1" applyFont="1" applyFill="1" applyBorder="1" applyAlignment="1">
      <alignment horizontal="center" vertical="center" wrapText="1"/>
    </xf>
    <xf numFmtId="26" fontId="3" fillId="2" borderId="171" xfId="0" applyNumberFormat="1" applyFont="1" applyFill="1" applyBorder="1" applyAlignment="1">
      <alignment horizontal="center" vertical="center" wrapText="1"/>
    </xf>
    <xf numFmtId="176" fontId="3" fillId="0" borderId="148" xfId="0" applyNumberFormat="1" applyFont="1" applyBorder="1">
      <alignment vertical="center"/>
    </xf>
    <xf numFmtId="176" fontId="3" fillId="0" borderId="147" xfId="0" applyNumberFormat="1" applyFont="1" applyBorder="1">
      <alignment vertical="center"/>
    </xf>
    <xf numFmtId="176" fontId="3" fillId="0" borderId="138" xfId="0" applyNumberFormat="1" applyFont="1" applyBorder="1">
      <alignment vertical="center"/>
    </xf>
    <xf numFmtId="176" fontId="3" fillId="0" borderId="8" xfId="0" applyNumberFormat="1" applyFont="1" applyBorder="1">
      <alignment vertical="center"/>
    </xf>
    <xf numFmtId="176" fontId="3" fillId="0" borderId="5" xfId="0" applyNumberFormat="1" applyFont="1" applyBorder="1">
      <alignment vertical="center"/>
    </xf>
    <xf numFmtId="176" fontId="3" fillId="0" borderId="7" xfId="0" applyNumberFormat="1" applyFont="1" applyBorder="1">
      <alignment vertical="center"/>
    </xf>
    <xf numFmtId="176" fontId="3" fillId="0" borderId="172" xfId="0" applyNumberFormat="1" applyFont="1" applyBorder="1">
      <alignment vertical="center"/>
    </xf>
    <xf numFmtId="176" fontId="3" fillId="0" borderId="173" xfId="0" applyNumberFormat="1" applyFont="1" applyBorder="1">
      <alignment vertical="center"/>
    </xf>
    <xf numFmtId="176" fontId="3" fillId="0" borderId="174" xfId="0" applyNumberFormat="1" applyFont="1" applyBorder="1">
      <alignment vertical="center"/>
    </xf>
    <xf numFmtId="0" fontId="7" fillId="2" borderId="39" xfId="0" applyFont="1" applyFill="1" applyBorder="1">
      <alignment vertical="center"/>
    </xf>
    <xf numFmtId="0" fontId="7" fillId="2" borderId="40" xfId="0" applyFont="1" applyFill="1" applyBorder="1">
      <alignment vertical="center"/>
    </xf>
    <xf numFmtId="26" fontId="7" fillId="2" borderId="41" xfId="0" applyNumberFormat="1" applyFont="1" applyFill="1" applyBorder="1">
      <alignment vertical="center"/>
    </xf>
    <xf numFmtId="176" fontId="7" fillId="0" borderId="51" xfId="0" applyNumberFormat="1" applyFont="1" applyBorder="1">
      <alignment vertical="center"/>
    </xf>
    <xf numFmtId="176" fontId="7" fillId="0" borderId="52" xfId="0" applyNumberFormat="1" applyFont="1" applyBorder="1">
      <alignment vertical="center"/>
    </xf>
    <xf numFmtId="176" fontId="7" fillId="0" borderId="53" xfId="0" applyNumberFormat="1" applyFont="1" applyBorder="1">
      <alignment vertical="center"/>
    </xf>
    <xf numFmtId="176" fontId="7" fillId="0" borderId="175" xfId="0" applyNumberFormat="1" applyFont="1" applyBorder="1">
      <alignment vertical="center"/>
    </xf>
    <xf numFmtId="176" fontId="3" fillId="0" borderId="176" xfId="0" applyNumberFormat="1" applyFont="1" applyBorder="1">
      <alignment vertical="center"/>
    </xf>
    <xf numFmtId="177" fontId="3" fillId="0" borderId="42" xfId="2" applyNumberFormat="1" applyFont="1" applyBorder="1">
      <alignment vertical="center"/>
    </xf>
    <xf numFmtId="177" fontId="3" fillId="0" borderId="177" xfId="2" applyNumberFormat="1" applyFont="1" applyBorder="1">
      <alignment vertical="center"/>
    </xf>
    <xf numFmtId="177" fontId="3" fillId="0" borderId="0" xfId="2" applyNumberFormat="1" applyFont="1" applyFill="1">
      <alignment vertical="center"/>
    </xf>
    <xf numFmtId="0" fontId="7" fillId="2" borderId="33" xfId="0" applyFont="1" applyFill="1" applyBorder="1">
      <alignment vertical="center"/>
    </xf>
    <xf numFmtId="0" fontId="7" fillId="2" borderId="9" xfId="0" applyFont="1" applyFill="1" applyBorder="1">
      <alignment vertical="center"/>
    </xf>
    <xf numFmtId="26" fontId="7" fillId="2" borderId="32" xfId="0" applyNumberFormat="1" applyFont="1" applyFill="1" applyBorder="1">
      <alignment vertical="center"/>
    </xf>
    <xf numFmtId="176" fontId="7" fillId="0" borderId="44" xfId="0" applyNumberFormat="1" applyFont="1" applyBorder="1">
      <alignment vertical="center"/>
    </xf>
    <xf numFmtId="176" fontId="7" fillId="0" borderId="45" xfId="0" applyNumberFormat="1" applyFont="1" applyBorder="1">
      <alignment vertical="center"/>
    </xf>
    <xf numFmtId="176" fontId="7" fillId="0" borderId="49" xfId="0" applyNumberFormat="1" applyFont="1" applyBorder="1">
      <alignment vertical="center"/>
    </xf>
    <xf numFmtId="176" fontId="7" fillId="0" borderId="172" xfId="0" applyNumberFormat="1" applyFont="1" applyBorder="1">
      <alignment vertical="center"/>
    </xf>
    <xf numFmtId="176" fontId="3" fillId="0" borderId="175" xfId="0" applyNumberFormat="1" applyFont="1" applyBorder="1">
      <alignment vertical="center"/>
    </xf>
    <xf numFmtId="9" fontId="3" fillId="0" borderId="0" xfId="2" applyFont="1" applyFill="1" applyBorder="1">
      <alignment vertical="center"/>
    </xf>
    <xf numFmtId="177" fontId="3" fillId="0" borderId="19" xfId="2" applyNumberFormat="1" applyFont="1" applyBorder="1">
      <alignment vertical="center"/>
    </xf>
    <xf numFmtId="177" fontId="3" fillId="0" borderId="171" xfId="2" applyNumberFormat="1" applyFont="1" applyBorder="1">
      <alignment vertical="center"/>
    </xf>
    <xf numFmtId="177" fontId="3" fillId="0" borderId="13" xfId="2" applyNumberFormat="1" applyFont="1" applyBorder="1">
      <alignment vertical="center"/>
    </xf>
    <xf numFmtId="177" fontId="3" fillId="0" borderId="176" xfId="2" applyNumberFormat="1" applyFont="1" applyBorder="1">
      <alignment vertical="center"/>
    </xf>
    <xf numFmtId="177" fontId="3" fillId="0" borderId="16" xfId="2" applyNumberFormat="1" applyFont="1" applyBorder="1">
      <alignment vertical="center"/>
    </xf>
    <xf numFmtId="177" fontId="3" fillId="0" borderId="5" xfId="2" applyNumberFormat="1" applyFont="1" applyBorder="1">
      <alignment vertical="center"/>
    </xf>
    <xf numFmtId="177" fontId="3" fillId="0" borderId="51" xfId="2" applyNumberFormat="1" applyFont="1" applyBorder="1">
      <alignment vertical="center"/>
    </xf>
    <xf numFmtId="177" fontId="3" fillId="0" borderId="175" xfId="2" applyNumberFormat="1" applyFont="1" applyBorder="1">
      <alignment vertical="center"/>
    </xf>
    <xf numFmtId="178" fontId="3" fillId="0" borderId="0" xfId="1" applyNumberFormat="1" applyFont="1" applyFill="1">
      <alignment vertical="center"/>
    </xf>
    <xf numFmtId="176" fontId="3" fillId="0" borderId="177" xfId="0" applyNumberFormat="1" applyFont="1" applyBorder="1">
      <alignment vertical="center"/>
    </xf>
    <xf numFmtId="176" fontId="3" fillId="0" borderId="178" xfId="0" applyNumberFormat="1" applyFont="1" applyBorder="1">
      <alignment vertical="center"/>
    </xf>
    <xf numFmtId="177" fontId="7" fillId="2" borderId="24" xfId="2" applyNumberFormat="1" applyFont="1" applyFill="1" applyBorder="1">
      <alignment vertical="center"/>
    </xf>
    <xf numFmtId="9" fontId="29" fillId="0" borderId="19" xfId="2" applyFont="1" applyBorder="1">
      <alignment vertical="center"/>
    </xf>
    <xf numFmtId="9" fontId="29" fillId="0" borderId="20" xfId="2" applyFont="1" applyBorder="1">
      <alignment vertical="center"/>
    </xf>
    <xf numFmtId="9" fontId="29" fillId="0" borderId="21" xfId="2" applyFont="1" applyBorder="1">
      <alignment vertical="center"/>
    </xf>
    <xf numFmtId="9" fontId="29" fillId="0" borderId="171" xfId="2" applyFont="1" applyBorder="1">
      <alignment vertical="center"/>
    </xf>
    <xf numFmtId="0" fontId="3" fillId="0" borderId="25" xfId="0" applyFont="1" applyBorder="1">
      <alignment vertical="center"/>
    </xf>
    <xf numFmtId="0" fontId="3" fillId="0" borderId="61" xfId="0" applyFont="1" applyBorder="1">
      <alignment vertical="center"/>
    </xf>
    <xf numFmtId="26" fontId="3" fillId="0" borderId="26" xfId="0" applyNumberFormat="1" applyFont="1" applyBorder="1">
      <alignment vertical="center"/>
    </xf>
    <xf numFmtId="24" fontId="3" fillId="0" borderId="13" xfId="0" applyNumberFormat="1" applyFont="1" applyBorder="1">
      <alignment vertical="center"/>
    </xf>
    <xf numFmtId="24" fontId="3" fillId="0" borderId="14" xfId="0" applyNumberFormat="1" applyFont="1" applyBorder="1">
      <alignment vertical="center"/>
    </xf>
    <xf numFmtId="24" fontId="3" fillId="9" borderId="14" xfId="0" applyNumberFormat="1" applyFont="1" applyFill="1" applyBorder="1">
      <alignment vertical="center"/>
    </xf>
    <xf numFmtId="24" fontId="3" fillId="0" borderId="15" xfId="0" applyNumberFormat="1" applyFont="1" applyBorder="1">
      <alignment vertical="center"/>
    </xf>
    <xf numFmtId="24" fontId="3" fillId="9" borderId="176" xfId="0" applyNumberFormat="1" applyFont="1" applyFill="1" applyBorder="1">
      <alignment vertical="center"/>
    </xf>
    <xf numFmtId="24" fontId="3" fillId="9" borderId="15" xfId="0" applyNumberFormat="1" applyFont="1" applyFill="1" applyBorder="1">
      <alignment vertical="center"/>
    </xf>
    <xf numFmtId="38" fontId="3" fillId="0" borderId="0" xfId="1" applyFont="1" applyFill="1">
      <alignment vertical="center"/>
    </xf>
    <xf numFmtId="0" fontId="3" fillId="0" borderId="27" xfId="0" applyFont="1" applyBorder="1">
      <alignment vertical="center"/>
    </xf>
    <xf numFmtId="0" fontId="3" fillId="0" borderId="3" xfId="0" applyFont="1" applyBorder="1">
      <alignment vertical="center"/>
    </xf>
    <xf numFmtId="26" fontId="3" fillId="0" borderId="28" xfId="0" applyNumberFormat="1" applyFont="1" applyBorder="1">
      <alignment vertical="center"/>
    </xf>
    <xf numFmtId="24" fontId="3" fillId="0" borderId="16" xfId="0" applyNumberFormat="1" applyFont="1" applyBorder="1">
      <alignment vertical="center"/>
    </xf>
    <xf numFmtId="24" fontId="3" fillId="0" borderId="6" xfId="0" applyNumberFormat="1" applyFont="1" applyBorder="1">
      <alignment vertical="center"/>
    </xf>
    <xf numFmtId="24" fontId="3" fillId="9" borderId="6" xfId="0" applyNumberFormat="1" applyFont="1" applyFill="1" applyBorder="1">
      <alignment vertical="center"/>
    </xf>
    <xf numFmtId="24" fontId="3" fillId="9" borderId="17" xfId="0" applyNumberFormat="1" applyFont="1" applyFill="1" applyBorder="1">
      <alignment vertical="center"/>
    </xf>
    <xf numFmtId="24" fontId="3" fillId="9" borderId="5" xfId="0" applyNumberFormat="1" applyFont="1" applyFill="1" applyBorder="1">
      <alignment vertical="center"/>
    </xf>
    <xf numFmtId="24" fontId="3" fillId="0" borderId="17" xfId="0" applyNumberFormat="1" applyFont="1" applyBorder="1">
      <alignment vertical="center"/>
    </xf>
    <xf numFmtId="24" fontId="3" fillId="0" borderId="5" xfId="0" applyNumberFormat="1" applyFont="1" applyBorder="1">
      <alignment vertical="center"/>
    </xf>
    <xf numFmtId="0" fontId="3" fillId="0" borderId="4" xfId="0" applyFont="1" applyBorder="1">
      <alignment vertical="center"/>
    </xf>
    <xf numFmtId="26" fontId="3" fillId="0" borderId="67" xfId="0" applyNumberFormat="1" applyFont="1" applyBorder="1">
      <alignment vertical="center"/>
    </xf>
    <xf numFmtId="24" fontId="3" fillId="0" borderId="42" xfId="0" applyNumberFormat="1" applyFont="1" applyBorder="1">
      <alignment vertical="center"/>
    </xf>
    <xf numFmtId="24" fontId="3" fillId="0" borderId="43" xfId="0" applyNumberFormat="1" applyFont="1" applyBorder="1">
      <alignment vertical="center"/>
    </xf>
    <xf numFmtId="24" fontId="3" fillId="0" borderId="48" xfId="0" applyNumberFormat="1" applyFont="1" applyBorder="1">
      <alignment vertical="center"/>
    </xf>
    <xf numFmtId="24" fontId="3" fillId="0" borderId="177" xfId="0" applyNumberFormat="1" applyFont="1" applyBorder="1">
      <alignment vertical="center"/>
    </xf>
    <xf numFmtId="0" fontId="3" fillId="0" borderId="39" xfId="0" applyFont="1" applyBorder="1">
      <alignment vertical="center"/>
    </xf>
    <xf numFmtId="0" fontId="3" fillId="0" borderId="62" xfId="0" applyFont="1" applyBorder="1">
      <alignment vertical="center"/>
    </xf>
    <xf numFmtId="26" fontId="3" fillId="0" borderId="63" xfId="0" applyNumberFormat="1" applyFont="1" applyBorder="1">
      <alignment vertical="center"/>
    </xf>
    <xf numFmtId="24" fontId="3" fillId="0" borderId="64" xfId="0" applyNumberFormat="1" applyFont="1" applyBorder="1">
      <alignment vertical="center"/>
    </xf>
    <xf numFmtId="24" fontId="3" fillId="0" borderId="65" xfId="0" applyNumberFormat="1" applyFont="1" applyBorder="1">
      <alignment vertical="center"/>
    </xf>
    <xf numFmtId="24" fontId="3" fillId="9" borderId="65" xfId="0" applyNumberFormat="1" applyFont="1" applyFill="1" applyBorder="1">
      <alignment vertical="center"/>
    </xf>
    <xf numFmtId="24" fontId="3" fillId="9" borderId="66" xfId="0" applyNumberFormat="1" applyFont="1" applyFill="1" applyBorder="1">
      <alignment vertical="center"/>
    </xf>
    <xf numFmtId="24" fontId="3" fillId="9" borderId="178" xfId="0" applyNumberFormat="1" applyFont="1" applyFill="1" applyBorder="1">
      <alignment vertical="center"/>
    </xf>
    <xf numFmtId="24" fontId="3" fillId="0" borderId="66" xfId="0" applyNumberFormat="1" applyFont="1" applyBorder="1">
      <alignment vertical="center"/>
    </xf>
    <xf numFmtId="177" fontId="3" fillId="0" borderId="22" xfId="2" applyNumberFormat="1" applyFont="1" applyFill="1" applyBorder="1">
      <alignment vertical="center"/>
    </xf>
    <xf numFmtId="177" fontId="3" fillId="0" borderId="23" xfId="2" applyNumberFormat="1" applyFont="1" applyFill="1" applyBorder="1">
      <alignment vertical="center"/>
    </xf>
    <xf numFmtId="177" fontId="3" fillId="0" borderId="24" xfId="2" applyNumberFormat="1" applyFont="1" applyFill="1" applyBorder="1">
      <alignment vertical="center"/>
    </xf>
    <xf numFmtId="177" fontId="3" fillId="0" borderId="19" xfId="2" applyNumberFormat="1" applyFont="1" applyFill="1" applyBorder="1">
      <alignment vertical="center"/>
    </xf>
    <xf numFmtId="177" fontId="3" fillId="0" borderId="171" xfId="2" applyNumberFormat="1" applyFont="1" applyFill="1" applyBorder="1">
      <alignment vertical="center"/>
    </xf>
    <xf numFmtId="38" fontId="3" fillId="0" borderId="19" xfId="1" applyFont="1" applyFill="1" applyBorder="1" applyAlignment="1">
      <alignment horizontal="center" vertical="center"/>
    </xf>
    <xf numFmtId="38" fontId="3" fillId="0" borderId="20" xfId="1" applyFont="1" applyFill="1" applyBorder="1" applyAlignment="1">
      <alignment horizontal="center" vertical="center"/>
    </xf>
    <xf numFmtId="38" fontId="3" fillId="0" borderId="21" xfId="1" applyFont="1" applyFill="1" applyBorder="1" applyAlignment="1">
      <alignment horizontal="center" vertical="center"/>
    </xf>
    <xf numFmtId="38" fontId="3" fillId="0" borderId="171" xfId="1" applyFont="1" applyFill="1" applyBorder="1" applyAlignment="1">
      <alignment horizontal="center" vertical="center"/>
    </xf>
    <xf numFmtId="181" fontId="3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24" fontId="3" fillId="0" borderId="0" xfId="0" applyNumberFormat="1" applyFont="1">
      <alignment vertical="center"/>
    </xf>
    <xf numFmtId="38" fontId="3" fillId="0" borderId="0" xfId="1" applyFont="1" applyFill="1" applyBorder="1" applyAlignment="1">
      <alignment horizontal="center" vertical="center"/>
    </xf>
    <xf numFmtId="0" fontId="39" fillId="0" borderId="0" xfId="0" applyFont="1">
      <alignment vertical="center"/>
    </xf>
    <xf numFmtId="0" fontId="29" fillId="0" borderId="0" xfId="0" quotePrefix="1" applyFont="1" applyAlignment="1">
      <alignment horizontal="center" vertical="center" wrapText="1" shrinkToFit="1"/>
    </xf>
    <xf numFmtId="0" fontId="25" fillId="6" borderId="166" xfId="8" quotePrefix="1" applyFont="1" applyFill="1" applyBorder="1" applyAlignment="1">
      <alignment horizontal="center" vertical="center" wrapText="1"/>
    </xf>
    <xf numFmtId="0" fontId="23" fillId="5" borderId="163" xfId="0" applyFont="1" applyFill="1" applyBorder="1" applyAlignment="1">
      <alignment vertical="center" wrapText="1" shrinkToFit="1"/>
    </xf>
    <xf numFmtId="0" fontId="23" fillId="2" borderId="80" xfId="0" applyFont="1" applyFill="1" applyBorder="1" applyAlignment="1">
      <alignment horizontal="center" vertical="center" wrapText="1" shrinkToFit="1"/>
    </xf>
    <xf numFmtId="9" fontId="23" fillId="2" borderId="80" xfId="2" applyFont="1" applyFill="1" applyBorder="1" applyAlignment="1">
      <alignment horizontal="center" vertical="center" wrapText="1" shrinkToFit="1"/>
    </xf>
    <xf numFmtId="0" fontId="25" fillId="6" borderId="163" xfId="8" quotePrefix="1" applyFont="1" applyFill="1" applyBorder="1" applyAlignment="1">
      <alignment horizontal="center" vertical="center" wrapText="1"/>
    </xf>
    <xf numFmtId="0" fontId="23" fillId="12" borderId="163" xfId="0" applyFont="1" applyFill="1" applyBorder="1" applyAlignment="1">
      <alignment vertical="center" wrapText="1" shrinkToFit="1"/>
    </xf>
    <xf numFmtId="0" fontId="10" fillId="0" borderId="0" xfId="3" applyAlignment="1">
      <alignment horizontal="center" vertical="center"/>
    </xf>
    <xf numFmtId="0" fontId="22" fillId="6" borderId="163" xfId="8" applyFill="1" applyBorder="1" applyAlignment="1">
      <alignment horizontal="center" vertical="center" wrapText="1"/>
    </xf>
    <xf numFmtId="9" fontId="23" fillId="0" borderId="80" xfId="2" applyFont="1" applyFill="1" applyBorder="1" applyAlignment="1">
      <alignment horizontal="center" vertical="center" wrapText="1" shrinkToFit="1"/>
    </xf>
    <xf numFmtId="9" fontId="23" fillId="0" borderId="82" xfId="2" applyFont="1" applyFill="1" applyBorder="1" applyAlignment="1">
      <alignment horizontal="center" vertical="center" wrapText="1" shrinkToFit="1"/>
    </xf>
    <xf numFmtId="0" fontId="22" fillId="6" borderId="163" xfId="8" quotePrefix="1" applyFill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23" fillId="9" borderId="164" xfId="0" applyFont="1" applyFill="1" applyBorder="1" applyAlignment="1">
      <alignment vertical="center" wrapText="1" shrinkToFit="1"/>
    </xf>
    <xf numFmtId="0" fontId="23" fillId="2" borderId="82" xfId="0" applyFont="1" applyFill="1" applyBorder="1" applyAlignment="1">
      <alignment horizontal="center" vertical="center" wrapText="1" shrinkToFit="1"/>
    </xf>
    <xf numFmtId="9" fontId="23" fillId="2" borderId="82" xfId="2" applyFont="1" applyFill="1" applyBorder="1" applyAlignment="1">
      <alignment horizontal="center" vertical="center" wrapText="1" shrinkToFit="1"/>
    </xf>
    <xf numFmtId="0" fontId="23" fillId="6" borderId="0" xfId="0" applyFont="1" applyFill="1" applyAlignment="1">
      <alignment horizontal="center" vertical="center" wrapText="1"/>
    </xf>
    <xf numFmtId="0" fontId="23" fillId="0" borderId="80" xfId="0" applyFont="1" applyFill="1" applyBorder="1" applyAlignment="1">
      <alignment horizontal="center" vertical="center" wrapText="1" shrinkToFit="1"/>
    </xf>
  </cellXfs>
  <cellStyles count="9">
    <cellStyle name="パーセント" xfId="2" builtinId="5"/>
    <cellStyle name="ハイパーリンク" xfId="8" builtinId="8"/>
    <cellStyle name="ハイパーリンク 2" xfId="7" xr:uid="{4668B36B-7E60-4C9B-A02D-481E209D6311}"/>
    <cellStyle name="桁区切り" xfId="1" builtinId="6"/>
    <cellStyle name="標準" xfId="0" builtinId="0"/>
    <cellStyle name="標準 2 2 2" xfId="5" xr:uid="{CF2A911A-B49C-4323-884D-1FCEA18C9D36}"/>
    <cellStyle name="標準 2 4" xfId="6" xr:uid="{DEA560DA-E117-4C0A-B99E-3D964AC9C49D}"/>
    <cellStyle name="標準 3 2" xfId="4" xr:uid="{57EF1D75-6CAE-48CA-BB71-21EBE803A170}"/>
    <cellStyle name="標準 3 2 2" xfId="3" xr:uid="{A398D980-2D73-4DFF-BEE2-FE95BEEADBC0}"/>
  </cellStyles>
  <dxfs count="0"/>
  <tableStyles count="0" defaultTableStyle="TableStyleMedium2" defaultPivotStyle="PivotStyleLight16"/>
  <colors>
    <mruColors>
      <color rgb="FFCCFFFF"/>
      <color rgb="FFCCCCFF"/>
      <color rgb="FFFFFFCC"/>
      <color rgb="FFFFFF66"/>
      <color rgb="FF99FF99"/>
      <color rgb="FFFFCCFF"/>
      <color rgb="FFFFCCCC"/>
      <color rgb="FFCCECFF"/>
      <color rgb="FFFF99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'003'!$F$57:$AI$57</c:f>
              <c:numCache>
                <c:formatCode>\$#,##0.0_);[Red]\(\$#,##0.0\)</c:formatCode>
                <c:ptCount val="30"/>
                <c:pt idx="0">
                  <c:v>133.43880424052287</c:v>
                </c:pt>
                <c:pt idx="1">
                  <c:v>197.26397957959603</c:v>
                </c:pt>
                <c:pt idx="2">
                  <c:v>471.50819030053623</c:v>
                </c:pt>
                <c:pt idx="3">
                  <c:v>433.6990091625982</c:v>
                </c:pt>
                <c:pt idx="4">
                  <c:v>94.987743353972107</c:v>
                </c:pt>
                <c:pt idx="5">
                  <c:v>148.86655831527628</c:v>
                </c:pt>
                <c:pt idx="6">
                  <c:v>530.9409562649696</c:v>
                </c:pt>
                <c:pt idx="7">
                  <c:v>424.98299243841569</c:v>
                </c:pt>
                <c:pt idx="8">
                  <c:v>111.64219971912711</c:v>
                </c:pt>
                <c:pt idx="9">
                  <c:v>175.26378018074445</c:v>
                </c:pt>
                <c:pt idx="10">
                  <c:v>712.87274532239087</c:v>
                </c:pt>
                <c:pt idx="11">
                  <c:v>554.51117786351529</c:v>
                </c:pt>
                <c:pt idx="12">
                  <c:v>39.779381127479922</c:v>
                </c:pt>
                <c:pt idx="13">
                  <c:v>105.23532212216872</c:v>
                </c:pt>
                <c:pt idx="14">
                  <c:v>76.882051498210799</c:v>
                </c:pt>
                <c:pt idx="15">
                  <c:v>71.05835944376939</c:v>
                </c:pt>
                <c:pt idx="16">
                  <c:v>71.350148651897015</c:v>
                </c:pt>
                <c:pt idx="17">
                  <c:v>76.222736539059838</c:v>
                </c:pt>
                <c:pt idx="18">
                  <c:v>91.74415504032379</c:v>
                </c:pt>
                <c:pt idx="19">
                  <c:v>87.52887332604891</c:v>
                </c:pt>
                <c:pt idx="20">
                  <c:v>183.74379710580962</c:v>
                </c:pt>
                <c:pt idx="21">
                  <c:v>606.33531315292578</c:v>
                </c:pt>
                <c:pt idx="22">
                  <c:v>894.17524985855459</c:v>
                </c:pt>
                <c:pt idx="23">
                  <c:v>110.80008016564378</c:v>
                </c:pt>
                <c:pt idx="24">
                  <c:v>239.58178561276094</c:v>
                </c:pt>
                <c:pt idx="25">
                  <c:v>770.00713202480756</c:v>
                </c:pt>
                <c:pt idx="26">
                  <c:v>1153.793714298979</c:v>
                </c:pt>
                <c:pt idx="27">
                  <c:v>71.167330095549488</c:v>
                </c:pt>
                <c:pt idx="28">
                  <c:v>138.31526506252263</c:v>
                </c:pt>
                <c:pt idx="29">
                  <c:v>92.995297427477624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5-41CD-85A6-CD56FBF34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Cash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'003'!$F$60:$AI$60</c:f>
              <c:numCache>
                <c:formatCode>\$#,##0.0_);[Red]\(\$#,##0.0\)</c:formatCode>
                <c:ptCount val="30"/>
                <c:pt idx="0">
                  <c:v>147.09738614556608</c:v>
                </c:pt>
                <c:pt idx="1">
                  <c:v>219.87418438646458</c:v>
                </c:pt>
                <c:pt idx="2">
                  <c:v>278.9242059102055</c:v>
                </c:pt>
                <c:pt idx="3">
                  <c:v>272.90692314319767</c:v>
                </c:pt>
                <c:pt idx="4">
                  <c:v>104.82036085318397</c:v>
                </c:pt>
                <c:pt idx="5">
                  <c:v>164.30325717010336</c:v>
                </c:pt>
                <c:pt idx="6">
                  <c:v>254.31295377865507</c:v>
                </c:pt>
                <c:pt idx="7">
                  <c:v>236.37714326590213</c:v>
                </c:pt>
                <c:pt idx="8">
                  <c:v>122.28805027915951</c:v>
                </c:pt>
                <c:pt idx="9">
                  <c:v>192.89948574949088</c:v>
                </c:pt>
                <c:pt idx="10">
                  <c:v>345.61944912199743</c:v>
                </c:pt>
                <c:pt idx="11">
                  <c:v>304.62075274818983</c:v>
                </c:pt>
                <c:pt idx="12">
                  <c:v>42.494328982730792</c:v>
                </c:pt>
                <c:pt idx="13">
                  <c:v>114.62550691953209</c:v>
                </c:pt>
                <c:pt idx="14">
                  <c:v>78.087914541904667</c:v>
                </c:pt>
                <c:pt idx="15">
                  <c:v>76.161991598986532</c:v>
                </c:pt>
                <c:pt idx="16">
                  <c:v>74.617894010334254</c:v>
                </c:pt>
                <c:pt idx="17">
                  <c:v>67.121286297662877</c:v>
                </c:pt>
                <c:pt idx="18">
                  <c:v>77.578328014976663</c:v>
                </c:pt>
                <c:pt idx="19">
                  <c:v>92.290750336711554</c:v>
                </c:pt>
                <c:pt idx="20">
                  <c:v>198.31861224944848</c:v>
                </c:pt>
                <c:pt idx="21">
                  <c:v>279.01042776683221</c:v>
                </c:pt>
                <c:pt idx="22">
                  <c:v>302.75418857902167</c:v>
                </c:pt>
                <c:pt idx="23">
                  <c:v>118.44933498505354</c:v>
                </c:pt>
                <c:pt idx="24">
                  <c:v>260.50666892621712</c:v>
                </c:pt>
                <c:pt idx="25">
                  <c:v>329.63976957002416</c:v>
                </c:pt>
                <c:pt idx="26">
                  <c:v>362.10243578255597</c:v>
                </c:pt>
                <c:pt idx="27">
                  <c:v>77.43702916994269</c:v>
                </c:pt>
                <c:pt idx="28">
                  <c:v>151.80190115021998</c:v>
                </c:pt>
                <c:pt idx="29">
                  <c:v>96.677643887013886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3-4C0D-9188-72167D9B8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'003'!$C$61:$E$61</c:f>
              <c:strCache>
                <c:ptCount val="3"/>
                <c:pt idx="0">
                  <c:v>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'003'!$F$61:$AI$61</c:f>
              <c:numCache>
                <c:formatCode>\$#,##0.0_);[Red]\(\$#,##0.0\)</c:formatCode>
                <c:ptCount val="30"/>
                <c:pt idx="0">
                  <c:v>148.98634206780895</c:v>
                </c:pt>
                <c:pt idx="1">
                  <c:v>221.76314030870745</c:v>
                </c:pt>
                <c:pt idx="2">
                  <c:v>513.13397856257461</c:v>
                </c:pt>
                <c:pt idx="3">
                  <c:v>475.32479742463659</c:v>
                </c:pt>
                <c:pt idx="4">
                  <c:v>106.95757955377877</c:v>
                </c:pt>
                <c:pt idx="5">
                  <c:v>166.44047587069815</c:v>
                </c:pt>
                <c:pt idx="6">
                  <c:v>564.11152491834241</c:v>
                </c:pt>
                <c:pt idx="7">
                  <c:v>458.15356109178839</c:v>
                </c:pt>
                <c:pt idx="8">
                  <c:v>125.70760020011119</c:v>
                </c:pt>
                <c:pt idx="9">
                  <c:v>196.31903567044256</c:v>
                </c:pt>
                <c:pt idx="10">
                  <c:v>758.68421064158042</c:v>
                </c:pt>
                <c:pt idx="11">
                  <c:v>600.32264318270495</c:v>
                </c:pt>
                <c:pt idx="12">
                  <c:v>43.685370706329323</c:v>
                </c:pt>
                <c:pt idx="13">
                  <c:v>115.81654864313062</c:v>
                </c:pt>
                <c:pt idx="14">
                  <c:v>88.684597318186746</c:v>
                </c:pt>
                <c:pt idx="15">
                  <c:v>82.860905263745337</c:v>
                </c:pt>
                <c:pt idx="16">
                  <c:v>83.152694471872962</c:v>
                </c:pt>
                <c:pt idx="17">
                  <c:v>86.058191389039791</c:v>
                </c:pt>
                <c:pt idx="18">
                  <c:v>103.25163721480033</c:v>
                </c:pt>
                <c:pt idx="19">
                  <c:v>95.75820511790667</c:v>
                </c:pt>
                <c:pt idx="20">
                  <c:v>201.78606703064358</c:v>
                </c:pt>
                <c:pt idx="21">
                  <c:v>618.13785897290177</c:v>
                </c:pt>
                <c:pt idx="22">
                  <c:v>929.72155649071988</c:v>
                </c:pt>
                <c:pt idx="23">
                  <c:v>121.91678976624866</c:v>
                </c:pt>
                <c:pt idx="24">
                  <c:v>263.97412370741222</c:v>
                </c:pt>
                <c:pt idx="25">
                  <c:v>781.80967784478355</c:v>
                </c:pt>
                <c:pt idx="26">
                  <c:v>1198.0589263314869</c:v>
                </c:pt>
                <c:pt idx="27">
                  <c:v>78.645661881756766</c:v>
                </c:pt>
                <c:pt idx="28">
                  <c:v>153.01053386203404</c:v>
                </c:pt>
                <c:pt idx="29">
                  <c:v>107.74847970244757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F-49B8-B7BE-4A4822A2E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Material and Component Costs 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'003'!$C$42:$E$42</c:f>
              <c:strCache>
                <c:ptCount val="3"/>
                <c:pt idx="1">
                  <c:v>Material and Component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'003'!$F$42:$AI$42</c:f>
              <c:numCache>
                <c:formatCode>\$#,##0.0_);[Red]\(\$#,##0.0\)</c:formatCode>
                <c:ptCount val="30"/>
                <c:pt idx="0">
                  <c:v>54.531032583607093</c:v>
                </c:pt>
                <c:pt idx="1">
                  <c:v>108.73016100408469</c:v>
                </c:pt>
                <c:pt idx="2">
                  <c:v>53.994170303546525</c:v>
                </c:pt>
                <c:pt idx="3">
                  <c:v>53.001494871258586</c:v>
                </c:pt>
                <c:pt idx="4">
                  <c:v>62.006304290079733</c:v>
                </c:pt>
                <c:pt idx="5">
                  <c:v>108.22132229568115</c:v>
                </c:pt>
                <c:pt idx="6">
                  <c:v>61.647543943675586</c:v>
                </c:pt>
                <c:pt idx="7">
                  <c:v>58.818553757002533</c:v>
                </c:pt>
                <c:pt idx="8">
                  <c:v>69.611017744845071</c:v>
                </c:pt>
                <c:pt idx="9">
                  <c:v>124.18297684769789</c:v>
                </c:pt>
                <c:pt idx="10">
                  <c:v>76.227186451585084</c:v>
                </c:pt>
                <c:pt idx="11">
                  <c:v>72.455199536021013</c:v>
                </c:pt>
                <c:pt idx="12">
                  <c:v>24.523630232648806</c:v>
                </c:pt>
                <c:pt idx="13">
                  <c:v>77.03835983404187</c:v>
                </c:pt>
                <c:pt idx="14">
                  <c:v>30.180226397083597</c:v>
                </c:pt>
                <c:pt idx="15">
                  <c:v>29.258939585193264</c:v>
                </c:pt>
                <c:pt idx="16">
                  <c:v>29.258939585193264</c:v>
                </c:pt>
                <c:pt idx="17">
                  <c:v>29.258939585193264</c:v>
                </c:pt>
                <c:pt idx="18">
                  <c:v>34.87909364748262</c:v>
                </c:pt>
                <c:pt idx="19">
                  <c:v>58.392411563702765</c:v>
                </c:pt>
                <c:pt idx="20">
                  <c:v>135.58097986042574</c:v>
                </c:pt>
                <c:pt idx="21">
                  <c:v>65.739796014638245</c:v>
                </c:pt>
                <c:pt idx="22">
                  <c:v>65.739796014638245</c:v>
                </c:pt>
                <c:pt idx="23">
                  <c:v>75.237554718699727</c:v>
                </c:pt>
                <c:pt idx="24">
                  <c:v>178.55761085247434</c:v>
                </c:pt>
                <c:pt idx="25">
                  <c:v>77.05079642863187</c:v>
                </c:pt>
                <c:pt idx="26">
                  <c:v>77.05079642863187</c:v>
                </c:pt>
                <c:pt idx="27">
                  <c:v>49.553102636621368</c:v>
                </c:pt>
                <c:pt idx="28">
                  <c:v>103.42132877868295</c:v>
                </c:pt>
                <c:pt idx="29">
                  <c:v>36.125704472920688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2-446C-A22B-8F6C08C45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</c:strCache>
            </c:strRef>
          </c:cat>
          <c:val>
            <c:numRef>
              <c:f>'003'!$F$57:$Q$57</c:f>
              <c:numCache>
                <c:formatCode>\$#,##0.0_);[Red]\(\$#,##0.0\)</c:formatCode>
                <c:ptCount val="12"/>
                <c:pt idx="0">
                  <c:v>133.43880424052287</c:v>
                </c:pt>
                <c:pt idx="1">
                  <c:v>197.26397957959603</c:v>
                </c:pt>
                <c:pt idx="2">
                  <c:v>471.50819030053623</c:v>
                </c:pt>
                <c:pt idx="3">
                  <c:v>433.6990091625982</c:v>
                </c:pt>
                <c:pt idx="4">
                  <c:v>94.987743353972107</c:v>
                </c:pt>
                <c:pt idx="5">
                  <c:v>148.86655831527628</c:v>
                </c:pt>
                <c:pt idx="6">
                  <c:v>530.9409562649696</c:v>
                </c:pt>
                <c:pt idx="7">
                  <c:v>424.98299243841569</c:v>
                </c:pt>
                <c:pt idx="8">
                  <c:v>111.64219971912711</c:v>
                </c:pt>
                <c:pt idx="9">
                  <c:v>175.26378018074445</c:v>
                </c:pt>
                <c:pt idx="10">
                  <c:v>712.87274532239087</c:v>
                </c:pt>
                <c:pt idx="11">
                  <c:v>554.51117786351529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7-495B-9EC9-F99A2EEC3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</c:v>
                </c:pt>
                <c:pt idx="3">
                  <c:v>15.6_QHD_OLED</c:v>
                </c:pt>
                <c:pt idx="4">
                  <c:v>15.6_QHD_OLED</c:v>
                </c:pt>
                <c:pt idx="5">
                  <c:v>15.6_QHD_OLED_G8.7</c:v>
                </c:pt>
                <c:pt idx="6">
                  <c:v>15.6_QHD_OLED_G8.7 (L)</c:v>
                </c:pt>
              </c:strCache>
            </c:strRef>
          </c:cat>
          <c:val>
            <c:numRef>
              <c:f>'003'!$R$57:$X$57</c:f>
              <c:numCache>
                <c:formatCode>\$#,##0.0_);[Red]\(\$#,##0.0\)</c:formatCode>
                <c:ptCount val="7"/>
                <c:pt idx="0">
                  <c:v>39.779381127479922</c:v>
                </c:pt>
                <c:pt idx="1">
                  <c:v>105.23532212216872</c:v>
                </c:pt>
                <c:pt idx="2">
                  <c:v>76.882051498210799</c:v>
                </c:pt>
                <c:pt idx="3">
                  <c:v>71.05835944376939</c:v>
                </c:pt>
                <c:pt idx="4">
                  <c:v>71.350148651897015</c:v>
                </c:pt>
                <c:pt idx="5">
                  <c:v>76.222736539059838</c:v>
                </c:pt>
                <c:pt idx="6">
                  <c:v>91.74415504032379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5-47FE-8CB1-ED85B4EDD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'003'!$AB$15:$AI$15</c:f>
              <c:strCache>
                <c:ptCount val="8"/>
                <c:pt idx="0">
                  <c:v>27_UHD_OLED</c:v>
                </c:pt>
                <c:pt idx="1">
                  <c:v>32_UHD_a-Si</c:v>
                </c:pt>
                <c:pt idx="2">
                  <c:v>32_UHD_a-Si_MiniLED</c:v>
                </c:pt>
                <c:pt idx="3">
                  <c:v>31_UHD_OLED</c:v>
                </c:pt>
                <c:pt idx="4">
                  <c:v>31_UHD_OLED</c:v>
                </c:pt>
                <c:pt idx="5">
                  <c:v>15.6_UHD_a-Si</c:v>
                </c:pt>
                <c:pt idx="6">
                  <c:v>15.6_UHD_a-Si_MiniLED</c:v>
                </c:pt>
                <c:pt idx="7">
                  <c:v>15.6_UHD_OLED</c:v>
                </c:pt>
              </c:strCache>
            </c:strRef>
          </c:cat>
          <c:val>
            <c:numRef>
              <c:f>'003'!$AB$57:$AI$57</c:f>
              <c:numCache>
                <c:formatCode>\$#,##0.0_);[Red]\(\$#,##0.0\)</c:formatCode>
                <c:ptCount val="8"/>
                <c:pt idx="0">
                  <c:v>894.17524985855459</c:v>
                </c:pt>
                <c:pt idx="1">
                  <c:v>110.80008016564378</c:v>
                </c:pt>
                <c:pt idx="2">
                  <c:v>239.58178561276094</c:v>
                </c:pt>
                <c:pt idx="3">
                  <c:v>770.00713202480756</c:v>
                </c:pt>
                <c:pt idx="4">
                  <c:v>1153.793714298979</c:v>
                </c:pt>
                <c:pt idx="5">
                  <c:v>71.167330095549488</c:v>
                </c:pt>
                <c:pt idx="6">
                  <c:v>138.31526506252263</c:v>
                </c:pt>
                <c:pt idx="7">
                  <c:v>92.995297427477624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A-4A97-8FE2-B6EC61419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'003.5'!$F$57:$AI$57</c:f>
              <c:numCache>
                <c:formatCode>\$#,##0.0_);[Red]\(\$#,##0.0\)</c:formatCode>
                <c:ptCount val="30"/>
                <c:pt idx="0">
                  <c:v>126.18297807691268</c:v>
                </c:pt>
                <c:pt idx="1">
                  <c:v>184.33676177570703</c:v>
                </c:pt>
                <c:pt idx="2">
                  <c:v>353.01816642317237</c:v>
                </c:pt>
                <c:pt idx="3">
                  <c:v>327.45397316051196</c:v>
                </c:pt>
                <c:pt idx="4">
                  <c:v>90.021358024133633</c:v>
                </c:pt>
                <c:pt idx="5">
                  <c:v>139.03846445853566</c:v>
                </c:pt>
                <c:pt idx="6">
                  <c:v>381.44965690607728</c:v>
                </c:pt>
                <c:pt idx="7">
                  <c:v>309.80729999646957</c:v>
                </c:pt>
                <c:pt idx="8">
                  <c:v>106.07617669470625</c:v>
                </c:pt>
                <c:pt idx="9">
                  <c:v>163.98406643885392</c:v>
                </c:pt>
                <c:pt idx="10">
                  <c:v>509.90690561673944</c:v>
                </c:pt>
                <c:pt idx="11">
                  <c:v>402.85853926084917</c:v>
                </c:pt>
                <c:pt idx="12">
                  <c:v>37.813932715777803</c:v>
                </c:pt>
                <c:pt idx="13">
                  <c:v>97.720959206637446</c:v>
                </c:pt>
                <c:pt idx="14">
                  <c:v>70.641572515530967</c:v>
                </c:pt>
                <c:pt idx="15">
                  <c:v>65.975531810051592</c:v>
                </c:pt>
                <c:pt idx="16">
                  <c:v>65.915922007732931</c:v>
                </c:pt>
                <c:pt idx="17">
                  <c:v>75.220150987397844</c:v>
                </c:pt>
                <c:pt idx="18">
                  <c:v>89.989299378860338</c:v>
                </c:pt>
                <c:pt idx="19">
                  <c:v>82.604864694333855</c:v>
                </c:pt>
                <c:pt idx="20">
                  <c:v>173.2570144535442</c:v>
                </c:pt>
                <c:pt idx="21">
                  <c:v>447.61032979580102</c:v>
                </c:pt>
                <c:pt idx="22">
                  <c:v>646.48790965291903</c:v>
                </c:pt>
                <c:pt idx="23">
                  <c:v>104.39741470761761</c:v>
                </c:pt>
                <c:pt idx="24">
                  <c:v>225.57544164024569</c:v>
                </c:pt>
                <c:pt idx="25">
                  <c:v>566.02644281618177</c:v>
                </c:pt>
                <c:pt idx="26">
                  <c:v>831.19654929233934</c:v>
                </c:pt>
                <c:pt idx="27">
                  <c:v>66.907548323681212</c:v>
                </c:pt>
                <c:pt idx="28">
                  <c:v>128.23205981160788</c:v>
                </c:pt>
                <c:pt idx="29">
                  <c:v>85.201934717388752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1-4E7C-BCDD-3053B4BDE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Cash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'003.5'!$F$60:$AI$60</c:f>
              <c:numCache>
                <c:formatCode>\$#,##0.0_);[Red]\(\$#,##0.0\)</c:formatCode>
                <c:ptCount val="30"/>
                <c:pt idx="0">
                  <c:v>138.95809815026607</c:v>
                </c:pt>
                <c:pt idx="1">
                  <c:v>205.073662023266</c:v>
                </c:pt>
                <c:pt idx="2">
                  <c:v>233.94505634550052</c:v>
                </c:pt>
                <c:pt idx="3">
                  <c:v>229.57686023523743</c:v>
                </c:pt>
                <c:pt idx="4">
                  <c:v>99.184154229561514</c:v>
                </c:pt>
                <c:pt idx="5">
                  <c:v>153.14323834367744</c:v>
                </c:pt>
                <c:pt idx="6">
                  <c:v>204.26361855784211</c:v>
                </c:pt>
                <c:pt idx="7">
                  <c:v>191.29647300347224</c:v>
                </c:pt>
                <c:pt idx="8">
                  <c:v>115.94869528352402</c:v>
                </c:pt>
                <c:pt idx="9">
                  <c:v>180.03700672010567</c:v>
                </c:pt>
                <c:pt idx="10">
                  <c:v>275.11992295917048</c:v>
                </c:pt>
                <c:pt idx="11">
                  <c:v>246.30517174359736</c:v>
                </c:pt>
                <c:pt idx="12">
                  <c:v>40.508998883880338</c:v>
                </c:pt>
                <c:pt idx="13">
                  <c:v>106.52607093167467</c:v>
                </c:pt>
                <c:pt idx="14">
                  <c:v>73.077718212160363</c:v>
                </c:pt>
                <c:pt idx="15">
                  <c:v>71.423976856033363</c:v>
                </c:pt>
                <c:pt idx="16">
                  <c:v>69.968128583335741</c:v>
                </c:pt>
                <c:pt idx="17">
                  <c:v>64.771748203932916</c:v>
                </c:pt>
                <c:pt idx="18">
                  <c:v>74.271161322140145</c:v>
                </c:pt>
                <c:pt idx="19">
                  <c:v>87.96320684772607</c:v>
                </c:pt>
                <c:pt idx="20">
                  <c:v>187.90007488205637</c:v>
                </c:pt>
                <c:pt idx="21">
                  <c:v>224.73588176093131</c:v>
                </c:pt>
                <c:pt idx="22">
                  <c:v>246.3391959633513</c:v>
                </c:pt>
                <c:pt idx="23">
                  <c:v>112.67094434491321</c:v>
                </c:pt>
                <c:pt idx="24">
                  <c:v>246.39586279778521</c:v>
                </c:pt>
                <c:pt idx="25">
                  <c:v>265.13268968945999</c:v>
                </c:pt>
                <c:pt idx="26">
                  <c:v>294.77804462320819</c:v>
                </c:pt>
                <c:pt idx="27">
                  <c:v>72.844225382594061</c:v>
                </c:pt>
                <c:pt idx="28">
                  <c:v>140.75169948686082</c:v>
                </c:pt>
                <c:pt idx="29">
                  <c:v>90.141436280291202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7-46F4-A43C-656861043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'003.5'!$C$61:$E$61</c:f>
              <c:strCache>
                <c:ptCount val="3"/>
                <c:pt idx="0">
                  <c:v>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'003.5'!$F$61:$AI$61</c:f>
              <c:numCache>
                <c:formatCode>\$#,##0.0_);[Red]\(\$#,##0.0\)</c:formatCode>
                <c:ptCount val="30"/>
                <c:pt idx="0">
                  <c:v>140.81844370596187</c:v>
                </c:pt>
                <c:pt idx="1">
                  <c:v>206.9340075789618</c:v>
                </c:pt>
                <c:pt idx="2">
                  <c:v>391.11346587069841</c:v>
                </c:pt>
                <c:pt idx="3">
                  <c:v>365.549272608038</c:v>
                </c:pt>
                <c:pt idx="4">
                  <c:v>101.28900234400589</c:v>
                </c:pt>
                <c:pt idx="5">
                  <c:v>155.2480864581218</c:v>
                </c:pt>
                <c:pt idx="6">
                  <c:v>412.04513328104235</c:v>
                </c:pt>
                <c:pt idx="7">
                  <c:v>340.40277637143464</c:v>
                </c:pt>
                <c:pt idx="8">
                  <c:v>119.31645226663503</c:v>
                </c:pt>
                <c:pt idx="9">
                  <c:v>183.40476370321667</c:v>
                </c:pt>
                <c:pt idx="10">
                  <c:v>552.1619425901041</c:v>
                </c:pt>
                <c:pt idx="11">
                  <c:v>445.11357623421384</c:v>
                </c:pt>
                <c:pt idx="12">
                  <c:v>41.527105564899855</c:v>
                </c:pt>
                <c:pt idx="13">
                  <c:v>107.54417761269418</c:v>
                </c:pt>
                <c:pt idx="14">
                  <c:v>81.825039756217137</c:v>
                </c:pt>
                <c:pt idx="15">
                  <c:v>77.158999050737762</c:v>
                </c:pt>
                <c:pt idx="16">
                  <c:v>77.099389248419101</c:v>
                </c:pt>
                <c:pt idx="17">
                  <c:v>84.539707021302988</c:v>
                </c:pt>
                <c:pt idx="18">
                  <c:v>100.89317993852933</c:v>
                </c:pt>
                <c:pt idx="19">
                  <c:v>90.913456998339228</c:v>
                </c:pt>
                <c:pt idx="20">
                  <c:v>190.85032503266953</c:v>
                </c:pt>
                <c:pt idx="21">
                  <c:v>458.79379703648721</c:v>
                </c:pt>
                <c:pt idx="22">
                  <c:v>679.27469109602521</c:v>
                </c:pt>
                <c:pt idx="23">
                  <c:v>115.62119449552638</c:v>
                </c:pt>
                <c:pt idx="24">
                  <c:v>249.34611294839837</c:v>
                </c:pt>
                <c:pt idx="25">
                  <c:v>577.2099100568679</c:v>
                </c:pt>
                <c:pt idx="26">
                  <c:v>872.02537146677332</c:v>
                </c:pt>
                <c:pt idx="27">
                  <c:v>73.872307968546536</c:v>
                </c:pt>
                <c:pt idx="28">
                  <c:v>141.7797820728133</c:v>
                </c:pt>
                <c:pt idx="29">
                  <c:v>99.181268768246468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0-4E61-B6D9-B8A604AEF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Material and Component Costs 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'003.5'!$C$42:$E$42</c:f>
              <c:strCache>
                <c:ptCount val="3"/>
                <c:pt idx="1">
                  <c:v>Material and Component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'003.5'!$F$15:$AI$15</c:f>
              <c:strCache>
                <c:ptCount val="30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  <c:pt idx="12">
                  <c:v>15.6_QHD_a-Si</c:v>
                </c:pt>
                <c:pt idx="13">
                  <c:v>15.6_QHD_a-Si_MiniLED</c:v>
                </c:pt>
                <c:pt idx="14">
                  <c:v>15.6_QHD_OLED</c:v>
                </c:pt>
                <c:pt idx="15">
                  <c:v>15.6_QHD_OLED</c:v>
                </c:pt>
                <c:pt idx="16">
                  <c:v>15.6_QHD_OLED</c:v>
                </c:pt>
                <c:pt idx="17">
                  <c:v>15.6_QHD_OLED_G8.7</c:v>
                </c:pt>
                <c:pt idx="18">
                  <c:v>15.6_QHD_OLED_G8.7 (L)</c:v>
                </c:pt>
                <c:pt idx="19">
                  <c:v>27_UHD_a-Si</c:v>
                </c:pt>
                <c:pt idx="20">
                  <c:v>27_UHD_a-Si_MiniLED</c:v>
                </c:pt>
                <c:pt idx="21">
                  <c:v>27_UHD_OLED</c:v>
                </c:pt>
                <c:pt idx="22">
                  <c:v>27_UHD_OLED</c:v>
                </c:pt>
                <c:pt idx="23">
                  <c:v>32_UHD_a-Si</c:v>
                </c:pt>
                <c:pt idx="24">
                  <c:v>32_UHD_a-Si_MiniLED</c:v>
                </c:pt>
                <c:pt idx="25">
                  <c:v>31_UHD_OLED</c:v>
                </c:pt>
                <c:pt idx="26">
                  <c:v>31_UHD_OLED</c:v>
                </c:pt>
                <c:pt idx="27">
                  <c:v>15.6_UHD_a-Si</c:v>
                </c:pt>
                <c:pt idx="28">
                  <c:v>15.6_UHD_a-Si_MiniLED</c:v>
                </c:pt>
                <c:pt idx="29">
                  <c:v>15.6_UHD_OLED</c:v>
                </c:pt>
              </c:strCache>
            </c:strRef>
          </c:cat>
          <c:val>
            <c:numRef>
              <c:f>'003.5'!$F$42:$AI$42</c:f>
              <c:numCache>
                <c:formatCode>\$#,##0.0_);[Red]\(\$#,##0.0\)</c:formatCode>
                <c:ptCount val="30"/>
                <c:pt idx="0">
                  <c:v>50.790407552778497</c:v>
                </c:pt>
                <c:pt idx="1">
                  <c:v>100.1734977532073</c:v>
                </c:pt>
                <c:pt idx="2">
                  <c:v>51.057683091029205</c:v>
                </c:pt>
                <c:pt idx="3">
                  <c:v>50.12142688983149</c:v>
                </c:pt>
                <c:pt idx="4">
                  <c:v>57.735306261086734</c:v>
                </c:pt>
                <c:pt idx="5">
                  <c:v>99.78015186645743</c:v>
                </c:pt>
                <c:pt idx="6">
                  <c:v>58.262140193929234</c:v>
                </c:pt>
                <c:pt idx="7">
                  <c:v>55.605511778443152</c:v>
                </c:pt>
                <c:pt idx="8">
                  <c:v>64.823217800870907</c:v>
                </c:pt>
                <c:pt idx="9">
                  <c:v>114.49420943485967</c:v>
                </c:pt>
                <c:pt idx="10">
                  <c:v>72.010864574041591</c:v>
                </c:pt>
                <c:pt idx="11">
                  <c:v>68.468693353393476</c:v>
                </c:pt>
                <c:pt idx="12">
                  <c:v>23.058246277381116</c:v>
                </c:pt>
                <c:pt idx="13">
                  <c:v>71.120765613523432</c:v>
                </c:pt>
                <c:pt idx="14">
                  <c:v>28.5882753910102</c:v>
                </c:pt>
                <c:pt idx="15">
                  <c:v>27.702003899339818</c:v>
                </c:pt>
                <c:pt idx="16">
                  <c:v>27.702003899339818</c:v>
                </c:pt>
                <c:pt idx="17">
                  <c:v>27.702003899339818</c:v>
                </c:pt>
                <c:pt idx="18">
                  <c:v>32.929740071304217</c:v>
                </c:pt>
                <c:pt idx="19">
                  <c:v>54.843261767648372</c:v>
                </c:pt>
                <c:pt idx="20">
                  <c:v>127.56876013792075</c:v>
                </c:pt>
                <c:pt idx="21">
                  <c:v>62.106910607528619</c:v>
                </c:pt>
                <c:pt idx="22">
                  <c:v>62.106910607528619</c:v>
                </c:pt>
                <c:pt idx="23">
                  <c:v>70.506444287383289</c:v>
                </c:pt>
                <c:pt idx="24">
                  <c:v>167.72582575095316</c:v>
                </c:pt>
                <c:pt idx="25">
                  <c:v>72.73167517637448</c:v>
                </c:pt>
                <c:pt idx="26">
                  <c:v>72.73167517637448</c:v>
                </c:pt>
                <c:pt idx="27">
                  <c:v>46.287731357777716</c:v>
                </c:pt>
                <c:pt idx="28">
                  <c:v>95.483648985280723</c:v>
                </c:pt>
                <c:pt idx="29">
                  <c:v>34.236927837390759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81-4F87-99F1-04686F146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13_QHD_OLED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</c:v>
                </c:pt>
                <c:pt idx="7">
                  <c:v>14.3_QHD_OLED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</c:v>
                </c:pt>
                <c:pt idx="11">
                  <c:v>16.3_UHD_OLED</c:v>
                </c:pt>
              </c:strCache>
            </c:strRef>
          </c:cat>
          <c:val>
            <c:numRef>
              <c:f>'003.5'!$F$57:$Q$57</c:f>
              <c:numCache>
                <c:formatCode>\$#,##0.0_);[Red]\(\$#,##0.0\)</c:formatCode>
                <c:ptCount val="12"/>
                <c:pt idx="0">
                  <c:v>126.18297807691268</c:v>
                </c:pt>
                <c:pt idx="1">
                  <c:v>184.33676177570703</c:v>
                </c:pt>
                <c:pt idx="2">
                  <c:v>353.01816642317237</c:v>
                </c:pt>
                <c:pt idx="3">
                  <c:v>327.45397316051196</c:v>
                </c:pt>
                <c:pt idx="4">
                  <c:v>90.021358024133633</c:v>
                </c:pt>
                <c:pt idx="5">
                  <c:v>139.03846445853566</c:v>
                </c:pt>
                <c:pt idx="6">
                  <c:v>381.44965690607728</c:v>
                </c:pt>
                <c:pt idx="7">
                  <c:v>309.80729999646957</c:v>
                </c:pt>
                <c:pt idx="8">
                  <c:v>106.07617669470625</c:v>
                </c:pt>
                <c:pt idx="9">
                  <c:v>163.98406643885392</c:v>
                </c:pt>
                <c:pt idx="10">
                  <c:v>509.90690561673944</c:v>
                </c:pt>
                <c:pt idx="11">
                  <c:v>402.85853926084917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9-4754-A109-07FFDAC61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</c:v>
                </c:pt>
                <c:pt idx="3">
                  <c:v>15.6_QHD_OLED</c:v>
                </c:pt>
                <c:pt idx="4">
                  <c:v>15.6_QHD_OLED</c:v>
                </c:pt>
                <c:pt idx="5">
                  <c:v>15.6_QHD_OLED_G8.7</c:v>
                </c:pt>
                <c:pt idx="6">
                  <c:v>15.6_QHD_OLED_G8.7 (L)</c:v>
                </c:pt>
              </c:strCache>
            </c:strRef>
          </c:cat>
          <c:val>
            <c:numRef>
              <c:f>'003.5'!$R$57:$X$57</c:f>
              <c:numCache>
                <c:formatCode>\$#,##0.0_);[Red]\(\$#,##0.0\)</c:formatCode>
                <c:ptCount val="7"/>
                <c:pt idx="0">
                  <c:v>37.813932715777803</c:v>
                </c:pt>
                <c:pt idx="1">
                  <c:v>97.720959206637446</c:v>
                </c:pt>
                <c:pt idx="2">
                  <c:v>70.641572515530967</c:v>
                </c:pt>
                <c:pt idx="3">
                  <c:v>65.975531810051592</c:v>
                </c:pt>
                <c:pt idx="4">
                  <c:v>65.915922007732931</c:v>
                </c:pt>
                <c:pt idx="5">
                  <c:v>75.220150987397844</c:v>
                </c:pt>
                <c:pt idx="6">
                  <c:v>89.989299378860338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24-4E13-9F87-3736DFF4A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2024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'003.5'!$C$57:$E$57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'003.5'!$AB$15:$AI$15</c:f>
              <c:strCache>
                <c:ptCount val="8"/>
                <c:pt idx="0">
                  <c:v>27_UHD_OLED</c:v>
                </c:pt>
                <c:pt idx="1">
                  <c:v>32_UHD_a-Si</c:v>
                </c:pt>
                <c:pt idx="2">
                  <c:v>32_UHD_a-Si_MiniLED</c:v>
                </c:pt>
                <c:pt idx="3">
                  <c:v>31_UHD_OLED</c:v>
                </c:pt>
                <c:pt idx="4">
                  <c:v>31_UHD_OLED</c:v>
                </c:pt>
                <c:pt idx="5">
                  <c:v>15.6_UHD_a-Si</c:v>
                </c:pt>
                <c:pt idx="6">
                  <c:v>15.6_UHD_a-Si_MiniLED</c:v>
                </c:pt>
                <c:pt idx="7">
                  <c:v>15.6_UHD_OLED</c:v>
                </c:pt>
              </c:strCache>
            </c:strRef>
          </c:cat>
          <c:val>
            <c:numRef>
              <c:f>'003.5'!$AB$57:$AI$57</c:f>
              <c:numCache>
                <c:formatCode>\$#,##0.0_);[Red]\(\$#,##0.0\)</c:formatCode>
                <c:ptCount val="8"/>
                <c:pt idx="0">
                  <c:v>646.48790965291903</c:v>
                </c:pt>
                <c:pt idx="1">
                  <c:v>104.39741470761761</c:v>
                </c:pt>
                <c:pt idx="2">
                  <c:v>225.57544164024569</c:v>
                </c:pt>
                <c:pt idx="3">
                  <c:v>566.02644281618177</c:v>
                </c:pt>
                <c:pt idx="4">
                  <c:v>831.19654929233934</c:v>
                </c:pt>
                <c:pt idx="5">
                  <c:v>66.907548323681212</c:v>
                </c:pt>
                <c:pt idx="6">
                  <c:v>128.23205981160788</c:v>
                </c:pt>
                <c:pt idx="7">
                  <c:v>85.201934717388752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E-47F9-A3E5-6BCEB09E1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'004'!$R$57:$AB$57</c:f>
              <c:numCache>
                <c:formatCode>\$#,##0.0_);[Red]\(\$#,##0.0\)</c:formatCode>
                <c:ptCount val="11"/>
                <c:pt idx="0">
                  <c:v>36.011838240282522</c:v>
                </c:pt>
                <c:pt idx="1">
                  <c:v>91.355185062975863</c:v>
                </c:pt>
                <c:pt idx="2">
                  <c:v>69.039041473552999</c:v>
                </c:pt>
                <c:pt idx="3">
                  <c:v>64.329104480414543</c:v>
                </c:pt>
                <c:pt idx="4">
                  <c:v>64.381346312006031</c:v>
                </c:pt>
                <c:pt idx="5">
                  <c:v>67.300054613912479</c:v>
                </c:pt>
                <c:pt idx="6">
                  <c:v>80.296577534081635</c:v>
                </c:pt>
                <c:pt idx="7">
                  <c:v>78.070842227946684</c:v>
                </c:pt>
                <c:pt idx="8">
                  <c:v>163.49801670762884</c:v>
                </c:pt>
                <c:pt idx="9">
                  <c:v>301.68171709724993</c:v>
                </c:pt>
                <c:pt idx="10">
                  <c:v>419.81313383330382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B-4254-8372-6111CFBC6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'004'!$F$57:$Q$57</c:f>
              <c:numCache>
                <c:formatCode>\$#,##0.0_);[Red]\(\$#,##0.0\)</c:formatCode>
                <c:ptCount val="12"/>
                <c:pt idx="0">
                  <c:v>119.4040221820037</c:v>
                </c:pt>
                <c:pt idx="1">
                  <c:v>173.04322064929866</c:v>
                </c:pt>
                <c:pt idx="2">
                  <c:v>255.87078448934528</c:v>
                </c:pt>
                <c:pt idx="3">
                  <c:v>240.20357477007445</c:v>
                </c:pt>
                <c:pt idx="4">
                  <c:v>85.407877852332959</c:v>
                </c:pt>
                <c:pt idx="5">
                  <c:v>130.61969612275652</c:v>
                </c:pt>
                <c:pt idx="6">
                  <c:v>259.42309818602399</c:v>
                </c:pt>
                <c:pt idx="7">
                  <c:v>215.50205058105635</c:v>
                </c:pt>
                <c:pt idx="8">
                  <c:v>100.93926056746376</c:v>
                </c:pt>
                <c:pt idx="9">
                  <c:v>154.35165428025613</c:v>
                </c:pt>
                <c:pt idx="10">
                  <c:v>344.28695984519214</c:v>
                </c:pt>
                <c:pt idx="11">
                  <c:v>278.77319000231893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E-48E4-B5FB-DBE8BDB54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'004'!$R$57:$X$57</c:f>
              <c:numCache>
                <c:formatCode>\$#,##0.0_);[Red]\(\$#,##0.0\)</c:formatCode>
                <c:ptCount val="7"/>
                <c:pt idx="0">
                  <c:v>36.011838240282522</c:v>
                </c:pt>
                <c:pt idx="1">
                  <c:v>91.355185062975863</c:v>
                </c:pt>
                <c:pt idx="2">
                  <c:v>69.039041473552999</c:v>
                </c:pt>
                <c:pt idx="3">
                  <c:v>64.329104480414543</c:v>
                </c:pt>
                <c:pt idx="4">
                  <c:v>64.381346312006031</c:v>
                </c:pt>
                <c:pt idx="5">
                  <c:v>67.300054613912479</c:v>
                </c:pt>
                <c:pt idx="6">
                  <c:v>80.296577534081635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0-4B51-91DB-AE55AD196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Manufacturing 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'004'!$C$57:$E$57</c:f>
              <c:strCache>
                <c:ptCount val="3"/>
                <c:pt idx="0">
                  <c:v>Manufacturing 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'004'!$Y$57:$AF$57</c:f>
              <c:numCache>
                <c:formatCode>\$#,##0.0_);[Red]\(\$#,##0.0\)</c:formatCode>
                <c:ptCount val="8"/>
                <c:pt idx="0">
                  <c:v>78.070842227946684</c:v>
                </c:pt>
                <c:pt idx="1">
                  <c:v>163.49801670762884</c:v>
                </c:pt>
                <c:pt idx="2">
                  <c:v>301.68171709724993</c:v>
                </c:pt>
                <c:pt idx="3">
                  <c:v>419.81313383330382</c:v>
                </c:pt>
                <c:pt idx="4">
                  <c:v>98.407525755014746</c:v>
                </c:pt>
                <c:pt idx="5">
                  <c:v>212.46167479287763</c:v>
                </c:pt>
                <c:pt idx="6">
                  <c:v>378.63924499837162</c:v>
                </c:pt>
                <c:pt idx="7">
                  <c:v>536.14780064644344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B-4014-9F3D-3A96D4136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'004'!$R$60:$AB$60</c:f>
              <c:numCache>
                <c:formatCode>\$#,##0.0_);[Red]\(\$#,##0.0\)</c:formatCode>
                <c:ptCount val="11"/>
                <c:pt idx="0">
                  <c:v>38.560209673697528</c:v>
                </c:pt>
                <c:pt idx="1">
                  <c:v>99.550255521704415</c:v>
                </c:pt>
                <c:pt idx="2">
                  <c:v>70.792267085533211</c:v>
                </c:pt>
                <c:pt idx="3">
                  <c:v>69.145535478378434</c:v>
                </c:pt>
                <c:pt idx="4">
                  <c:v>67.773524495059036</c:v>
                </c:pt>
                <c:pt idx="5">
                  <c:v>59.61092157219727</c:v>
                </c:pt>
                <c:pt idx="6">
                  <c:v>68.421529923510079</c:v>
                </c:pt>
                <c:pt idx="7">
                  <c:v>83.081954224048076</c:v>
                </c:pt>
                <c:pt idx="8">
                  <c:v>177.27076789840447</c:v>
                </c:pt>
                <c:pt idx="9">
                  <c:v>173.5280945787612</c:v>
                </c:pt>
                <c:pt idx="10">
                  <c:v>193.12967541666887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D1-4578-9AED-9CB4CC8C6AA1}"/>
            </c:ext>
          </c:extLst>
        </c:ser>
        <c:ser>
          <c:idx val="0"/>
          <c:order val="1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'004'!$R$51:$AB$51</c:f>
              <c:numCache>
                <c:formatCode>\$#,##0.0_);[Red]\(\$#,##0.0\)</c:formatCode>
                <c:ptCount val="11"/>
                <c:pt idx="0">
                  <c:v>1.0138853182858165</c:v>
                </c:pt>
                <c:pt idx="1">
                  <c:v>1.0138853182858165</c:v>
                </c:pt>
                <c:pt idx="2">
                  <c:v>8.8866768221121699</c:v>
                </c:pt>
                <c:pt idx="3">
                  <c:v>5.8234714361284858</c:v>
                </c:pt>
                <c:pt idx="4">
                  <c:v>7.2477242510393589</c:v>
                </c:pt>
                <c:pt idx="5">
                  <c:v>16.555718403458854</c:v>
                </c:pt>
                <c:pt idx="6">
                  <c:v>22.248952483811628</c:v>
                </c:pt>
                <c:pt idx="7">
                  <c:v>2.9380175660784897</c:v>
                </c:pt>
                <c:pt idx="8">
                  <c:v>2.9380175660784897</c:v>
                </c:pt>
                <c:pt idx="9">
                  <c:v>138.79352495258112</c:v>
                </c:pt>
                <c:pt idx="10">
                  <c:v>256.92494168863499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F-411F-96EB-6A7FAF75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Material and Component Costs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'004'!$C$42:$E$42</c:f>
              <c:strCache>
                <c:ptCount val="3"/>
                <c:pt idx="1">
                  <c:v>Material and Component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'004'!$R$42:$AB$42</c:f>
              <c:numCache>
                <c:formatCode>\$#,##0.0_);[Red]\(\$#,##0.0\)</c:formatCode>
                <c:ptCount val="11"/>
                <c:pt idx="0">
                  <c:v>21.53984622852569</c:v>
                </c:pt>
                <c:pt idx="1">
                  <c:v>65.913941156848793</c:v>
                </c:pt>
                <c:pt idx="2">
                  <c:v>26.986424130772654</c:v>
                </c:pt>
                <c:pt idx="3">
                  <c:v>26.15498115284565</c:v>
                </c:pt>
                <c:pt idx="4">
                  <c:v>26.15498115284565</c:v>
                </c:pt>
                <c:pt idx="5">
                  <c:v>26.15498115284565</c:v>
                </c:pt>
                <c:pt idx="6">
                  <c:v>31.012480706431027</c:v>
                </c:pt>
                <c:pt idx="7">
                  <c:v>51.148274586491837</c:v>
                </c:pt>
                <c:pt idx="8">
                  <c:v>119.64637526882534</c:v>
                </c:pt>
                <c:pt idx="9">
                  <c:v>58.432999695234926</c:v>
                </c:pt>
                <c:pt idx="10">
                  <c:v>58.432999695234926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6-4849-9D60-0D365834B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Material and Component Costs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'004'!$C$42:$E$42</c:f>
              <c:strCache>
                <c:ptCount val="3"/>
                <c:pt idx="1">
                  <c:v>Material and Component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'004'!$F$42:$Q$42</c:f>
              <c:numCache>
                <c:formatCode>\$#,##0.0_);[Red]\(\$#,##0.0\)</c:formatCode>
                <c:ptCount val="12"/>
                <c:pt idx="0">
                  <c:v>47.163300198660949</c:v>
                </c:pt>
                <c:pt idx="1">
                  <c:v>92.7126902419445</c:v>
                </c:pt>
                <c:pt idx="2">
                  <c:v>48.249715912311117</c:v>
                </c:pt>
                <c:pt idx="3">
                  <c:v>47.374855503158351</c:v>
                </c:pt>
                <c:pt idx="4">
                  <c:v>53.599762212541968</c:v>
                </c:pt>
                <c:pt idx="5">
                  <c:v>92.380589091051831</c:v>
                </c:pt>
                <c:pt idx="6">
                  <c:v>55.02100407504166</c:v>
                </c:pt>
                <c:pt idx="7">
                  <c:v>52.539864788635356</c:v>
                </c:pt>
                <c:pt idx="8">
                  <c:v>60.177280059265151</c:v>
                </c:pt>
                <c:pt idx="9">
                  <c:v>105.99222121808273</c:v>
                </c:pt>
                <c:pt idx="10">
                  <c:v>67.971615314122531</c:v>
                </c:pt>
                <c:pt idx="11">
                  <c:v>64.663429598914135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E-4DB5-95AD-1F1B0822B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Material and Component Costs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'004'!$C$42:$E$42</c:f>
              <c:strCache>
                <c:ptCount val="3"/>
                <c:pt idx="1">
                  <c:v>Material and Component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'004'!$R$42:$X$42</c:f>
              <c:numCache>
                <c:formatCode>\$#,##0.0_);[Red]\(\$#,##0.0\)</c:formatCode>
                <c:ptCount val="7"/>
                <c:pt idx="0">
                  <c:v>21.53984622852569</c:v>
                </c:pt>
                <c:pt idx="1">
                  <c:v>65.913941156848793</c:v>
                </c:pt>
                <c:pt idx="2">
                  <c:v>26.986424130772654</c:v>
                </c:pt>
                <c:pt idx="3">
                  <c:v>26.15498115284565</c:v>
                </c:pt>
                <c:pt idx="4">
                  <c:v>26.15498115284565</c:v>
                </c:pt>
                <c:pt idx="5">
                  <c:v>26.15498115284565</c:v>
                </c:pt>
                <c:pt idx="6">
                  <c:v>31.012480706431027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9-411E-97BA-3CBD3CD9D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Material and Component Costs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'004'!$C$42:$E$42</c:f>
              <c:strCache>
                <c:ptCount val="3"/>
                <c:pt idx="1">
                  <c:v>Material and Component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'004'!$Y$42:$AF$42</c:f>
              <c:numCache>
                <c:formatCode>\$#,##0.0_);[Red]\(\$#,##0.0\)</c:formatCode>
                <c:ptCount val="8"/>
                <c:pt idx="0">
                  <c:v>51.148274586491837</c:v>
                </c:pt>
                <c:pt idx="1">
                  <c:v>119.64637526882534</c:v>
                </c:pt>
                <c:pt idx="2">
                  <c:v>58.432999695234926</c:v>
                </c:pt>
                <c:pt idx="3">
                  <c:v>58.432999695234926</c:v>
                </c:pt>
                <c:pt idx="4">
                  <c:v>65.640453481027407</c:v>
                </c:pt>
                <c:pt idx="5">
                  <c:v>157.10219403042228</c:v>
                </c:pt>
                <c:pt idx="6">
                  <c:v>68.330180574865892</c:v>
                </c:pt>
                <c:pt idx="7">
                  <c:v>68.330180574865892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9-45CC-B0EE-28A81729B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Cash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'004'!$R$60:$AB$60</c:f>
              <c:numCache>
                <c:formatCode>\$#,##0.0_);[Red]\(\$#,##0.0\)</c:formatCode>
                <c:ptCount val="11"/>
                <c:pt idx="0">
                  <c:v>38.560209673697528</c:v>
                </c:pt>
                <c:pt idx="1">
                  <c:v>99.550255521704415</c:v>
                </c:pt>
                <c:pt idx="2">
                  <c:v>70.792267085533211</c:v>
                </c:pt>
                <c:pt idx="3">
                  <c:v>69.145535478378434</c:v>
                </c:pt>
                <c:pt idx="4">
                  <c:v>67.773524495059036</c:v>
                </c:pt>
                <c:pt idx="5">
                  <c:v>59.61092157219727</c:v>
                </c:pt>
                <c:pt idx="6">
                  <c:v>68.421529923510079</c:v>
                </c:pt>
                <c:pt idx="7">
                  <c:v>83.081954224048076</c:v>
                </c:pt>
                <c:pt idx="8">
                  <c:v>177.27076789840447</c:v>
                </c:pt>
                <c:pt idx="9">
                  <c:v>173.5280945787612</c:v>
                </c:pt>
                <c:pt idx="10">
                  <c:v>193.12967541666887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7-4B13-9379-2F8C5538A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Cash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'004'!$N$15:$X$15</c:f>
              <c:strCache>
                <c:ptCount val="11"/>
                <c:pt idx="0">
                  <c:v>16.2_UHD_Oxide</c:v>
                </c:pt>
                <c:pt idx="1">
                  <c:v>16.2_UHD_Oxide_MiniLED</c:v>
                </c:pt>
                <c:pt idx="2">
                  <c:v>16.3_UHD_OLED_G6</c:v>
                </c:pt>
                <c:pt idx="3">
                  <c:v>16.3_UHD_OLED_G8.7</c:v>
                </c:pt>
                <c:pt idx="4">
                  <c:v>15.6_QHD_a-Si</c:v>
                </c:pt>
                <c:pt idx="5">
                  <c:v>15.6_QHD_a-Si_MiniLED</c:v>
                </c:pt>
                <c:pt idx="6">
                  <c:v>15.6_QHD_OLED_G5.5</c:v>
                </c:pt>
                <c:pt idx="7">
                  <c:v>15.6_QHD_OLED_G8.7</c:v>
                </c:pt>
                <c:pt idx="8">
                  <c:v>15.6_QHD_OLED_G8.7</c:v>
                </c:pt>
                <c:pt idx="9">
                  <c:v>15.6_QHD_OLED_G8.7</c:v>
                </c:pt>
                <c:pt idx="10">
                  <c:v>15.6_QHD_OLED_G8.7</c:v>
                </c:pt>
              </c:strCache>
            </c:strRef>
          </c:cat>
          <c:val>
            <c:numRef>
              <c:f>'004'!$N$60:$X$60</c:f>
              <c:numCache>
                <c:formatCode>\$#,##0.0_);[Red]\(\$#,##0.0\)</c:formatCode>
                <c:ptCount val="11"/>
                <c:pt idx="0">
                  <c:v>110.04902260834074</c:v>
                </c:pt>
                <c:pt idx="1">
                  <c:v>168.91089378657651</c:v>
                </c:pt>
                <c:pt idx="2">
                  <c:v>218.45840317071324</c:v>
                </c:pt>
                <c:pt idx="3">
                  <c:v>199.36673573003415</c:v>
                </c:pt>
                <c:pt idx="4">
                  <c:v>38.560209673697528</c:v>
                </c:pt>
                <c:pt idx="5">
                  <c:v>99.550255521704415</c:v>
                </c:pt>
                <c:pt idx="6">
                  <c:v>70.792267085533211</c:v>
                </c:pt>
                <c:pt idx="7">
                  <c:v>69.145535478378434</c:v>
                </c:pt>
                <c:pt idx="8">
                  <c:v>67.773524495059036</c:v>
                </c:pt>
                <c:pt idx="9">
                  <c:v>59.61092157219727</c:v>
                </c:pt>
                <c:pt idx="10">
                  <c:v>68.421529923510079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D-43BF-BC67-43112E04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  <c:max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Cash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'004'!$R$60:$X$60</c:f>
              <c:numCache>
                <c:formatCode>\$#,##0.0_);[Red]\(\$#,##0.0\)</c:formatCode>
                <c:ptCount val="7"/>
                <c:pt idx="0">
                  <c:v>38.560209673697528</c:v>
                </c:pt>
                <c:pt idx="1">
                  <c:v>99.550255521704415</c:v>
                </c:pt>
                <c:pt idx="2">
                  <c:v>70.792267085533211</c:v>
                </c:pt>
                <c:pt idx="3">
                  <c:v>69.145535478378434</c:v>
                </c:pt>
                <c:pt idx="4">
                  <c:v>67.773524495059036</c:v>
                </c:pt>
                <c:pt idx="5">
                  <c:v>59.61092157219727</c:v>
                </c:pt>
                <c:pt idx="6">
                  <c:v>68.421529923510079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7-4901-8330-AB869586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Cash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'004'!$Y$60:$AF$60</c:f>
              <c:numCache>
                <c:formatCode>\$#,##0.0_);[Red]\(\$#,##0.0\)</c:formatCode>
                <c:ptCount val="8"/>
                <c:pt idx="0">
                  <c:v>83.081954224048076</c:v>
                </c:pt>
                <c:pt idx="1">
                  <c:v>177.27076789840447</c:v>
                </c:pt>
                <c:pt idx="2">
                  <c:v>173.5280945787612</c:v>
                </c:pt>
                <c:pt idx="3">
                  <c:v>193.12967541666887</c:v>
                </c:pt>
                <c:pt idx="4">
                  <c:v>106.20770263235025</c:v>
                </c:pt>
                <c:pt idx="5">
                  <c:v>232.08891855477026</c:v>
                </c:pt>
                <c:pt idx="6">
                  <c:v>204.22111416235586</c:v>
                </c:pt>
                <c:pt idx="7">
                  <c:v>231.24041731226345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7-43D1-9507-7C55AAFB8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'004'!$D$47:$E$47</c:f>
              <c:strCache>
                <c:ptCount val="2"/>
                <c:pt idx="0">
                  <c:v>Array Process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'004'!$F$47:$Q$47</c:f>
              <c:numCache>
                <c:formatCode>\$#,##0.0_);[Red]\(\$#,##0.0\)</c:formatCode>
                <c:ptCount val="12"/>
                <c:pt idx="0">
                  <c:v>0.50886603381545337</c:v>
                </c:pt>
                <c:pt idx="1">
                  <c:v>0.50886603381545337</c:v>
                </c:pt>
                <c:pt idx="2">
                  <c:v>38.107273779412857</c:v>
                </c:pt>
                <c:pt idx="3">
                  <c:v>25.037766142392787</c:v>
                </c:pt>
                <c:pt idx="4">
                  <c:v>0.57574556968834156</c:v>
                </c:pt>
                <c:pt idx="5">
                  <c:v>0.57574556968834156</c:v>
                </c:pt>
                <c:pt idx="6">
                  <c:v>54.183779905102675</c:v>
                </c:pt>
                <c:pt idx="7">
                  <c:v>25.037766142392787</c:v>
                </c:pt>
                <c:pt idx="8">
                  <c:v>0.92119291150134663</c:v>
                </c:pt>
                <c:pt idx="9">
                  <c:v>0.92119291150134663</c:v>
                </c:pt>
                <c:pt idx="10">
                  <c:v>72.245039873470233</c:v>
                </c:pt>
                <c:pt idx="11">
                  <c:v>33.383688189857054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7-48CA-A9FE-1C4627E73961}"/>
            </c:ext>
          </c:extLst>
        </c:ser>
        <c:ser>
          <c:idx val="1"/>
          <c:order val="1"/>
          <c:tx>
            <c:strRef>
              <c:f>'004'!$D$48:$E$48</c:f>
              <c:strCache>
                <c:ptCount val="2"/>
                <c:pt idx="0">
                  <c:v>Cell/OLED Process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'004'!$F$48:$Q$48</c:f>
              <c:numCache>
                <c:formatCode>\$#,##0.0_);[Red]\(\$#,##0.0\)</c:formatCode>
                <c:ptCount val="12"/>
                <c:pt idx="0">
                  <c:v>0.23360928061411609</c:v>
                </c:pt>
                <c:pt idx="1">
                  <c:v>0.23360928061411609</c:v>
                </c:pt>
                <c:pt idx="2">
                  <c:v>30.203899211143312</c:v>
                </c:pt>
                <c:pt idx="3">
                  <c:v>33.295686031780406</c:v>
                </c:pt>
                <c:pt idx="4">
                  <c:v>0.26431221463768567</c:v>
                </c:pt>
                <c:pt idx="5">
                  <c:v>0.26431221463768567</c:v>
                </c:pt>
                <c:pt idx="6">
                  <c:v>36.339066238406808</c:v>
                </c:pt>
                <c:pt idx="7">
                  <c:v>36.625254634958445</c:v>
                </c:pt>
                <c:pt idx="8">
                  <c:v>0.42289954342029701</c:v>
                </c:pt>
                <c:pt idx="9">
                  <c:v>0.42289954342029701</c:v>
                </c:pt>
                <c:pt idx="10">
                  <c:v>48.452088317875734</c:v>
                </c:pt>
                <c:pt idx="11">
                  <c:v>48.833672846611265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E7-48CA-A9FE-1C4627E73961}"/>
            </c:ext>
          </c:extLst>
        </c:ser>
        <c:ser>
          <c:idx val="2"/>
          <c:order val="2"/>
          <c:tx>
            <c:strRef>
              <c:f>'004'!$D$49:$E$49</c:f>
              <c:strCache>
                <c:ptCount val="2"/>
                <c:pt idx="0">
                  <c:v>Module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'004'!$F$49:$Q$49</c:f>
              <c:numCache>
                <c:formatCode>\$#,##0.0_);[Red]\(\$#,##0.0\)</c:formatCode>
                <c:ptCount val="12"/>
                <c:pt idx="0">
                  <c:v>0.1293549470868457</c:v>
                </c:pt>
                <c:pt idx="1">
                  <c:v>0.1293549470868457</c:v>
                </c:pt>
                <c:pt idx="2">
                  <c:v>18.567765725476416</c:v>
                </c:pt>
                <c:pt idx="3">
                  <c:v>15.363905512860818</c:v>
                </c:pt>
                <c:pt idx="4">
                  <c:v>0.14635588298968824</c:v>
                </c:pt>
                <c:pt idx="5">
                  <c:v>0.14635588298968824</c:v>
                </c:pt>
                <c:pt idx="6">
                  <c:v>24.370192514687798</c:v>
                </c:pt>
                <c:pt idx="7">
                  <c:v>18.436686615432979</c:v>
                </c:pt>
                <c:pt idx="8">
                  <c:v>0.23416941278350123</c:v>
                </c:pt>
                <c:pt idx="9">
                  <c:v>0.23416941278350123</c:v>
                </c:pt>
                <c:pt idx="10">
                  <c:v>32.493590019583721</c:v>
                </c:pt>
                <c:pt idx="11">
                  <c:v>24.582248820577309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E7-48CA-A9FE-1C4627E73961}"/>
            </c:ext>
          </c:extLst>
        </c:ser>
        <c:ser>
          <c:idx val="3"/>
          <c:order val="3"/>
          <c:tx>
            <c:strRef>
              <c:f>'004'!$D$50:$E$50</c:f>
              <c:strCache>
                <c:ptCount val="2"/>
                <c:pt idx="0">
                  <c:v>Facility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'004'!$F$50:$Q$50</c:f>
              <c:numCache>
                <c:formatCode>\$#,##0.0_);[Red]\(\$#,##0.0\)</c:formatCode>
                <c:ptCount val="12"/>
                <c:pt idx="0">
                  <c:v>0.98080176715217304</c:v>
                </c:pt>
                <c:pt idx="1">
                  <c:v>0.98080176715217304</c:v>
                </c:pt>
                <c:pt idx="2">
                  <c:v>6.63573666708775</c:v>
                </c:pt>
                <c:pt idx="3">
                  <c:v>7.2384656994334469</c:v>
                </c:pt>
                <c:pt idx="4">
                  <c:v>1.1097071422636013</c:v>
                </c:pt>
                <c:pt idx="5">
                  <c:v>1.1097071422636013</c:v>
                </c:pt>
                <c:pt idx="6">
                  <c:v>8.7094043755526744</c:v>
                </c:pt>
                <c:pt idx="7">
                  <c:v>8.6861588393201377</c:v>
                </c:pt>
                <c:pt idx="8">
                  <c:v>1.7755314276217624</c:v>
                </c:pt>
                <c:pt idx="9">
                  <c:v>1.7755314276217624</c:v>
                </c:pt>
                <c:pt idx="10">
                  <c:v>11.612539167403563</c:v>
                </c:pt>
                <c:pt idx="11">
                  <c:v>11.581545119093512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E7-48CA-A9FE-1C4627E7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'004'!$C$47:$E$47</c:f>
              <c:strCache>
                <c:ptCount val="3"/>
                <c:pt idx="0">
                  <c:v>Personnel Cost</c:v>
                </c:pt>
                <c:pt idx="1">
                  <c:v>Array Process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'004'!$R$47:$X$47</c:f>
              <c:numCache>
                <c:formatCode>\$#,##0.0_);[Red]\(\$#,##0.0\)</c:formatCode>
                <c:ptCount val="7"/>
                <c:pt idx="0">
                  <c:v>0.24121834988302976</c:v>
                </c:pt>
                <c:pt idx="1">
                  <c:v>0.24121834988302976</c:v>
                </c:pt>
                <c:pt idx="2">
                  <c:v>1.7320023775540907</c:v>
                </c:pt>
                <c:pt idx="3">
                  <c:v>0.37745863332821472</c:v>
                </c:pt>
                <c:pt idx="4">
                  <c:v>0.75491726665642944</c:v>
                </c:pt>
                <c:pt idx="5">
                  <c:v>3.9974316714400757</c:v>
                </c:pt>
                <c:pt idx="6">
                  <c:v>5.998148223712386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4-4EAE-8739-BA89CCC83BDF}"/>
            </c:ext>
          </c:extLst>
        </c:ser>
        <c:ser>
          <c:idx val="1"/>
          <c:order val="1"/>
          <c:tx>
            <c:strRef>
              <c:f>'004'!$C$48:$E$48</c:f>
              <c:strCache>
                <c:ptCount val="3"/>
                <c:pt idx="0">
                  <c:v>Personnel Cost</c:v>
                </c:pt>
                <c:pt idx="1">
                  <c:v>Cell/OLED Process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'004'!$R$48:$X$48</c:f>
              <c:numCache>
                <c:formatCode>\$#,##0.0_);[Red]\(\$#,##0.0\)</c:formatCode>
                <c:ptCount val="7"/>
                <c:pt idx="0">
                  <c:v>0.14150267411935308</c:v>
                </c:pt>
                <c:pt idx="1">
                  <c:v>0.14150267411935308</c:v>
                </c:pt>
                <c:pt idx="2">
                  <c:v>1.1533268363373606</c:v>
                </c:pt>
                <c:pt idx="3">
                  <c:v>0.45279596488817792</c:v>
                </c:pt>
                <c:pt idx="4">
                  <c:v>0.90559192977635583</c:v>
                </c:pt>
                <c:pt idx="5">
                  <c:v>4.6662072325587252</c:v>
                </c:pt>
                <c:pt idx="6">
                  <c:v>7.0012567234137997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C4-4EAE-8739-BA89CCC83BDF}"/>
            </c:ext>
          </c:extLst>
        </c:ser>
        <c:ser>
          <c:idx val="2"/>
          <c:order val="2"/>
          <c:tx>
            <c:strRef>
              <c:f>'004'!$C$49:$E$49</c:f>
              <c:strCache>
                <c:ptCount val="3"/>
                <c:pt idx="0">
                  <c:v>Personnel Cost</c:v>
                </c:pt>
                <c:pt idx="1">
                  <c:v>Module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'004'!$R$49:$X$49</c:f>
              <c:numCache>
                <c:formatCode>\$#,##0.0_);[Red]\(\$#,##0.0\)</c:formatCode>
                <c:ptCount val="7"/>
                <c:pt idx="0">
                  <c:v>8.0038373509985758E-2</c:v>
                </c:pt>
                <c:pt idx="1">
                  <c:v>8.0038373509985758E-2</c:v>
                </c:pt>
                <c:pt idx="2">
                  <c:v>1.1401113782421639</c:v>
                </c:pt>
                <c:pt idx="3">
                  <c:v>0.59399821669448072</c:v>
                </c:pt>
                <c:pt idx="4">
                  <c:v>1.1879964333889614</c:v>
                </c:pt>
                <c:pt idx="5">
                  <c:v>5.7834877914124689</c:v>
                </c:pt>
                <c:pt idx="6">
                  <c:v>5.7834877914124689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C4-4EAE-8739-BA89CCC83BDF}"/>
            </c:ext>
          </c:extLst>
        </c:ser>
        <c:ser>
          <c:idx val="3"/>
          <c:order val="3"/>
          <c:tx>
            <c:strRef>
              <c:f>'004'!$C$50:$E$50</c:f>
              <c:strCache>
                <c:ptCount val="3"/>
                <c:pt idx="0">
                  <c:v>Personnel Cost</c:v>
                </c:pt>
                <c:pt idx="1">
                  <c:v>Facility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'004'!$R$50:$X$50</c:f>
              <c:numCache>
                <c:formatCode>\$#,##0.0_);[Red]\(\$#,##0.0\)</c:formatCode>
                <c:ptCount val="7"/>
                <c:pt idx="0">
                  <c:v>0.55112592077344802</c:v>
                </c:pt>
                <c:pt idx="1">
                  <c:v>0.55112592077344802</c:v>
                </c:pt>
                <c:pt idx="2">
                  <c:v>4.8612362299785552</c:v>
                </c:pt>
                <c:pt idx="3">
                  <c:v>4.3992186212176119</c:v>
                </c:pt>
                <c:pt idx="4">
                  <c:v>4.3992186212176119</c:v>
                </c:pt>
                <c:pt idx="5">
                  <c:v>2.1085917080475838</c:v>
                </c:pt>
                <c:pt idx="6">
                  <c:v>3.4660597452729709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C4-4EAE-8739-BA89CCC8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'004'!$C$47:$E$47</c:f>
              <c:strCache>
                <c:ptCount val="3"/>
                <c:pt idx="0">
                  <c:v>Personnel Cost</c:v>
                </c:pt>
                <c:pt idx="1">
                  <c:v>Array Process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'004'!$Y$47:$AF$47</c:f>
              <c:numCache>
                <c:formatCode>\$#,##0.0_);[Red]\(\$#,##0.0\)</c:formatCode>
                <c:ptCount val="8"/>
                <c:pt idx="0">
                  <c:v>0.72365504964908922</c:v>
                </c:pt>
                <c:pt idx="1">
                  <c:v>0.72365504964908922</c:v>
                </c:pt>
                <c:pt idx="2">
                  <c:v>36.783033385979074</c:v>
                </c:pt>
                <c:pt idx="3">
                  <c:v>73.566066771958148</c:v>
                </c:pt>
                <c:pt idx="4">
                  <c:v>0.72365504964908922</c:v>
                </c:pt>
                <c:pt idx="5">
                  <c:v>0.72365504964908922</c:v>
                </c:pt>
                <c:pt idx="6">
                  <c:v>49.044044514638763</c:v>
                </c:pt>
                <c:pt idx="7">
                  <c:v>98.088089029277526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7-4A44-86B5-C00133E6190E}"/>
            </c:ext>
          </c:extLst>
        </c:ser>
        <c:ser>
          <c:idx val="1"/>
          <c:order val="1"/>
          <c:tx>
            <c:strRef>
              <c:f>'004'!$C$48:$E$48</c:f>
              <c:strCache>
                <c:ptCount val="3"/>
                <c:pt idx="0">
                  <c:v>Personnel Cost</c:v>
                </c:pt>
                <c:pt idx="1">
                  <c:v>Cell/OLED Process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'004'!$Y$48:$AF$48</c:f>
              <c:numCache>
                <c:formatCode>\$#,##0.0_);[Red]\(\$#,##0.0\)</c:formatCode>
                <c:ptCount val="8"/>
                <c:pt idx="0">
                  <c:v>0.42450802235805918</c:v>
                </c:pt>
                <c:pt idx="1">
                  <c:v>0.42450802235805918</c:v>
                </c:pt>
                <c:pt idx="2">
                  <c:v>46.819054591015515</c:v>
                </c:pt>
                <c:pt idx="3">
                  <c:v>93.63810918203103</c:v>
                </c:pt>
                <c:pt idx="4">
                  <c:v>0.42450802235805918</c:v>
                </c:pt>
                <c:pt idx="5">
                  <c:v>0.42450802235805918</c:v>
                </c:pt>
                <c:pt idx="6">
                  <c:v>62.425406121354015</c:v>
                </c:pt>
                <c:pt idx="7">
                  <c:v>124.85081224270803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7-4A44-86B5-C00133E6190E}"/>
            </c:ext>
          </c:extLst>
        </c:ser>
        <c:ser>
          <c:idx val="2"/>
          <c:order val="2"/>
          <c:tx>
            <c:strRef>
              <c:f>'004'!$C$49:$E$49</c:f>
              <c:strCache>
                <c:ptCount val="3"/>
                <c:pt idx="0">
                  <c:v>Personnel Cost</c:v>
                </c:pt>
                <c:pt idx="1">
                  <c:v>Module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'004'!$Y$49:$AF$49</c:f>
              <c:numCache>
                <c:formatCode>\$#,##0.0_);[Red]\(\$#,##0.0\)</c:formatCode>
                <c:ptCount val="8"/>
                <c:pt idx="0">
                  <c:v>0.24011512052995726</c:v>
                </c:pt>
                <c:pt idx="1">
                  <c:v>0.24011512052995726</c:v>
                </c:pt>
                <c:pt idx="2">
                  <c:v>34.529328759059283</c:v>
                </c:pt>
                <c:pt idx="3">
                  <c:v>69.058657518118565</c:v>
                </c:pt>
                <c:pt idx="4">
                  <c:v>0.24011512052995726</c:v>
                </c:pt>
                <c:pt idx="5">
                  <c:v>0.24011512052995726</c:v>
                </c:pt>
                <c:pt idx="6">
                  <c:v>46.039105012079041</c:v>
                </c:pt>
                <c:pt idx="7">
                  <c:v>92.078210024158082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97-4A44-86B5-C00133E6190E}"/>
            </c:ext>
          </c:extLst>
        </c:ser>
        <c:ser>
          <c:idx val="3"/>
          <c:order val="3"/>
          <c:tx>
            <c:strRef>
              <c:f>'004'!$C$50:$E$50</c:f>
              <c:strCache>
                <c:ptCount val="3"/>
                <c:pt idx="0">
                  <c:v>Personnel Cost</c:v>
                </c:pt>
                <c:pt idx="1">
                  <c:v>Facility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'004'!$Y$50:$AF$50</c:f>
              <c:numCache>
                <c:formatCode>\$#,##0.0_);[Red]\(\$#,##0.0\)</c:formatCode>
                <c:ptCount val="8"/>
                <c:pt idx="0">
                  <c:v>1.549739373541384</c:v>
                </c:pt>
                <c:pt idx="1">
                  <c:v>1.549739373541384</c:v>
                </c:pt>
                <c:pt idx="2">
                  <c:v>20.662108216527251</c:v>
                </c:pt>
                <c:pt idx="3">
                  <c:v>20.662108216527251</c:v>
                </c:pt>
                <c:pt idx="4">
                  <c:v>1.549739373541384</c:v>
                </c:pt>
                <c:pt idx="5">
                  <c:v>1.549739373541384</c:v>
                </c:pt>
                <c:pt idx="6">
                  <c:v>27.549477622036338</c:v>
                </c:pt>
                <c:pt idx="7">
                  <c:v>27.549477622036338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97-4A44-86B5-C00133E61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'004'!$D$47:$E$47</c:f>
              <c:strCache>
                <c:ptCount val="2"/>
                <c:pt idx="0">
                  <c:v>Array Process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'004'!$R$47:$AB$47</c:f>
              <c:numCache>
                <c:formatCode>\$#,##0.0_);[Red]\(\$#,##0.0\)</c:formatCode>
                <c:ptCount val="11"/>
                <c:pt idx="0">
                  <c:v>0.24121834988302976</c:v>
                </c:pt>
                <c:pt idx="1">
                  <c:v>0.24121834988302976</c:v>
                </c:pt>
                <c:pt idx="2">
                  <c:v>1.7320023775540907</c:v>
                </c:pt>
                <c:pt idx="3">
                  <c:v>0.37745863332821472</c:v>
                </c:pt>
                <c:pt idx="4">
                  <c:v>0.75491726665642944</c:v>
                </c:pt>
                <c:pt idx="5">
                  <c:v>3.9974316714400757</c:v>
                </c:pt>
                <c:pt idx="6">
                  <c:v>5.998148223712386</c:v>
                </c:pt>
                <c:pt idx="7">
                  <c:v>0.72365504964908922</c:v>
                </c:pt>
                <c:pt idx="8">
                  <c:v>0.72365504964908922</c:v>
                </c:pt>
                <c:pt idx="9">
                  <c:v>36.783033385979074</c:v>
                </c:pt>
                <c:pt idx="10">
                  <c:v>73.566066771958148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7-4114-9A2C-210E88B28845}"/>
            </c:ext>
          </c:extLst>
        </c:ser>
        <c:ser>
          <c:idx val="1"/>
          <c:order val="1"/>
          <c:tx>
            <c:strRef>
              <c:f>'004'!$D$48:$E$48</c:f>
              <c:strCache>
                <c:ptCount val="2"/>
                <c:pt idx="0">
                  <c:v>Cell/OLED Process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'004'!$R$48:$AB$48</c:f>
              <c:numCache>
                <c:formatCode>\$#,##0.0_);[Red]\(\$#,##0.0\)</c:formatCode>
                <c:ptCount val="11"/>
                <c:pt idx="0">
                  <c:v>0.14150267411935308</c:v>
                </c:pt>
                <c:pt idx="1">
                  <c:v>0.14150267411935308</c:v>
                </c:pt>
                <c:pt idx="2">
                  <c:v>1.1533268363373606</c:v>
                </c:pt>
                <c:pt idx="3">
                  <c:v>0.45279596488817792</c:v>
                </c:pt>
                <c:pt idx="4">
                  <c:v>0.90559192977635583</c:v>
                </c:pt>
                <c:pt idx="5">
                  <c:v>4.6662072325587252</c:v>
                </c:pt>
                <c:pt idx="6">
                  <c:v>7.0012567234137997</c:v>
                </c:pt>
                <c:pt idx="7">
                  <c:v>0.42450802235805918</c:v>
                </c:pt>
                <c:pt idx="8">
                  <c:v>0.42450802235805918</c:v>
                </c:pt>
                <c:pt idx="9">
                  <c:v>46.819054591015515</c:v>
                </c:pt>
                <c:pt idx="10">
                  <c:v>93.63810918203103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D7-4114-9A2C-210E88B28845}"/>
            </c:ext>
          </c:extLst>
        </c:ser>
        <c:ser>
          <c:idx val="2"/>
          <c:order val="2"/>
          <c:tx>
            <c:strRef>
              <c:f>'004'!$D$49:$E$49</c:f>
              <c:strCache>
                <c:ptCount val="2"/>
                <c:pt idx="0">
                  <c:v>Module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'004'!$R$49:$AB$49</c:f>
              <c:numCache>
                <c:formatCode>\$#,##0.0_);[Red]\(\$#,##0.0\)</c:formatCode>
                <c:ptCount val="11"/>
                <c:pt idx="0">
                  <c:v>8.0038373509985758E-2</c:v>
                </c:pt>
                <c:pt idx="1">
                  <c:v>8.0038373509985758E-2</c:v>
                </c:pt>
                <c:pt idx="2">
                  <c:v>1.1401113782421639</c:v>
                </c:pt>
                <c:pt idx="3">
                  <c:v>0.59399821669448072</c:v>
                </c:pt>
                <c:pt idx="4">
                  <c:v>1.1879964333889614</c:v>
                </c:pt>
                <c:pt idx="5">
                  <c:v>5.7834877914124689</c:v>
                </c:pt>
                <c:pt idx="6">
                  <c:v>5.7834877914124689</c:v>
                </c:pt>
                <c:pt idx="7">
                  <c:v>0.24011512052995726</c:v>
                </c:pt>
                <c:pt idx="8">
                  <c:v>0.24011512052995726</c:v>
                </c:pt>
                <c:pt idx="9">
                  <c:v>34.529328759059283</c:v>
                </c:pt>
                <c:pt idx="10">
                  <c:v>69.058657518118565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D7-4114-9A2C-210E88B28845}"/>
            </c:ext>
          </c:extLst>
        </c:ser>
        <c:ser>
          <c:idx val="3"/>
          <c:order val="3"/>
          <c:tx>
            <c:strRef>
              <c:f>'004'!$D$50:$E$50</c:f>
              <c:strCache>
                <c:ptCount val="2"/>
                <c:pt idx="0">
                  <c:v>Facility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'004'!$R$50:$AB$50</c:f>
              <c:numCache>
                <c:formatCode>\$#,##0.0_);[Red]\(\$#,##0.0\)</c:formatCode>
                <c:ptCount val="11"/>
                <c:pt idx="0">
                  <c:v>0.55112592077344802</c:v>
                </c:pt>
                <c:pt idx="1">
                  <c:v>0.55112592077344802</c:v>
                </c:pt>
                <c:pt idx="2">
                  <c:v>4.8612362299785552</c:v>
                </c:pt>
                <c:pt idx="3">
                  <c:v>4.3992186212176119</c:v>
                </c:pt>
                <c:pt idx="4">
                  <c:v>4.3992186212176119</c:v>
                </c:pt>
                <c:pt idx="5">
                  <c:v>2.1085917080475838</c:v>
                </c:pt>
                <c:pt idx="6">
                  <c:v>3.4660597452729709</c:v>
                </c:pt>
                <c:pt idx="7">
                  <c:v>1.549739373541384</c:v>
                </c:pt>
                <c:pt idx="8">
                  <c:v>1.549739373541384</c:v>
                </c:pt>
                <c:pt idx="9">
                  <c:v>20.662108216527251</c:v>
                </c:pt>
                <c:pt idx="10">
                  <c:v>20.662108216527251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D7-4114-9A2C-210E88B2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Array/Cell/OLED Capex (G6 Equivalent)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279965482967413"/>
          <c:y val="0.1089856564903835"/>
          <c:w val="0.83253270933808632"/>
          <c:h val="0.584332728655318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'004'!$C$93:$E$93</c:f>
              <c:strCache>
                <c:ptCount val="3"/>
                <c:pt idx="0">
                  <c:v>Depreciation Cost (100% Yield/Utilization)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'004'!$R$93:$AB$93</c:f>
              <c:numCache>
                <c:formatCode>\$#,##0_);[Red]\(\$#,##0\)</c:formatCode>
                <c:ptCount val="11"/>
                <c:pt idx="0">
                  <c:v>650</c:v>
                </c:pt>
                <c:pt idx="1">
                  <c:v>650</c:v>
                </c:pt>
                <c:pt idx="2">
                  <c:v>1814.4230769230769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1650</c:v>
                </c:pt>
                <c:pt idx="7">
                  <c:v>650</c:v>
                </c:pt>
                <c:pt idx="8">
                  <c:v>650</c:v>
                </c:pt>
                <c:pt idx="9">
                  <c:v>1100</c:v>
                </c:pt>
                <c:pt idx="1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B-4CB9-95D0-768EDABE4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(Million</a:t>
                </a:r>
                <a:r>
                  <a:rPr lang="en-US" altLang="ja-JP" baseline="0"/>
                  <a:t> USD)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 altLang="en-US"/>
            </a:p>
          </c:txPr>
        </c:title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Array/Cell/OLED Capex (G6 Equivalent)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279965482967413"/>
          <c:y val="0.1089856564903835"/>
          <c:w val="0.83253270933808632"/>
          <c:h val="0.584332728655318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'004'!$C$93:$E$93</c:f>
              <c:strCache>
                <c:ptCount val="3"/>
                <c:pt idx="0">
                  <c:v>Depreciation Cost (100% Yield/Utilization)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'004'!$F$93:$Q$93</c:f>
              <c:numCache>
                <c:formatCode>\$#,##0_);[Red]\(\$#,##0\)</c:formatCode>
                <c:ptCount val="12"/>
                <c:pt idx="0">
                  <c:v>750</c:v>
                </c:pt>
                <c:pt idx="1">
                  <c:v>750</c:v>
                </c:pt>
                <c:pt idx="2">
                  <c:v>2123.392452710968</c:v>
                </c:pt>
                <c:pt idx="3">
                  <c:v>2077.2112328645649</c:v>
                </c:pt>
                <c:pt idx="4">
                  <c:v>750</c:v>
                </c:pt>
                <c:pt idx="5">
                  <c:v>750</c:v>
                </c:pt>
                <c:pt idx="6">
                  <c:v>2123.392452710968</c:v>
                </c:pt>
                <c:pt idx="7">
                  <c:v>2077.2112328645649</c:v>
                </c:pt>
                <c:pt idx="8">
                  <c:v>750</c:v>
                </c:pt>
                <c:pt idx="9">
                  <c:v>750</c:v>
                </c:pt>
                <c:pt idx="10">
                  <c:v>2123.392452710968</c:v>
                </c:pt>
                <c:pt idx="11">
                  <c:v>2077.2112328645649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4-4BC5-8D36-420FC26AA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(Million</a:t>
                </a:r>
                <a:r>
                  <a:rPr lang="en-US" altLang="ja-JP" baseline="0"/>
                  <a:t> USD)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 altLang="en-US"/>
            </a:p>
          </c:txPr>
        </c:title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Array/Cell/OLED Capex (G6 Equivalent)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279965482967413"/>
          <c:y val="0.1089856564903835"/>
          <c:w val="0.83253270933808632"/>
          <c:h val="0.584332728655318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'004'!$C$93:$E$93</c:f>
              <c:strCache>
                <c:ptCount val="3"/>
                <c:pt idx="0">
                  <c:v>Depreciation Cost (100% Yield/Utilization)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'004'!$P$15:$X$15</c:f>
              <c:strCache>
                <c:ptCount val="9"/>
                <c:pt idx="0">
                  <c:v>16.3_UHD_OLED_G6</c:v>
                </c:pt>
                <c:pt idx="1">
                  <c:v>16.3_UHD_OLED_G8.7</c:v>
                </c:pt>
                <c:pt idx="2">
                  <c:v>15.6_QHD_a-Si</c:v>
                </c:pt>
                <c:pt idx="3">
                  <c:v>15.6_QHD_a-Si_MiniLED</c:v>
                </c:pt>
                <c:pt idx="4">
                  <c:v>15.6_QHD_OLED_G5.5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15.6_QHD_OLED_G8.7</c:v>
                </c:pt>
                <c:pt idx="8">
                  <c:v>15.6_QHD_OLED_G8.7</c:v>
                </c:pt>
              </c:strCache>
            </c:strRef>
          </c:cat>
          <c:val>
            <c:numRef>
              <c:f>'004'!$P$93:$X$93</c:f>
              <c:numCache>
                <c:formatCode>\$#,##0_);[Red]\(\$#,##0\)</c:formatCode>
                <c:ptCount val="9"/>
                <c:pt idx="0">
                  <c:v>2123.392452710968</c:v>
                </c:pt>
                <c:pt idx="1">
                  <c:v>2077.2112328645649</c:v>
                </c:pt>
                <c:pt idx="2">
                  <c:v>650</c:v>
                </c:pt>
                <c:pt idx="3">
                  <c:v>650</c:v>
                </c:pt>
                <c:pt idx="4">
                  <c:v>1814.4230769230769</c:v>
                </c:pt>
                <c:pt idx="5">
                  <c:v>1100</c:v>
                </c:pt>
                <c:pt idx="6">
                  <c:v>1100</c:v>
                </c:pt>
                <c:pt idx="7">
                  <c:v>1100</c:v>
                </c:pt>
                <c:pt idx="8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0-4B55-BD1A-2867AA3A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(Million</a:t>
                </a:r>
                <a:r>
                  <a:rPr lang="en-US" altLang="ja-JP" baseline="0"/>
                  <a:t> USD)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 altLang="en-US"/>
            </a:p>
          </c:txPr>
        </c:title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Array/Cell/OLED Capex (G6 Equivalent)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279965482967413"/>
          <c:y val="0.1089856564903835"/>
          <c:w val="0.83253270933808632"/>
          <c:h val="0.584332728655318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'004'!$C$93:$E$93</c:f>
              <c:strCache>
                <c:ptCount val="3"/>
                <c:pt idx="0">
                  <c:v>Depreciation Cost (100% Yield/Utilization)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'004'!$Y$93:$AF$93</c:f>
              <c:numCache>
                <c:formatCode>\$#,##0_);[Red]\(\$#,##0\)</c:formatCode>
                <c:ptCount val="8"/>
                <c:pt idx="0">
                  <c:v>650</c:v>
                </c:pt>
                <c:pt idx="1">
                  <c:v>650</c:v>
                </c:pt>
                <c:pt idx="2">
                  <c:v>1100</c:v>
                </c:pt>
                <c:pt idx="3">
                  <c:v>1100</c:v>
                </c:pt>
                <c:pt idx="4">
                  <c:v>650</c:v>
                </c:pt>
                <c:pt idx="5">
                  <c:v>650</c:v>
                </c:pt>
                <c:pt idx="6">
                  <c:v>1100</c:v>
                </c:pt>
                <c:pt idx="7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2-412D-96B4-9C7D2F422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(Million</a:t>
                </a:r>
                <a:r>
                  <a:rPr lang="en-US" altLang="ja-JP" baseline="0"/>
                  <a:t> USD)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 altLang="en-US"/>
            </a:p>
          </c:txPr>
        </c:title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'004'!$R$15:$AB$15</c:f>
              <c:strCache>
                <c:ptCount val="11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  <c:pt idx="7">
                  <c:v>27_UHD_a-Si</c:v>
                </c:pt>
                <c:pt idx="8">
                  <c:v>27_UHD_a-Si_MiniLED</c:v>
                </c:pt>
                <c:pt idx="9">
                  <c:v>27_UHD_OLED_G8.7</c:v>
                </c:pt>
                <c:pt idx="10">
                  <c:v>27_UHD_OLED_G8.7</c:v>
                </c:pt>
              </c:strCache>
            </c:strRef>
          </c:cat>
          <c:val>
            <c:numRef>
              <c:f>'004'!$R$51:$AB$51</c:f>
              <c:numCache>
                <c:formatCode>\$#,##0.0_);[Red]\(\$#,##0.0\)</c:formatCode>
                <c:ptCount val="11"/>
                <c:pt idx="0">
                  <c:v>1.0138853182858165</c:v>
                </c:pt>
                <c:pt idx="1">
                  <c:v>1.0138853182858165</c:v>
                </c:pt>
                <c:pt idx="2">
                  <c:v>8.8866768221121699</c:v>
                </c:pt>
                <c:pt idx="3">
                  <c:v>5.8234714361284858</c:v>
                </c:pt>
                <c:pt idx="4">
                  <c:v>7.2477242510393589</c:v>
                </c:pt>
                <c:pt idx="5">
                  <c:v>16.555718403458854</c:v>
                </c:pt>
                <c:pt idx="6">
                  <c:v>22.248952483811628</c:v>
                </c:pt>
                <c:pt idx="7">
                  <c:v>2.9380175660784897</c:v>
                </c:pt>
                <c:pt idx="8">
                  <c:v>2.9380175660784897</c:v>
                </c:pt>
                <c:pt idx="9">
                  <c:v>138.79352495258112</c:v>
                </c:pt>
                <c:pt idx="10">
                  <c:v>256.92494168863499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1-46BB-BC5F-BB3540361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'004'!$F$15:$Q$15</c:f>
              <c:strCache>
                <c:ptCount val="12"/>
                <c:pt idx="0">
                  <c:v>12.9_QHD_Oxide</c:v>
                </c:pt>
                <c:pt idx="1">
                  <c:v>12.9_QHD_Oxide_MiniLED</c:v>
                </c:pt>
                <c:pt idx="2">
                  <c:v>13_QHD_OLED</c:v>
                </c:pt>
                <c:pt idx="3">
                  <c:v>12.9_QHD_OLED_G8.7</c:v>
                </c:pt>
                <c:pt idx="4">
                  <c:v>14.2_QHD_Oxide</c:v>
                </c:pt>
                <c:pt idx="5">
                  <c:v>14.2_QHD_Oxide_MiniLED</c:v>
                </c:pt>
                <c:pt idx="6">
                  <c:v>14.3_QHD_OLED_G6</c:v>
                </c:pt>
                <c:pt idx="7">
                  <c:v>14.3_QHD_OLED_G8.7</c:v>
                </c:pt>
                <c:pt idx="8">
                  <c:v>16.2_UHD_Oxide</c:v>
                </c:pt>
                <c:pt idx="9">
                  <c:v>16.2_UHD_Oxide_MiniLED</c:v>
                </c:pt>
                <c:pt idx="10">
                  <c:v>16.3_UHD_OLED_G6</c:v>
                </c:pt>
                <c:pt idx="11">
                  <c:v>16.3_UHD_OLED_G8.7</c:v>
                </c:pt>
              </c:strCache>
            </c:strRef>
          </c:cat>
          <c:val>
            <c:numRef>
              <c:f>'004'!$F$51:$Q$51</c:f>
              <c:numCache>
                <c:formatCode>\$#,##0.0_);[Red]\(\$#,##0.0\)</c:formatCode>
                <c:ptCount val="12"/>
                <c:pt idx="0">
                  <c:v>1.8526320286685882</c:v>
                </c:pt>
                <c:pt idx="1">
                  <c:v>1.8526320286685882</c:v>
                </c:pt>
                <c:pt idx="2">
                  <c:v>93.514675383120348</c:v>
                </c:pt>
                <c:pt idx="3">
                  <c:v>80.935823386467462</c:v>
                </c:pt>
                <c:pt idx="4">
                  <c:v>2.0961208095793169</c:v>
                </c:pt>
                <c:pt idx="5">
                  <c:v>2.0961208095793169</c:v>
                </c:pt>
                <c:pt idx="6">
                  <c:v>123.60244303374995</c:v>
                </c:pt>
                <c:pt idx="7">
                  <c:v>88.785866232104354</c:v>
                </c:pt>
                <c:pt idx="8">
                  <c:v>3.3537932953269074</c:v>
                </c:pt>
                <c:pt idx="9">
                  <c:v>3.3537932953269074</c:v>
                </c:pt>
                <c:pt idx="10">
                  <c:v>164.80325737833329</c:v>
                </c:pt>
                <c:pt idx="11">
                  <c:v>118.38115497613916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E-418F-9903-37D662E3D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'004'!$R$51:$X$51</c:f>
              <c:numCache>
                <c:formatCode>\$#,##0.0_);[Red]\(\$#,##0.0\)</c:formatCode>
                <c:ptCount val="7"/>
                <c:pt idx="0">
                  <c:v>1.0138853182858165</c:v>
                </c:pt>
                <c:pt idx="1">
                  <c:v>1.0138853182858165</c:v>
                </c:pt>
                <c:pt idx="2">
                  <c:v>8.8866768221121699</c:v>
                </c:pt>
                <c:pt idx="3">
                  <c:v>5.8234714361284858</c:v>
                </c:pt>
                <c:pt idx="4">
                  <c:v>7.2477242510393589</c:v>
                </c:pt>
                <c:pt idx="5">
                  <c:v>16.555718403458854</c:v>
                </c:pt>
                <c:pt idx="6">
                  <c:v>22.248952483811628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71-4292-8E14-0CDDB8355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Depreciation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'004'!$Y$51:$AF$51</c:f>
              <c:numCache>
                <c:formatCode>\$#,##0.0_);[Red]\(\$#,##0.0\)</c:formatCode>
                <c:ptCount val="8"/>
                <c:pt idx="0">
                  <c:v>2.9380175660784897</c:v>
                </c:pt>
                <c:pt idx="1">
                  <c:v>2.9380175660784897</c:v>
                </c:pt>
                <c:pt idx="2">
                  <c:v>138.79352495258112</c:v>
                </c:pt>
                <c:pt idx="3">
                  <c:v>256.92494168863499</c:v>
                </c:pt>
                <c:pt idx="4">
                  <c:v>2.9380175660784897</c:v>
                </c:pt>
                <c:pt idx="5">
                  <c:v>2.9380175660784897</c:v>
                </c:pt>
                <c:pt idx="6">
                  <c:v>185.05803327010815</c:v>
                </c:pt>
                <c:pt idx="7">
                  <c:v>342.56658891818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A-4AEF-9FC0-7C24DF4CF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'004'!$N$15:$X$15</c:f>
              <c:strCache>
                <c:ptCount val="11"/>
                <c:pt idx="0">
                  <c:v>16.2_UHD_Oxide</c:v>
                </c:pt>
                <c:pt idx="1">
                  <c:v>16.2_UHD_Oxide_MiniLED</c:v>
                </c:pt>
                <c:pt idx="2">
                  <c:v>16.3_UHD_OLED_G6</c:v>
                </c:pt>
                <c:pt idx="3">
                  <c:v>16.3_UHD_OLED_G8.7</c:v>
                </c:pt>
                <c:pt idx="4">
                  <c:v>15.6_QHD_a-Si</c:v>
                </c:pt>
                <c:pt idx="5">
                  <c:v>15.6_QHD_a-Si_MiniLED</c:v>
                </c:pt>
                <c:pt idx="6">
                  <c:v>15.6_QHD_OLED_G5.5</c:v>
                </c:pt>
                <c:pt idx="7">
                  <c:v>15.6_QHD_OLED_G8.7</c:v>
                </c:pt>
                <c:pt idx="8">
                  <c:v>15.6_QHD_OLED_G8.7</c:v>
                </c:pt>
                <c:pt idx="9">
                  <c:v>15.6_QHD_OLED_G8.7</c:v>
                </c:pt>
                <c:pt idx="10">
                  <c:v>15.6_QHD_OLED_G8.7</c:v>
                </c:pt>
              </c:strCache>
            </c:strRef>
          </c:cat>
          <c:val>
            <c:numRef>
              <c:f>'004'!$N$60:$X$60</c:f>
              <c:numCache>
                <c:formatCode>\$#,##0.0_);[Red]\(\$#,##0.0\)</c:formatCode>
                <c:ptCount val="11"/>
                <c:pt idx="0">
                  <c:v>110.04902260834074</c:v>
                </c:pt>
                <c:pt idx="1">
                  <c:v>168.91089378657651</c:v>
                </c:pt>
                <c:pt idx="2">
                  <c:v>218.45840317071324</c:v>
                </c:pt>
                <c:pt idx="3">
                  <c:v>199.36673573003415</c:v>
                </c:pt>
                <c:pt idx="4">
                  <c:v>38.560209673697528</c:v>
                </c:pt>
                <c:pt idx="5">
                  <c:v>99.550255521704415</c:v>
                </c:pt>
                <c:pt idx="6">
                  <c:v>70.792267085533211</c:v>
                </c:pt>
                <c:pt idx="7">
                  <c:v>69.145535478378434</c:v>
                </c:pt>
                <c:pt idx="8">
                  <c:v>67.773524495059036</c:v>
                </c:pt>
                <c:pt idx="9">
                  <c:v>59.61092157219727</c:v>
                </c:pt>
                <c:pt idx="10">
                  <c:v>68.421529923510079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A-4E27-A189-CBE73FB2D8B2}"/>
            </c:ext>
          </c:extLst>
        </c:ser>
        <c:ser>
          <c:idx val="0"/>
          <c:order val="1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'004'!$N$15:$X$15</c:f>
              <c:strCache>
                <c:ptCount val="11"/>
                <c:pt idx="0">
                  <c:v>16.2_UHD_Oxide</c:v>
                </c:pt>
                <c:pt idx="1">
                  <c:v>16.2_UHD_Oxide_MiniLED</c:v>
                </c:pt>
                <c:pt idx="2">
                  <c:v>16.3_UHD_OLED_G6</c:v>
                </c:pt>
                <c:pt idx="3">
                  <c:v>16.3_UHD_OLED_G8.7</c:v>
                </c:pt>
                <c:pt idx="4">
                  <c:v>15.6_QHD_a-Si</c:v>
                </c:pt>
                <c:pt idx="5">
                  <c:v>15.6_QHD_a-Si_MiniLED</c:v>
                </c:pt>
                <c:pt idx="6">
                  <c:v>15.6_QHD_OLED_G5.5</c:v>
                </c:pt>
                <c:pt idx="7">
                  <c:v>15.6_QHD_OLED_G8.7</c:v>
                </c:pt>
                <c:pt idx="8">
                  <c:v>15.6_QHD_OLED_G8.7</c:v>
                </c:pt>
                <c:pt idx="9">
                  <c:v>15.6_QHD_OLED_G8.7</c:v>
                </c:pt>
                <c:pt idx="10">
                  <c:v>15.6_QHD_OLED_G8.7</c:v>
                </c:pt>
              </c:strCache>
            </c:strRef>
          </c:cat>
          <c:val>
            <c:numRef>
              <c:f>'004'!$N$51:$X$51</c:f>
              <c:numCache>
                <c:formatCode>\$#,##0.0_);[Red]\(\$#,##0.0\)</c:formatCode>
                <c:ptCount val="11"/>
                <c:pt idx="0">
                  <c:v>3.3537932953269074</c:v>
                </c:pt>
                <c:pt idx="1">
                  <c:v>3.3537932953269074</c:v>
                </c:pt>
                <c:pt idx="2">
                  <c:v>164.80325737833329</c:v>
                </c:pt>
                <c:pt idx="3">
                  <c:v>118.38115497613916</c:v>
                </c:pt>
                <c:pt idx="4">
                  <c:v>1.0138853182858165</c:v>
                </c:pt>
                <c:pt idx="5">
                  <c:v>1.0138853182858165</c:v>
                </c:pt>
                <c:pt idx="6">
                  <c:v>8.8866768221121699</c:v>
                </c:pt>
                <c:pt idx="7">
                  <c:v>5.8234714361284858</c:v>
                </c:pt>
                <c:pt idx="8">
                  <c:v>7.2477242510393589</c:v>
                </c:pt>
                <c:pt idx="9">
                  <c:v>16.555718403458854</c:v>
                </c:pt>
                <c:pt idx="10">
                  <c:v>22.248952483811628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6A-4E27-A189-CBE73FB2D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'004'!$R$60:$X$60</c:f>
              <c:numCache>
                <c:formatCode>\$#,##0.0_);[Red]\(\$#,##0.0\)</c:formatCode>
                <c:ptCount val="7"/>
                <c:pt idx="0">
                  <c:v>38.560209673697528</c:v>
                </c:pt>
                <c:pt idx="1">
                  <c:v>99.550255521704415</c:v>
                </c:pt>
                <c:pt idx="2">
                  <c:v>70.792267085533211</c:v>
                </c:pt>
                <c:pt idx="3">
                  <c:v>69.145535478378434</c:v>
                </c:pt>
                <c:pt idx="4">
                  <c:v>67.773524495059036</c:v>
                </c:pt>
                <c:pt idx="5">
                  <c:v>59.61092157219727</c:v>
                </c:pt>
                <c:pt idx="6">
                  <c:v>68.421529923510079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0-4D72-8429-E5767B9FEC2B}"/>
            </c:ext>
          </c:extLst>
        </c:ser>
        <c:ser>
          <c:idx val="0"/>
          <c:order val="1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'004'!$R$15:$X$15</c:f>
              <c:strCache>
                <c:ptCount val="7"/>
                <c:pt idx="0">
                  <c:v>15.6_QHD_a-Si</c:v>
                </c:pt>
                <c:pt idx="1">
                  <c:v>15.6_QHD_a-Si_MiniLED</c:v>
                </c:pt>
                <c:pt idx="2">
                  <c:v>15.6_QHD_OLED_G5.5</c:v>
                </c:pt>
                <c:pt idx="3">
                  <c:v>15.6_QHD_OLED_G8.7</c:v>
                </c:pt>
                <c:pt idx="4">
                  <c:v>15.6_QHD_OLED_G8.7</c:v>
                </c:pt>
                <c:pt idx="5">
                  <c:v>15.6_QHD_OLED_G8.7</c:v>
                </c:pt>
                <c:pt idx="6">
                  <c:v>15.6_QHD_OLED_G8.7</c:v>
                </c:pt>
              </c:strCache>
            </c:strRef>
          </c:cat>
          <c:val>
            <c:numRef>
              <c:f>'004'!$R$51:$X$51</c:f>
              <c:numCache>
                <c:formatCode>\$#,##0.0_);[Red]\(\$#,##0.0\)</c:formatCode>
                <c:ptCount val="7"/>
                <c:pt idx="0">
                  <c:v>1.0138853182858165</c:v>
                </c:pt>
                <c:pt idx="1">
                  <c:v>1.0138853182858165</c:v>
                </c:pt>
                <c:pt idx="2">
                  <c:v>8.8866768221121699</c:v>
                </c:pt>
                <c:pt idx="3">
                  <c:v>5.8234714361284858</c:v>
                </c:pt>
                <c:pt idx="4">
                  <c:v>7.2477242510393589</c:v>
                </c:pt>
                <c:pt idx="5">
                  <c:v>16.555718403458854</c:v>
                </c:pt>
                <c:pt idx="6">
                  <c:v>22.248952483811628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50-4D72-8429-E5767B9FE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4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 u="sng"/>
              <a:t>Total Cost in 2026</a:t>
            </a:r>
          </a:p>
        </c:rich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4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0"/>
          <c:tx>
            <c:strRef>
              <c:f>'004'!$C$60:$E$60</c:f>
              <c:strCache>
                <c:ptCount val="3"/>
                <c:pt idx="0">
                  <c:v>Cash Cost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'004'!$Y$60:$AF$60</c:f>
              <c:numCache>
                <c:formatCode>\$#,##0.0_);[Red]\(\$#,##0.0\)</c:formatCode>
                <c:ptCount val="8"/>
                <c:pt idx="0">
                  <c:v>83.081954224048076</c:v>
                </c:pt>
                <c:pt idx="1">
                  <c:v>177.27076789840447</c:v>
                </c:pt>
                <c:pt idx="2">
                  <c:v>173.5280945787612</c:v>
                </c:pt>
                <c:pt idx="3">
                  <c:v>193.12967541666887</c:v>
                </c:pt>
                <c:pt idx="4">
                  <c:v>106.20770263235025</c:v>
                </c:pt>
                <c:pt idx="5">
                  <c:v>232.08891855477026</c:v>
                </c:pt>
                <c:pt idx="6">
                  <c:v>204.22111416235586</c:v>
                </c:pt>
                <c:pt idx="7">
                  <c:v>231.24041731226345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6-4203-83F6-B92489C1E7BF}"/>
            </c:ext>
          </c:extLst>
        </c:ser>
        <c:ser>
          <c:idx val="0"/>
          <c:order val="1"/>
          <c:tx>
            <c:strRef>
              <c:f>'004'!$C$51:$E$51</c:f>
              <c:strCache>
                <c:ptCount val="3"/>
                <c:pt idx="0">
                  <c:v>Depreciation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'004'!$Y$15:$AF$15</c:f>
              <c:strCache>
                <c:ptCount val="8"/>
                <c:pt idx="0">
                  <c:v>27_UHD_a-Si</c:v>
                </c:pt>
                <c:pt idx="1">
                  <c:v>27_UHD_a-Si_MiniLED</c:v>
                </c:pt>
                <c:pt idx="2">
                  <c:v>27_UHD_OLED_G8.7</c:v>
                </c:pt>
                <c:pt idx="3">
                  <c:v>27_UHD_OLED_G8.7</c:v>
                </c:pt>
                <c:pt idx="4">
                  <c:v>32_UHD_a-Si</c:v>
                </c:pt>
                <c:pt idx="5">
                  <c:v>32_UHD_a-Si_MiniLED</c:v>
                </c:pt>
                <c:pt idx="6">
                  <c:v>31_UHD_OLED_G8.7</c:v>
                </c:pt>
                <c:pt idx="7">
                  <c:v>31_UHD_OLED_G8.7</c:v>
                </c:pt>
              </c:strCache>
            </c:strRef>
          </c:cat>
          <c:val>
            <c:numRef>
              <c:f>'004'!$Y$51:$AF$51</c:f>
              <c:numCache>
                <c:formatCode>\$#,##0.0_);[Red]\(\$#,##0.0\)</c:formatCode>
                <c:ptCount val="8"/>
                <c:pt idx="0">
                  <c:v>2.9380175660784897</c:v>
                </c:pt>
                <c:pt idx="1">
                  <c:v>2.9380175660784897</c:v>
                </c:pt>
                <c:pt idx="2">
                  <c:v>138.79352495258112</c:v>
                </c:pt>
                <c:pt idx="3">
                  <c:v>256.92494168863499</c:v>
                </c:pt>
                <c:pt idx="4">
                  <c:v>2.9380175660784897</c:v>
                </c:pt>
                <c:pt idx="5">
                  <c:v>2.9380175660784897</c:v>
                </c:pt>
                <c:pt idx="6">
                  <c:v>185.05803327010815</c:v>
                </c:pt>
                <c:pt idx="7">
                  <c:v>342.56658891818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6-4203-83F6-B92489C1E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13.3" FHD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'015'!$BC$43:$BH$43</c:f>
              <c:strCache>
                <c:ptCount val="6"/>
                <c:pt idx="5">
                  <c:v>$26.3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'015'!$BK$43:$BM$43</c:f>
              <c:numCache>
                <c:formatCode>\$#,##0.0_);[Red]\(\$#,##0.0\)</c:formatCode>
                <c:ptCount val="3"/>
                <c:pt idx="0">
                  <c:v>22.921973558655775</c:v>
                </c:pt>
                <c:pt idx="1">
                  <c:v>21.868865487655619</c:v>
                </c:pt>
                <c:pt idx="2">
                  <c:v>20.944487990644618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5-4597-A0E5-51C64E1C8319}"/>
            </c:ext>
          </c:extLst>
        </c:ser>
        <c:ser>
          <c:idx val="1"/>
          <c:order val="1"/>
          <c:tx>
            <c:strRef>
              <c:f>'015'!$BC$44:$BH$44</c:f>
              <c:strCache>
                <c:ptCount val="6"/>
                <c:pt idx="5">
                  <c:v>$16.2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'015'!$BK$44:$BM$44</c:f>
              <c:numCache>
                <c:formatCode>\$#,##0.0_);[Red]\(\$#,##0.0\)</c:formatCode>
                <c:ptCount val="3"/>
                <c:pt idx="0">
                  <c:v>8.5009269820562121</c:v>
                </c:pt>
                <c:pt idx="1">
                  <c:v>8.6709455216973357</c:v>
                </c:pt>
                <c:pt idx="2">
                  <c:v>8.8443644321312842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5-4597-A0E5-51C64E1C8319}"/>
            </c:ext>
          </c:extLst>
        </c:ser>
        <c:ser>
          <c:idx val="2"/>
          <c:order val="2"/>
          <c:tx>
            <c:strRef>
              <c:f>'015'!$BC$45:$BH$45</c:f>
              <c:strCache>
                <c:ptCount val="6"/>
                <c:pt idx="5">
                  <c:v>$6.5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'015'!$BK$45:$BM$45</c:f>
              <c:numCache>
                <c:formatCode>\$#,##0.0_);[Red]\(\$#,##0.0\)</c:formatCode>
                <c:ptCount val="3"/>
                <c:pt idx="0">
                  <c:v>3.4729646406402428</c:v>
                </c:pt>
                <c:pt idx="1">
                  <c:v>3.5424239334530481</c:v>
                </c:pt>
                <c:pt idx="2">
                  <c:v>3.6132724121221091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A5-4597-A0E5-51C64E1C8319}"/>
            </c:ext>
          </c:extLst>
        </c:ser>
        <c:ser>
          <c:idx val="3"/>
          <c:order val="3"/>
          <c:tx>
            <c:strRef>
              <c:f>'015'!$BC$46:$BH$46</c:f>
              <c:strCache>
                <c:ptCount val="6"/>
                <c:pt idx="5">
                  <c:v>$22.7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'015'!$BK$46:$BM$46</c:f>
              <c:numCache>
                <c:formatCode>\$#,##0.0_);[Red]\(\$#,##0.0\)</c:formatCode>
                <c:ptCount val="3"/>
                <c:pt idx="0">
                  <c:v>11.973891622696454</c:v>
                </c:pt>
                <c:pt idx="1">
                  <c:v>12.213369455150383</c:v>
                </c:pt>
                <c:pt idx="2">
                  <c:v>12.457636844253393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A5-4597-A0E5-51C64E1C8319}"/>
            </c:ext>
          </c:extLst>
        </c:ser>
        <c:ser>
          <c:idx val="4"/>
          <c:order val="4"/>
          <c:tx>
            <c:strRef>
              <c:f>'015'!$BC$47:$BH$47</c:f>
              <c:strCache>
                <c:ptCount val="6"/>
                <c:pt idx="5">
                  <c:v>$4.2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'015'!$BK$47:$BM$47</c:f>
              <c:numCache>
                <c:formatCode>\$#,##0.0_);[Red]\(\$#,##0.0\)</c:formatCode>
                <c:ptCount val="3"/>
                <c:pt idx="0">
                  <c:v>1.2014559268586325</c:v>
                </c:pt>
                <c:pt idx="1">
                  <c:v>1.2014559268586325</c:v>
                </c:pt>
                <c:pt idx="2">
                  <c:v>1.2014559268586325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A5-4597-A0E5-51C64E1C8319}"/>
            </c:ext>
          </c:extLst>
        </c:ser>
        <c:ser>
          <c:idx val="5"/>
          <c:order val="5"/>
          <c:tx>
            <c:strRef>
              <c:f>'015'!$BC$48:$BH$48</c:f>
              <c:strCache>
                <c:ptCount val="6"/>
                <c:pt idx="5">
                  <c:v>$2.8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'015'!$BK$48:$BM$48</c:f>
              <c:numCache>
                <c:formatCode>\$#,##0.0_);[Red]\(\$#,##0.0\)</c:formatCode>
                <c:ptCount val="3"/>
                <c:pt idx="0">
                  <c:v>0.8045096022847058</c:v>
                </c:pt>
                <c:pt idx="1">
                  <c:v>0.8045096022847058</c:v>
                </c:pt>
                <c:pt idx="2">
                  <c:v>0.8045096022847058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A5-4597-A0E5-51C64E1C8319}"/>
            </c:ext>
          </c:extLst>
        </c:ser>
        <c:ser>
          <c:idx val="6"/>
          <c:order val="6"/>
          <c:tx>
            <c:strRef>
              <c:f>'015'!$BC$49:$BH$49</c:f>
              <c:strCache>
                <c:ptCount val="6"/>
                <c:pt idx="5">
                  <c:v>$2.8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'015'!$BK$49:$BM$49</c:f>
              <c:numCache>
                <c:formatCode>\$#,##0.0_);[Red]\(\$#,##0.0\)</c:formatCode>
                <c:ptCount val="3"/>
                <c:pt idx="0">
                  <c:v>0.82593295866974958</c:v>
                </c:pt>
                <c:pt idx="1">
                  <c:v>0.82593295866974958</c:v>
                </c:pt>
                <c:pt idx="2">
                  <c:v>0.82593295866974958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A5-4597-A0E5-51C64E1C8319}"/>
            </c:ext>
          </c:extLst>
        </c:ser>
        <c:ser>
          <c:idx val="7"/>
          <c:order val="7"/>
          <c:tx>
            <c:strRef>
              <c:f>'015'!$BC$50:$BH$50</c:f>
              <c:strCache>
                <c:ptCount val="6"/>
                <c:pt idx="5">
                  <c:v>$6.7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'015'!$BK$50:$BM$50</c:f>
              <c:numCache>
                <c:formatCode>\$#,##0.0_);[Red]\(\$#,##0.0\)</c:formatCode>
                <c:ptCount val="3"/>
                <c:pt idx="0">
                  <c:v>3.3039842760259401</c:v>
                </c:pt>
                <c:pt idx="1">
                  <c:v>3.3039842760259401</c:v>
                </c:pt>
                <c:pt idx="2">
                  <c:v>3.3039842760259401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A5-4597-A0E5-51C64E1C8319}"/>
            </c:ext>
          </c:extLst>
        </c:ser>
        <c:ser>
          <c:idx val="8"/>
          <c:order val="8"/>
          <c:tx>
            <c:strRef>
              <c:f>'015'!$BC$51:$BH$51</c:f>
              <c:strCache>
                <c:ptCount val="6"/>
                <c:pt idx="5">
                  <c:v>$16.5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'015'!$BK$51:$BM$51</c:f>
              <c:numCache>
                <c:formatCode>\$#,##0.0_);[Red]\(\$#,##0.0\)</c:formatCode>
                <c:ptCount val="3"/>
                <c:pt idx="0">
                  <c:v>6.1358827638390281</c:v>
                </c:pt>
                <c:pt idx="1">
                  <c:v>6.1358827638390281</c:v>
                </c:pt>
                <c:pt idx="2">
                  <c:v>6.1358827638390281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A5-4597-A0E5-51C64E1C8319}"/>
            </c:ext>
          </c:extLst>
        </c:ser>
        <c:ser>
          <c:idx val="9"/>
          <c:order val="9"/>
          <c:tx>
            <c:strRef>
              <c:f>'015'!$BC$52:$BH$52</c:f>
              <c:strCache>
                <c:ptCount val="6"/>
                <c:pt idx="5">
                  <c:v>$9.8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'015'!$BK$52:$BM$52</c:f>
              <c:numCache>
                <c:formatCode>\$#,##0.0_);[Red]\(\$#,##0.0\)</c:formatCode>
                <c:ptCount val="3"/>
                <c:pt idx="0">
                  <c:v>8.5678007054219112</c:v>
                </c:pt>
                <c:pt idx="1">
                  <c:v>8.1775713317490482</c:v>
                </c:pt>
                <c:pt idx="2">
                  <c:v>7.8291746667168933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A5-4597-A0E5-51C64E1C8319}"/>
            </c:ext>
          </c:extLst>
        </c:ser>
        <c:ser>
          <c:idx val="10"/>
          <c:order val="10"/>
          <c:tx>
            <c:strRef>
              <c:f>'015'!$BC$53:$BH$53</c:f>
              <c:strCache>
                <c:ptCount val="6"/>
                <c:pt idx="5">
                  <c:v>$13.7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'015'!$BK$53:$BM$53</c:f>
              <c:numCache>
                <c:formatCode>\$#,##0.0_);[Red]\(\$#,##0.0\)</c:formatCode>
                <c:ptCount val="3"/>
                <c:pt idx="0">
                  <c:v>11.456006982837879</c:v>
                </c:pt>
                <c:pt idx="1">
                  <c:v>10.783958097160522</c:v>
                </c:pt>
                <c:pt idx="2">
                  <c:v>10.151333917265623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A5-4597-A0E5-51C64E1C8319}"/>
            </c:ext>
          </c:extLst>
        </c:ser>
        <c:ser>
          <c:idx val="11"/>
          <c:order val="11"/>
          <c:tx>
            <c:strRef>
              <c:f>'015'!$BC$54:$BH$54</c:f>
              <c:strCache>
                <c:ptCount val="6"/>
                <c:pt idx="5">
                  <c:v>$13.9 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'015'!$BK$54:$BM$54</c:f>
              <c:numCache>
                <c:formatCode>\$#,##0.0_);[Red]\(\$#,##0.0\)</c:formatCode>
                <c:ptCount val="3"/>
                <c:pt idx="0">
                  <c:v>11.63046394196739</c:v>
                </c:pt>
                <c:pt idx="1">
                  <c:v>10.948180809300023</c:v>
                </c:pt>
                <c:pt idx="2">
                  <c:v>10.305922758645304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A5-4597-A0E5-51C64E1C8319}"/>
            </c:ext>
          </c:extLst>
        </c:ser>
        <c:ser>
          <c:idx val="12"/>
          <c:order val="12"/>
          <c:tx>
            <c:strRef>
              <c:f>'015'!$BC$55:$BH$55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'015'!$BK$55:$BM$55</c:f>
            </c:numRef>
          </c:val>
          <c:extLst>
            <c:ext xmlns:c16="http://schemas.microsoft.com/office/drawing/2014/chart" uri="{C3380CC4-5D6E-409C-BE32-E72D297353CC}">
              <c16:uniqueId val="{0000000C-D3A5-4597-A0E5-51C64E1C8319}"/>
            </c:ext>
          </c:extLst>
        </c:ser>
        <c:ser>
          <c:idx val="13"/>
          <c:order val="13"/>
          <c:tx>
            <c:strRef>
              <c:f>'015'!$BC$56:$BH$56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'015'!$BK$56:$BM$56</c:f>
            </c:numRef>
          </c:val>
          <c:extLst>
            <c:ext xmlns:c16="http://schemas.microsoft.com/office/drawing/2014/chart" uri="{C3380CC4-5D6E-409C-BE32-E72D297353CC}">
              <c16:uniqueId val="{0000000D-D3A5-4597-A0E5-51C64E1C8319}"/>
            </c:ext>
          </c:extLst>
        </c:ser>
        <c:ser>
          <c:idx val="14"/>
          <c:order val="14"/>
          <c:tx>
            <c:strRef>
              <c:f>'015'!$BC$57:$BH$57</c:f>
              <c:strCache>
                <c:ptCount val="6"/>
                <c:pt idx="5">
                  <c:v>$89.3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'015'!$BK$57:$BM$57</c:f>
              <c:numCache>
                <c:formatCode>\$#,##0.0_);[Red]\(\$#,##0.0\)</c:formatCode>
                <c:ptCount val="3"/>
                <c:pt idx="0">
                  <c:v>61.230012592580565</c:v>
                </c:pt>
                <c:pt idx="1">
                  <c:v>59.343869847694101</c:v>
                </c:pt>
                <c:pt idx="2">
                  <c:v>57.673105024099236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A5-4597-A0E5-51C64E1C8319}"/>
            </c:ext>
          </c:extLst>
        </c:ser>
        <c:ser>
          <c:idx val="15"/>
          <c:order val="15"/>
          <c:tx>
            <c:strRef>
              <c:f>'015'!$BC$58:$BH$58</c:f>
              <c:strCache>
                <c:ptCount val="6"/>
                <c:pt idx="5">
                  <c:v>$7.8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'015'!$BK$58:$BM$58</c:f>
              <c:numCache>
                <c:formatCode>\$#,##0.0_);[Red]\(\$#,##0.0\)</c:formatCode>
                <c:ptCount val="3"/>
                <c:pt idx="0">
                  <c:v>6.8095375578191222</c:v>
                </c:pt>
                <c:pt idx="1">
                  <c:v>6.5048519036043455</c:v>
                </c:pt>
                <c:pt idx="2">
                  <c:v>6.223326405733772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A5-4597-A0E5-51C64E1C8319}"/>
            </c:ext>
          </c:extLst>
        </c:ser>
        <c:ser>
          <c:idx val="16"/>
          <c:order val="16"/>
          <c:tx>
            <c:strRef>
              <c:f>'015'!$BC$59:$BH$59</c:f>
              <c:strCache>
                <c:ptCount val="6"/>
                <c:pt idx="5">
                  <c:v>12.0%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'015'!$BK$59:$BM$59</c:f>
              <c:numCache>
                <c:formatCode>0.0%</c:formatCode>
                <c:ptCount val="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A5-4597-A0E5-51C64E1C8319}"/>
            </c:ext>
          </c:extLst>
        </c:ser>
        <c:ser>
          <c:idx val="17"/>
          <c:order val="17"/>
          <c:tx>
            <c:strRef>
              <c:f>'015'!$BC$60:$BH$60</c:f>
              <c:strCache>
                <c:ptCount val="6"/>
                <c:pt idx="5">
                  <c:v>$80.6 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'015'!$BK$60:$BM$60</c:f>
              <c:numCache>
                <c:formatCode>\$#,##0.0_);[Red]\(\$#,##0.0\)</c:formatCode>
                <c:ptCount val="3"/>
                <c:pt idx="0">
                  <c:v>61.903667386560649</c:v>
                </c:pt>
                <c:pt idx="1">
                  <c:v>59.712838987459413</c:v>
                </c:pt>
                <c:pt idx="2">
                  <c:v>57.760548665993987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3A5-4597-A0E5-51C64E1C8319}"/>
            </c:ext>
          </c:extLst>
        </c:ser>
        <c:ser>
          <c:idx val="18"/>
          <c:order val="18"/>
          <c:tx>
            <c:strRef>
              <c:f>'015'!$BC$61:$BH$61</c:f>
              <c:strCache>
                <c:ptCount val="6"/>
                <c:pt idx="5">
                  <c:v>$97.1 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'015'!$BK$61:$BM$61</c:f>
              <c:numCache>
                <c:formatCode>\$#,##0.0_);[Red]\(\$#,##0.0\)</c:formatCode>
                <c:ptCount val="3"/>
                <c:pt idx="0">
                  <c:v>68.039550150399691</c:v>
                </c:pt>
                <c:pt idx="1">
                  <c:v>65.848721751298442</c:v>
                </c:pt>
                <c:pt idx="2">
                  <c:v>63.896431429833008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3A5-4597-A0E5-51C64E1C8319}"/>
            </c:ext>
          </c:extLst>
        </c:ser>
        <c:ser>
          <c:idx val="19"/>
          <c:order val="19"/>
          <c:tx>
            <c:strRef>
              <c:f>'015'!$BC$62:$BH$62</c:f>
              <c:strCache>
                <c:ptCount val="6"/>
                <c:pt idx="5">
                  <c:v>($15.6)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'015'!$BK$62:$BM$62</c:f>
              <c:numCache>
                <c:formatCode>\$#,##0.0_);[Red]\(\$#,##0.0\)</c:formatCode>
                <c:ptCount val="3"/>
                <c:pt idx="0">
                  <c:v>-5.1575210714013036</c:v>
                </c:pt>
                <c:pt idx="1">
                  <c:v>-5.505739790756536</c:v>
                </c:pt>
                <c:pt idx="2">
                  <c:v>-5.8994952848792099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3A5-4597-A0E5-51C64E1C8319}"/>
            </c:ext>
          </c:extLst>
        </c:ser>
        <c:ser>
          <c:idx val="20"/>
          <c:order val="20"/>
          <c:tx>
            <c:strRef>
              <c:f>'015'!$BC$63:$BH$63</c:f>
              <c:strCache>
                <c:ptCount val="6"/>
                <c:pt idx="5">
                  <c:v>-23.8%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'015'!$BK$63:$BM$63</c:f>
              <c:numCache>
                <c:formatCode>0.0%</c:formatCode>
                <c:ptCount val="3"/>
                <c:pt idx="0">
                  <c:v>-9.0919047589509652E-2</c:v>
                </c:pt>
                <c:pt idx="1">
                  <c:v>-0.10158688062465393</c:v>
                </c:pt>
                <c:pt idx="2">
                  <c:v>-0.11377678226085398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3A5-4597-A0E5-51C64E1C8319}"/>
            </c:ext>
          </c:extLst>
        </c:ser>
        <c:ser>
          <c:idx val="21"/>
          <c:order val="21"/>
          <c:tx>
            <c:strRef>
              <c:f>'015'!$BC$64:$BH$64</c:f>
              <c:strCache>
                <c:ptCount val="6"/>
                <c:pt idx="5">
                  <c:v>($32.0)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'015'!$BK$64:$BM$64</c:f>
              <c:numCache>
                <c:formatCode>\$#,##0.0_);[Red]\(\$#,##0.0\)</c:formatCode>
                <c:ptCount val="3"/>
                <c:pt idx="0">
                  <c:v>-11.293403835240332</c:v>
                </c:pt>
                <c:pt idx="1">
                  <c:v>-11.641622554595564</c:v>
                </c:pt>
                <c:pt idx="2">
                  <c:v>-12.035378048718238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3A5-4597-A0E5-51C64E1C8319}"/>
            </c:ext>
          </c:extLst>
        </c:ser>
        <c:ser>
          <c:idx val="22"/>
          <c:order val="22"/>
          <c:tx>
            <c:strRef>
              <c:f>'015'!$BC$65:$BH$65</c:f>
              <c:strCache>
                <c:ptCount val="6"/>
                <c:pt idx="5">
                  <c:v>-49.1%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'015'!$BK$65:$BM$65</c:f>
              <c:numCache>
                <c:formatCode>0.0%</c:formatCode>
                <c:ptCount val="3"/>
                <c:pt idx="0">
                  <c:v>-0.19906737308646677</c:v>
                </c:pt>
                <c:pt idx="1">
                  <c:v>-0.2147975352269158</c:v>
                </c:pt>
                <c:pt idx="2">
                  <c:v>-0.23210876327655783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3A5-4597-A0E5-51C64E1C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'015'!$BC$66:$BH$66</c:f>
              <c:strCache>
                <c:ptCount val="6"/>
                <c:pt idx="5">
                  <c:v>$65.0 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'015'!$BK$15:$BM$15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'015'!$BK$66:$BM$66</c:f>
              <c:numCache>
                <c:formatCode>\$#,##0.0_);[Red]\(\$#,##0.0\)</c:formatCode>
                <c:ptCount val="3"/>
                <c:pt idx="0">
                  <c:v>56.746146315159343</c:v>
                </c:pt>
                <c:pt idx="1">
                  <c:v>54.207099196702877</c:v>
                </c:pt>
                <c:pt idx="2">
                  <c:v>51.861053381114772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3A5-4597-A0E5-51C64E1C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13.3" QHD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'016'!$BC$43:$BH$43</c:f>
              <c:strCache>
                <c:ptCount val="6"/>
                <c:pt idx="5">
                  <c:v>$28.9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'016'!$BK$43:$BM$43</c:f>
              <c:numCache>
                <c:formatCode>\$#,##0.0_);[Red]\(\$#,##0.0\)</c:formatCode>
                <c:ptCount val="3"/>
                <c:pt idx="0">
                  <c:v>24.964631214617651</c:v>
                </c:pt>
                <c:pt idx="1">
                  <c:v>23.826116849653378</c:v>
                </c:pt>
                <c:pt idx="2">
                  <c:v>22.823009136692662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F-4F74-80F7-F020AB8594B1}"/>
            </c:ext>
          </c:extLst>
        </c:ser>
        <c:ser>
          <c:idx val="1"/>
          <c:order val="1"/>
          <c:tx>
            <c:strRef>
              <c:f>'016'!$BC$44:$BH$44</c:f>
              <c:strCache>
                <c:ptCount val="6"/>
                <c:pt idx="5">
                  <c:v>$23.8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'016'!$BK$44:$BM$44</c:f>
              <c:numCache>
                <c:formatCode>\$#,##0.0_);[Red]\(\$#,##0.0\)</c:formatCode>
                <c:ptCount val="3"/>
                <c:pt idx="0">
                  <c:v>11.837041742164342</c:v>
                </c:pt>
                <c:pt idx="1">
                  <c:v>12.073782577007627</c:v>
                </c:pt>
                <c:pt idx="2">
                  <c:v>12.315258228547782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F-4F74-80F7-F020AB8594B1}"/>
            </c:ext>
          </c:extLst>
        </c:ser>
        <c:ser>
          <c:idx val="2"/>
          <c:order val="2"/>
          <c:tx>
            <c:strRef>
              <c:f>'016'!$BC$45:$BH$45</c:f>
              <c:strCache>
                <c:ptCount val="6"/>
                <c:pt idx="5">
                  <c:v>$8.6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'016'!$BK$45:$BM$45</c:f>
              <c:numCache>
                <c:formatCode>\$#,##0.0_);[Red]\(\$#,##0.0\)</c:formatCode>
                <c:ptCount val="3"/>
                <c:pt idx="0">
                  <c:v>4.6306195208536591</c:v>
                </c:pt>
                <c:pt idx="1">
                  <c:v>4.7232319112707319</c:v>
                </c:pt>
                <c:pt idx="2">
                  <c:v>4.8176965494961461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F-4F74-80F7-F020AB8594B1}"/>
            </c:ext>
          </c:extLst>
        </c:ser>
        <c:ser>
          <c:idx val="3"/>
          <c:order val="3"/>
          <c:tx>
            <c:strRef>
              <c:f>'016'!$BC$46:$BH$46</c:f>
              <c:strCache>
                <c:ptCount val="6"/>
                <c:pt idx="5">
                  <c:v>$32.4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'016'!$BK$46:$BM$46</c:f>
              <c:numCache>
                <c:formatCode>\$#,##0.0_);[Red]\(\$#,##0.0\)</c:formatCode>
                <c:ptCount val="3"/>
                <c:pt idx="0">
                  <c:v>16.467661263018002</c:v>
                </c:pt>
                <c:pt idx="1">
                  <c:v>16.797014488278357</c:v>
                </c:pt>
                <c:pt idx="2">
                  <c:v>17.132954778043928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8F-4F74-80F7-F020AB8594B1}"/>
            </c:ext>
          </c:extLst>
        </c:ser>
        <c:ser>
          <c:idx val="4"/>
          <c:order val="4"/>
          <c:tx>
            <c:strRef>
              <c:f>'016'!$BC$47:$BH$47</c:f>
              <c:strCache>
                <c:ptCount val="6"/>
                <c:pt idx="5">
                  <c:v>$4.6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'016'!$BK$47:$BM$47</c:f>
              <c:numCache>
                <c:formatCode>\$#,##0.0_);[Red]\(\$#,##0.0\)</c:formatCode>
                <c:ptCount val="3"/>
                <c:pt idx="0">
                  <c:v>1.2547176314667416</c:v>
                </c:pt>
                <c:pt idx="1">
                  <c:v>1.2547176314667416</c:v>
                </c:pt>
                <c:pt idx="2">
                  <c:v>1.2547176314667416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8F-4F74-80F7-F020AB8594B1}"/>
            </c:ext>
          </c:extLst>
        </c:ser>
        <c:ser>
          <c:idx val="5"/>
          <c:order val="5"/>
          <c:tx>
            <c:strRef>
              <c:f>'016'!$BC$48:$BH$48</c:f>
              <c:strCache>
                <c:ptCount val="6"/>
                <c:pt idx="5">
                  <c:v>$3.0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'016'!$BK$48:$BM$48</c:f>
              <c:numCache>
                <c:formatCode>\$#,##0.0_);[Red]\(\$#,##0.0\)</c:formatCode>
                <c:ptCount val="3"/>
                <c:pt idx="0">
                  <c:v>0.83550665700575821</c:v>
                </c:pt>
                <c:pt idx="1">
                  <c:v>0.83550665700575821</c:v>
                </c:pt>
                <c:pt idx="2">
                  <c:v>0.83550665700575821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8F-4F74-80F7-F020AB8594B1}"/>
            </c:ext>
          </c:extLst>
        </c:ser>
        <c:ser>
          <c:idx val="6"/>
          <c:order val="6"/>
          <c:tx>
            <c:strRef>
              <c:f>'016'!$BC$49:$BH$49</c:f>
              <c:strCache>
                <c:ptCount val="6"/>
                <c:pt idx="5">
                  <c:v>$2.8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'016'!$BK$49:$BM$49</c:f>
              <c:numCache>
                <c:formatCode>\$#,##0.0_);[Red]\(\$#,##0.0\)</c:formatCode>
                <c:ptCount val="3"/>
                <c:pt idx="0">
                  <c:v>0.82593295866974958</c:v>
                </c:pt>
                <c:pt idx="1">
                  <c:v>0.82593295866974958</c:v>
                </c:pt>
                <c:pt idx="2">
                  <c:v>0.82593295866974958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8F-4F74-80F7-F020AB8594B1}"/>
            </c:ext>
          </c:extLst>
        </c:ser>
        <c:ser>
          <c:idx val="7"/>
          <c:order val="7"/>
          <c:tx>
            <c:strRef>
              <c:f>'016'!$BC$50:$BH$50</c:f>
              <c:strCache>
                <c:ptCount val="6"/>
                <c:pt idx="5">
                  <c:v>$7.4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'016'!$BK$50:$BM$50</c:f>
              <c:numCache>
                <c:formatCode>\$#,##0.0_);[Red]\(\$#,##0.0\)</c:formatCode>
                <c:ptCount val="3"/>
                <c:pt idx="0">
                  <c:v>3.4504530982320474</c:v>
                </c:pt>
                <c:pt idx="1">
                  <c:v>3.4504530982320474</c:v>
                </c:pt>
                <c:pt idx="2">
                  <c:v>3.4504530982320474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8F-4F74-80F7-F020AB8594B1}"/>
            </c:ext>
          </c:extLst>
        </c:ser>
        <c:ser>
          <c:idx val="8"/>
          <c:order val="8"/>
          <c:tx>
            <c:strRef>
              <c:f>'016'!$BC$51:$BH$51</c:f>
              <c:strCache>
                <c:ptCount val="6"/>
                <c:pt idx="5">
                  <c:v>$17.8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'016'!$BK$51:$BM$51</c:f>
              <c:numCache>
                <c:formatCode>\$#,##0.0_);[Red]\(\$#,##0.0\)</c:formatCode>
                <c:ptCount val="3"/>
                <c:pt idx="0">
                  <c:v>6.3666103453742968</c:v>
                </c:pt>
                <c:pt idx="1">
                  <c:v>6.3666103453742968</c:v>
                </c:pt>
                <c:pt idx="2">
                  <c:v>6.3666103453742968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8F-4F74-80F7-F020AB8594B1}"/>
            </c:ext>
          </c:extLst>
        </c:ser>
        <c:ser>
          <c:idx val="9"/>
          <c:order val="9"/>
          <c:tx>
            <c:strRef>
              <c:f>'016'!$BC$52:$BH$52</c:f>
              <c:strCache>
                <c:ptCount val="6"/>
                <c:pt idx="5">
                  <c:v>$11.4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'016'!$BK$52:$BM$52</c:f>
              <c:numCache>
                <c:formatCode>\$#,##0.0_);[Red]\(\$#,##0.0\)</c:formatCode>
                <c:ptCount val="3"/>
                <c:pt idx="0">
                  <c:v>9.7877919483518703</c:v>
                </c:pt>
                <c:pt idx="1">
                  <c:v>9.3444729122072729</c:v>
                </c:pt>
                <c:pt idx="2">
                  <c:v>8.9470681204928404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8F-4F74-80F7-F020AB8594B1}"/>
            </c:ext>
          </c:extLst>
        </c:ser>
        <c:ser>
          <c:idx val="10"/>
          <c:order val="10"/>
          <c:tx>
            <c:strRef>
              <c:f>'016'!$BC$53:$BH$53</c:f>
              <c:strCache>
                <c:ptCount val="6"/>
                <c:pt idx="5">
                  <c:v>$13.7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'016'!$BK$53:$BM$53</c:f>
              <c:numCache>
                <c:formatCode>\$#,##0.0_);[Red]\(\$#,##0.0\)</c:formatCode>
                <c:ptCount val="3"/>
                <c:pt idx="0">
                  <c:v>11.456006982837879</c:v>
                </c:pt>
                <c:pt idx="1">
                  <c:v>10.783958097160522</c:v>
                </c:pt>
                <c:pt idx="2">
                  <c:v>10.151333917265623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8F-4F74-80F7-F020AB8594B1}"/>
            </c:ext>
          </c:extLst>
        </c:ser>
        <c:ser>
          <c:idx val="11"/>
          <c:order val="11"/>
          <c:tx>
            <c:strRef>
              <c:f>'016'!$BC$54:$BH$54</c:f>
              <c:strCache>
                <c:ptCount val="6"/>
                <c:pt idx="5">
                  <c:v>$13.9 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'016'!$BK$54:$BM$54</c:f>
              <c:numCache>
                <c:formatCode>\$#,##0.0_);[Red]\(\$#,##0.0\)</c:formatCode>
                <c:ptCount val="3"/>
                <c:pt idx="0">
                  <c:v>11.63046394196739</c:v>
                </c:pt>
                <c:pt idx="1">
                  <c:v>10.948180809300023</c:v>
                </c:pt>
                <c:pt idx="2">
                  <c:v>10.305922758645304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8F-4F74-80F7-F020AB8594B1}"/>
            </c:ext>
          </c:extLst>
        </c:ser>
        <c:ser>
          <c:idx val="12"/>
          <c:order val="12"/>
          <c:tx>
            <c:strRef>
              <c:f>'016'!$BC$55:$BH$55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'016'!$BK$55:$BM$55</c:f>
            </c:numRef>
          </c:val>
          <c:extLst>
            <c:ext xmlns:c16="http://schemas.microsoft.com/office/drawing/2014/chart" uri="{C3380CC4-5D6E-409C-BE32-E72D297353CC}">
              <c16:uniqueId val="{0000000C-748F-4F74-80F7-F020AB8594B1}"/>
            </c:ext>
          </c:extLst>
        </c:ser>
        <c:ser>
          <c:idx val="13"/>
          <c:order val="13"/>
          <c:tx>
            <c:strRef>
              <c:f>'016'!$BC$56:$BH$56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'016'!$BK$56:$BM$56</c:f>
            </c:numRef>
          </c:val>
          <c:extLst>
            <c:ext xmlns:c16="http://schemas.microsoft.com/office/drawing/2014/chart" uri="{C3380CC4-5D6E-409C-BE32-E72D297353CC}">
              <c16:uniqueId val="{0000000D-748F-4F74-80F7-F020AB8594B1}"/>
            </c:ext>
          </c:extLst>
        </c:ser>
        <c:ser>
          <c:idx val="14"/>
          <c:order val="14"/>
          <c:tx>
            <c:strRef>
              <c:f>'016'!$BC$57:$BH$57</c:f>
              <c:strCache>
                <c:ptCount val="6"/>
                <c:pt idx="5">
                  <c:v>$104.4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'016'!$BK$57:$BM$57</c:f>
              <c:numCache>
                <c:formatCode>\$#,##0.0_);[Red]\(\$#,##0.0\)</c:formatCode>
                <c:ptCount val="3"/>
                <c:pt idx="0">
                  <c:v>69.217158713329212</c:v>
                </c:pt>
                <c:pt idx="1">
                  <c:v>67.282395404813315</c:v>
                </c:pt>
                <c:pt idx="2">
                  <c:v>65.575565139249036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48F-4F74-80F7-F020AB8594B1}"/>
            </c:ext>
          </c:extLst>
        </c:ser>
        <c:ser>
          <c:idx val="15"/>
          <c:order val="15"/>
          <c:tx>
            <c:strRef>
              <c:f>'016'!$BC$58:$BH$58</c:f>
              <c:strCache>
                <c:ptCount val="6"/>
                <c:pt idx="5">
                  <c:v>$10.0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'016'!$BK$58:$BM$58</c:f>
              <c:numCache>
                <c:formatCode>\$#,##0.0_);[Red]\(\$#,##0.0\)</c:formatCode>
                <c:ptCount val="3"/>
                <c:pt idx="0">
                  <c:v>8.5119219472739012</c:v>
                </c:pt>
                <c:pt idx="1">
                  <c:v>8.1310648795054306</c:v>
                </c:pt>
                <c:pt idx="2">
                  <c:v>7.7791580071672159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48F-4F74-80F7-F020AB8594B1}"/>
            </c:ext>
          </c:extLst>
        </c:ser>
        <c:ser>
          <c:idx val="16"/>
          <c:order val="16"/>
          <c:tx>
            <c:strRef>
              <c:f>'016'!$BC$59:$BH$59</c:f>
              <c:strCache>
                <c:ptCount val="6"/>
                <c:pt idx="5">
                  <c:v>12.0%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'016'!$BK$59:$BM$59</c:f>
              <c:numCache>
                <c:formatCode>0.0%</c:formatCode>
                <c:ptCount val="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48F-4F74-80F7-F020AB8594B1}"/>
            </c:ext>
          </c:extLst>
        </c:ser>
        <c:ser>
          <c:idx val="17"/>
          <c:order val="17"/>
          <c:tx>
            <c:strRef>
              <c:f>'016'!$BC$60:$BH$60</c:f>
              <c:strCache>
                <c:ptCount val="6"/>
                <c:pt idx="5">
                  <c:v>$96.6 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'016'!$BK$60:$BM$60</c:f>
              <c:numCache>
                <c:formatCode>\$#,##0.0_);[Red]\(\$#,##0.0\)</c:formatCode>
                <c:ptCount val="3"/>
                <c:pt idx="0">
                  <c:v>71.362470315228805</c:v>
                </c:pt>
                <c:pt idx="1">
                  <c:v>69.046849938944462</c:v>
                </c:pt>
                <c:pt idx="2">
                  <c:v>66.98811280104195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8F-4F74-80F7-F020AB8594B1}"/>
            </c:ext>
          </c:extLst>
        </c:ser>
        <c:ser>
          <c:idx val="18"/>
          <c:order val="18"/>
          <c:tx>
            <c:strRef>
              <c:f>'016'!$BC$61:$BH$61</c:f>
              <c:strCache>
                <c:ptCount val="6"/>
                <c:pt idx="5">
                  <c:v>$114.4 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'016'!$BK$61:$BM$61</c:f>
              <c:numCache>
                <c:formatCode>\$#,##0.0_);[Red]\(\$#,##0.0\)</c:formatCode>
                <c:ptCount val="3"/>
                <c:pt idx="0">
                  <c:v>77.729080660603117</c:v>
                </c:pt>
                <c:pt idx="1">
                  <c:v>75.413460284318759</c:v>
                </c:pt>
                <c:pt idx="2">
                  <c:v>73.354723146416248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8F-4F74-80F7-F020AB8594B1}"/>
            </c:ext>
          </c:extLst>
        </c:ser>
        <c:ser>
          <c:idx val="19"/>
          <c:order val="19"/>
          <c:tx>
            <c:strRef>
              <c:f>'016'!$BC$62:$BH$62</c:f>
              <c:strCache>
                <c:ptCount val="6"/>
                <c:pt idx="5">
                  <c:v>($13.3)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'016'!$BK$62:$BM$62</c:f>
              <c:numCache>
                <c:formatCode>\$#,##0.0_);[Red]\(\$#,##0.0\)</c:formatCode>
                <c:ptCount val="3"/>
                <c:pt idx="0">
                  <c:v>-0.42978742127963088</c:v>
                </c:pt>
                <c:pt idx="1">
                  <c:v>-1.287975943065863</c:v>
                </c:pt>
                <c:pt idx="2">
                  <c:v>-2.1617960746484872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48F-4F74-80F7-F020AB8594B1}"/>
            </c:ext>
          </c:extLst>
        </c:ser>
        <c:ser>
          <c:idx val="20"/>
          <c:order val="20"/>
          <c:tx>
            <c:strRef>
              <c:f>'016'!$BC$63:$BH$63</c:f>
              <c:strCache>
                <c:ptCount val="6"/>
                <c:pt idx="5">
                  <c:v>-15.8%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'016'!$BK$63:$BM$63</c:f>
              <c:numCache>
                <c:formatCode>0.0%</c:formatCode>
                <c:ptCount val="3"/>
                <c:pt idx="0">
                  <c:v>-6.0965468463190838E-3</c:v>
                </c:pt>
                <c:pt idx="1">
                  <c:v>-1.9033377786067479E-2</c:v>
                </c:pt>
                <c:pt idx="2">
                  <c:v>-3.3375528116278044E-2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8F-4F74-80F7-F020AB8594B1}"/>
            </c:ext>
          </c:extLst>
        </c:ser>
        <c:ser>
          <c:idx val="21"/>
          <c:order val="21"/>
          <c:tx>
            <c:strRef>
              <c:f>'016'!$BC$64:$BH$64</c:f>
              <c:strCache>
                <c:ptCount val="6"/>
                <c:pt idx="5">
                  <c:v>($31.0)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'016'!$BK$64:$BM$64</c:f>
              <c:numCache>
                <c:formatCode>\$#,##0.0_);[Red]\(\$#,##0.0\)</c:formatCode>
                <c:ptCount val="3"/>
                <c:pt idx="0">
                  <c:v>-6.7963977666539286</c:v>
                </c:pt>
                <c:pt idx="1">
                  <c:v>-7.6545862884401608</c:v>
                </c:pt>
                <c:pt idx="2">
                  <c:v>-8.5284064200227849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48F-4F74-80F7-F020AB8594B1}"/>
            </c:ext>
          </c:extLst>
        </c:ser>
        <c:ser>
          <c:idx val="22"/>
          <c:order val="22"/>
          <c:tx>
            <c:strRef>
              <c:f>'016'!$BC$65:$BH$65</c:f>
              <c:strCache>
                <c:ptCount val="6"/>
                <c:pt idx="5">
                  <c:v>-37.0%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'016'!$BK$65:$BM$65</c:f>
              <c:numCache>
                <c:formatCode>0.0%</c:formatCode>
                <c:ptCount val="3"/>
                <c:pt idx="0">
                  <c:v>-9.5868568176535982E-2</c:v>
                </c:pt>
                <c:pt idx="1">
                  <c:v>-0.11300754939770304</c:v>
                </c:pt>
                <c:pt idx="2">
                  <c:v>-0.13160082263632561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48F-4F74-80F7-F020AB859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'016'!$BC$66:$BH$66</c:f>
              <c:strCache>
                <c:ptCount val="6"/>
                <c:pt idx="5">
                  <c:v>$83.4 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'016'!$BK$15:$BM$15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'016'!$BK$66:$BM$66</c:f>
              <c:numCache>
                <c:formatCode>\$#,##0.0_);[Red]\(\$#,##0.0\)</c:formatCode>
                <c:ptCount val="3"/>
                <c:pt idx="0">
                  <c:v>70.932682893949178</c:v>
                </c:pt>
                <c:pt idx="1">
                  <c:v>67.758873995878588</c:v>
                </c:pt>
                <c:pt idx="2">
                  <c:v>64.826316726393472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48F-4F74-80F7-F020AB859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13.3" UHD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'017'!$BC$43:$BH$43</c:f>
              <c:strCache>
                <c:ptCount val="6"/>
                <c:pt idx="5">
                  <c:v>$35.2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'017'!$BK$43:$BM$43</c:f>
              <c:numCache>
                <c:formatCode>\$#,##0.0_);[Red]\(\$#,##0.0\)</c:formatCode>
                <c:ptCount val="3"/>
                <c:pt idx="0">
                  <c:v>30.219351141780805</c:v>
                </c:pt>
                <c:pt idx="1">
                  <c:v>28.825742932311947</c:v>
                </c:pt>
                <c:pt idx="2">
                  <c:v>27.582337425733151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3-4C91-9404-439B254C09FD}"/>
            </c:ext>
          </c:extLst>
        </c:ser>
        <c:ser>
          <c:idx val="1"/>
          <c:order val="1"/>
          <c:tx>
            <c:strRef>
              <c:f>'017'!$BC$44:$BH$44</c:f>
              <c:strCache>
                <c:ptCount val="6"/>
                <c:pt idx="5">
                  <c:v>$31.8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'017'!$BK$44:$BM$44</c:f>
              <c:numCache>
                <c:formatCode>\$#,##0.0_);[Red]\(\$#,##0.0\)</c:formatCode>
                <c:ptCount val="3"/>
                <c:pt idx="0">
                  <c:v>15.317327796611364</c:v>
                </c:pt>
                <c:pt idx="1">
                  <c:v>15.623674352543594</c:v>
                </c:pt>
                <c:pt idx="2">
                  <c:v>15.936147839594469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13-4C91-9404-439B254C09FD}"/>
            </c:ext>
          </c:extLst>
        </c:ser>
        <c:ser>
          <c:idx val="2"/>
          <c:order val="2"/>
          <c:tx>
            <c:strRef>
              <c:f>'017'!$BC$45:$BH$45</c:f>
              <c:strCache>
                <c:ptCount val="6"/>
                <c:pt idx="5">
                  <c:v>$10.8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'017'!$BK$45:$BM$45</c:f>
              <c:numCache>
                <c:formatCode>\$#,##0.0_);[Red]\(\$#,##0.0\)</c:formatCode>
                <c:ptCount val="3"/>
                <c:pt idx="0">
                  <c:v>5.788274401067075</c:v>
                </c:pt>
                <c:pt idx="1">
                  <c:v>5.9040398890884163</c:v>
                </c:pt>
                <c:pt idx="2">
                  <c:v>6.0221206868701849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13-4C91-9404-439B254C09FD}"/>
            </c:ext>
          </c:extLst>
        </c:ser>
        <c:ser>
          <c:idx val="3"/>
          <c:order val="3"/>
          <c:tx>
            <c:strRef>
              <c:f>'017'!$BC$46:$BH$46</c:f>
              <c:strCache>
                <c:ptCount val="6"/>
                <c:pt idx="5">
                  <c:v>$42.6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'017'!$BK$46:$BM$46</c:f>
              <c:numCache>
                <c:formatCode>\$#,##0.0_);[Red]\(\$#,##0.0\)</c:formatCode>
                <c:ptCount val="3"/>
                <c:pt idx="0">
                  <c:v>21.10560219767844</c:v>
                </c:pt>
                <c:pt idx="1">
                  <c:v>21.527714241632012</c:v>
                </c:pt>
                <c:pt idx="2">
                  <c:v>21.958268526464654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13-4C91-9404-439B254C09FD}"/>
            </c:ext>
          </c:extLst>
        </c:ser>
        <c:ser>
          <c:idx val="4"/>
          <c:order val="4"/>
          <c:tx>
            <c:strRef>
              <c:f>'017'!$BC$47:$BH$47</c:f>
              <c:strCache>
                <c:ptCount val="6"/>
                <c:pt idx="5">
                  <c:v>$4.9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'017'!$BK$47:$BM$47</c:f>
              <c:numCache>
                <c:formatCode>\$#,##0.0_);[Red]\(\$#,##0.0\)</c:formatCode>
                <c:ptCount val="3"/>
                <c:pt idx="0">
                  <c:v>1.2989002943128809</c:v>
                </c:pt>
                <c:pt idx="1">
                  <c:v>1.2989002943128809</c:v>
                </c:pt>
                <c:pt idx="2">
                  <c:v>1.2989002943128809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13-4C91-9404-439B254C09FD}"/>
            </c:ext>
          </c:extLst>
        </c:ser>
        <c:ser>
          <c:idx val="5"/>
          <c:order val="5"/>
          <c:tx>
            <c:strRef>
              <c:f>'017'!$BC$48:$BH$48</c:f>
              <c:strCache>
                <c:ptCount val="6"/>
                <c:pt idx="5">
                  <c:v>$3.1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'017'!$BK$48:$BM$48</c:f>
              <c:numCache>
                <c:formatCode>\$#,##0.0_);[Red]\(\$#,##0.0\)</c:formatCode>
                <c:ptCount val="3"/>
                <c:pt idx="0">
                  <c:v>0.8552635516855126</c:v>
                </c:pt>
                <c:pt idx="1">
                  <c:v>0.8552635516855126</c:v>
                </c:pt>
                <c:pt idx="2">
                  <c:v>0.8552635516855126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13-4C91-9404-439B254C09FD}"/>
            </c:ext>
          </c:extLst>
        </c:ser>
        <c:ser>
          <c:idx val="6"/>
          <c:order val="6"/>
          <c:tx>
            <c:strRef>
              <c:f>'017'!$BC$49:$BH$49</c:f>
              <c:strCache>
                <c:ptCount val="6"/>
                <c:pt idx="5">
                  <c:v>$2.8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'017'!$BK$49:$BM$49</c:f>
              <c:numCache>
                <c:formatCode>\$#,##0.0_);[Red]\(\$#,##0.0\)</c:formatCode>
                <c:ptCount val="3"/>
                <c:pt idx="0">
                  <c:v>0.82593295866974958</c:v>
                </c:pt>
                <c:pt idx="1">
                  <c:v>0.82593295866974958</c:v>
                </c:pt>
                <c:pt idx="2">
                  <c:v>0.82593295866974958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13-4C91-9404-439B254C09FD}"/>
            </c:ext>
          </c:extLst>
        </c:ser>
        <c:ser>
          <c:idx val="7"/>
          <c:order val="7"/>
          <c:tx>
            <c:strRef>
              <c:f>'017'!$BC$50:$BH$50</c:f>
              <c:strCache>
                <c:ptCount val="6"/>
                <c:pt idx="5">
                  <c:v>$8.0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'017'!$BK$50:$BM$50</c:f>
              <c:numCache>
                <c:formatCode>\$#,##0.0_);[Red]\(\$#,##0.0\)</c:formatCode>
                <c:ptCount val="3"/>
                <c:pt idx="0">
                  <c:v>3.6456423222469798</c:v>
                </c:pt>
                <c:pt idx="1">
                  <c:v>3.6456423222469798</c:v>
                </c:pt>
                <c:pt idx="2">
                  <c:v>3.6456423222469798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13-4C91-9404-439B254C09FD}"/>
            </c:ext>
          </c:extLst>
        </c:ser>
        <c:ser>
          <c:idx val="8"/>
          <c:order val="8"/>
          <c:tx>
            <c:strRef>
              <c:f>'017'!$BC$51:$BH$51</c:f>
              <c:strCache>
                <c:ptCount val="6"/>
                <c:pt idx="5">
                  <c:v>$18.9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'017'!$BK$51:$BM$51</c:f>
              <c:numCache>
                <c:formatCode>\$#,##0.0_);[Red]\(\$#,##0.0\)</c:formatCode>
                <c:ptCount val="3"/>
                <c:pt idx="0">
                  <c:v>6.6257391269151231</c:v>
                </c:pt>
                <c:pt idx="1">
                  <c:v>6.6257391269151231</c:v>
                </c:pt>
                <c:pt idx="2">
                  <c:v>6.6257391269151231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13-4C91-9404-439B254C09FD}"/>
            </c:ext>
          </c:extLst>
        </c:ser>
        <c:ser>
          <c:idx val="9"/>
          <c:order val="9"/>
          <c:tx>
            <c:strRef>
              <c:f>'017'!$BC$52:$BH$52</c:f>
              <c:strCache>
                <c:ptCount val="6"/>
                <c:pt idx="5">
                  <c:v>$14.0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'017'!$BK$52:$BM$52</c:f>
              <c:numCache>
                <c:formatCode>\$#,##0.0_);[Red]\(\$#,##0.0\)</c:formatCode>
                <c:ptCount val="3"/>
                <c:pt idx="0">
                  <c:v>11.988130466317024</c:v>
                </c:pt>
                <c:pt idx="1">
                  <c:v>11.4413653578204</c:v>
                </c:pt>
                <c:pt idx="2">
                  <c:v>10.947229151832879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13-4C91-9404-439B254C09FD}"/>
            </c:ext>
          </c:extLst>
        </c:ser>
        <c:ser>
          <c:idx val="10"/>
          <c:order val="10"/>
          <c:tx>
            <c:strRef>
              <c:f>'017'!$BC$53:$BH$53</c:f>
              <c:strCache>
                <c:ptCount val="6"/>
                <c:pt idx="5">
                  <c:v>$13.7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'017'!$BK$53:$BM$53</c:f>
              <c:numCache>
                <c:formatCode>\$#,##0.0_);[Red]\(\$#,##0.0\)</c:formatCode>
                <c:ptCount val="3"/>
                <c:pt idx="0">
                  <c:v>11.456006982837879</c:v>
                </c:pt>
                <c:pt idx="1">
                  <c:v>10.783958097160522</c:v>
                </c:pt>
                <c:pt idx="2">
                  <c:v>10.151333917265623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13-4C91-9404-439B254C09FD}"/>
            </c:ext>
          </c:extLst>
        </c:ser>
        <c:ser>
          <c:idx val="11"/>
          <c:order val="11"/>
          <c:tx>
            <c:strRef>
              <c:f>'017'!$BC$54:$BH$54</c:f>
              <c:strCache>
                <c:ptCount val="6"/>
                <c:pt idx="5">
                  <c:v>$13.9 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'017'!$BK$54:$BM$54</c:f>
              <c:numCache>
                <c:formatCode>\$#,##0.0_);[Red]\(\$#,##0.0\)</c:formatCode>
                <c:ptCount val="3"/>
                <c:pt idx="0">
                  <c:v>11.63046394196739</c:v>
                </c:pt>
                <c:pt idx="1">
                  <c:v>10.948180809300023</c:v>
                </c:pt>
                <c:pt idx="2">
                  <c:v>10.305922758645304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13-4C91-9404-439B254C09FD}"/>
            </c:ext>
          </c:extLst>
        </c:ser>
        <c:ser>
          <c:idx val="12"/>
          <c:order val="12"/>
          <c:tx>
            <c:strRef>
              <c:f>'017'!$BC$55:$BH$55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'017'!$BK$55:$BM$55</c:f>
            </c:numRef>
          </c:val>
          <c:extLst>
            <c:ext xmlns:c16="http://schemas.microsoft.com/office/drawing/2014/chart" uri="{C3380CC4-5D6E-409C-BE32-E72D297353CC}">
              <c16:uniqueId val="{0000000C-1F13-4C91-9404-439B254C09FD}"/>
            </c:ext>
          </c:extLst>
        </c:ser>
        <c:ser>
          <c:idx val="13"/>
          <c:order val="13"/>
          <c:tx>
            <c:strRef>
              <c:f>'017'!$BC$56:$BH$56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'017'!$BK$56:$BM$56</c:f>
            </c:numRef>
          </c:val>
          <c:extLst>
            <c:ext xmlns:c16="http://schemas.microsoft.com/office/drawing/2014/chart" uri="{C3380CC4-5D6E-409C-BE32-E72D297353CC}">
              <c16:uniqueId val="{0000000D-1F13-4C91-9404-439B254C09FD}"/>
            </c:ext>
          </c:extLst>
        </c:ser>
        <c:ser>
          <c:idx val="14"/>
          <c:order val="14"/>
          <c:tx>
            <c:strRef>
              <c:f>'017'!$BC$57:$BH$57</c:f>
              <c:strCache>
                <c:ptCount val="6"/>
                <c:pt idx="5">
                  <c:v>$124.6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'017'!$BK$57:$BM$57</c:f>
              <c:numCache>
                <c:formatCode>\$#,##0.0_);[Red]\(\$#,##0.0\)</c:formatCode>
                <c:ptCount val="3"/>
                <c:pt idx="0">
                  <c:v>81.569286874658786</c:v>
                </c:pt>
                <c:pt idx="1">
                  <c:v>79.368742467979501</c:v>
                </c:pt>
                <c:pt idx="2">
                  <c:v>77.419496989591096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F13-4C91-9404-439B254C09FD}"/>
            </c:ext>
          </c:extLst>
        </c:ser>
        <c:ser>
          <c:idx val="15"/>
          <c:order val="15"/>
          <c:tx>
            <c:strRef>
              <c:f>'017'!$BC$58:$BH$58</c:f>
              <c:strCache>
                <c:ptCount val="6"/>
                <c:pt idx="5">
                  <c:v>$12.5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'017'!$BK$58:$BM$58</c:f>
              <c:numCache>
                <c:formatCode>\$#,##0.0_);[Red]\(\$#,##0.0\)</c:formatCode>
                <c:ptCount val="3"/>
                <c:pt idx="0">
                  <c:v>10.639902434092377</c:v>
                </c:pt>
                <c:pt idx="1">
                  <c:v>10.163831099381788</c:v>
                </c:pt>
                <c:pt idx="2">
                  <c:v>9.7239475089590197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F13-4C91-9404-439B254C09FD}"/>
            </c:ext>
          </c:extLst>
        </c:ser>
        <c:ser>
          <c:idx val="16"/>
          <c:order val="16"/>
          <c:tx>
            <c:strRef>
              <c:f>'017'!$BC$59:$BH$59</c:f>
              <c:strCache>
                <c:ptCount val="6"/>
                <c:pt idx="5">
                  <c:v>12.0%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'017'!$BK$59:$BM$59</c:f>
              <c:numCache>
                <c:formatCode>0.0%</c:formatCode>
                <c:ptCount val="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F13-4C91-9404-439B254C09FD}"/>
            </c:ext>
          </c:extLst>
        </c:ser>
        <c:ser>
          <c:idx val="17"/>
          <c:order val="17"/>
          <c:tx>
            <c:strRef>
              <c:f>'017'!$BC$60:$BH$60</c:f>
              <c:strCache>
                <c:ptCount val="6"/>
                <c:pt idx="5">
                  <c:v>$118.2 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'017'!$BK$60:$BM$60</c:f>
              <c:numCache>
                <c:formatCode>\$#,##0.0_);[Red]\(\$#,##0.0\)</c:formatCode>
                <c:ptCount val="3"/>
                <c:pt idx="0">
                  <c:v>85.583450181836028</c:v>
                </c:pt>
                <c:pt idx="1">
                  <c:v>82.906834440446175</c:v>
                </c:pt>
                <c:pt idx="2">
                  <c:v>80.517705371635003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F13-4C91-9404-439B254C09FD}"/>
            </c:ext>
          </c:extLst>
        </c:ser>
        <c:ser>
          <c:idx val="18"/>
          <c:order val="18"/>
          <c:tx>
            <c:strRef>
              <c:f>'017'!$BC$61:$BH$61</c:f>
              <c:strCache>
                <c:ptCount val="6"/>
                <c:pt idx="5">
                  <c:v>$137.1 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'017'!$BK$61:$BM$61</c:f>
              <c:numCache>
                <c:formatCode>\$#,##0.0_);[Red]\(\$#,##0.0\)</c:formatCode>
                <c:ptCount val="3"/>
                <c:pt idx="0">
                  <c:v>92.209189308751164</c:v>
                </c:pt>
                <c:pt idx="1">
                  <c:v>89.532573567361283</c:v>
                </c:pt>
                <c:pt idx="2">
                  <c:v>87.143444498550124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F13-4C91-9404-439B254C09FD}"/>
            </c:ext>
          </c:extLst>
        </c:ser>
        <c:ser>
          <c:idx val="19"/>
          <c:order val="19"/>
          <c:tx>
            <c:strRef>
              <c:f>'017'!$BC$62:$BH$62</c:f>
              <c:strCache>
                <c:ptCount val="6"/>
                <c:pt idx="5">
                  <c:v>($14.0)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'017'!$BK$62:$BM$62</c:f>
              <c:numCache>
                <c:formatCode>\$#,##0.0_);[Red]\(\$#,##0.0\)</c:formatCode>
                <c:ptCount val="3"/>
                <c:pt idx="0">
                  <c:v>3.0824034356004404</c:v>
                </c:pt>
                <c:pt idx="1">
                  <c:v>1.7917580544020808</c:v>
                </c:pt>
                <c:pt idx="2">
                  <c:v>0.51519053635682965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F13-4C91-9404-439B254C09FD}"/>
            </c:ext>
          </c:extLst>
        </c:ser>
        <c:ser>
          <c:idx val="20"/>
          <c:order val="20"/>
          <c:tx>
            <c:strRef>
              <c:f>'017'!$BC$63:$BH$63</c:f>
              <c:strCache>
                <c:ptCount val="6"/>
                <c:pt idx="5">
                  <c:v>-13.3%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'017'!$BK$63:$BM$63</c:f>
              <c:numCache>
                <c:formatCode>0.0%</c:formatCode>
                <c:ptCount val="3"/>
                <c:pt idx="0">
                  <c:v>3.472519485435905E-2</c:v>
                </c:pt>
                <c:pt idx="1">
                  <c:v>2.112725171488905E-2</c:v>
                </c:pt>
                <c:pt idx="2">
                  <c:v>6.3276324264179926E-3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F13-4C91-9404-439B254C09FD}"/>
            </c:ext>
          </c:extLst>
        </c:ser>
        <c:ser>
          <c:idx val="21"/>
          <c:order val="21"/>
          <c:tx>
            <c:strRef>
              <c:f>'017'!$BC$64:$BH$64</c:f>
              <c:strCache>
                <c:ptCount val="6"/>
                <c:pt idx="5">
                  <c:v>($32.9)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'017'!$BK$64:$BM$64</c:f>
              <c:numCache>
                <c:formatCode>\$#,##0.0_);[Red]\(\$#,##0.0\)</c:formatCode>
                <c:ptCount val="3"/>
                <c:pt idx="0">
                  <c:v>-3.543335691314681</c:v>
                </c:pt>
                <c:pt idx="1">
                  <c:v>-4.8339810725130405</c:v>
                </c:pt>
                <c:pt idx="2">
                  <c:v>-6.1105485905582917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F13-4C91-9404-439B254C09FD}"/>
            </c:ext>
          </c:extLst>
        </c:ser>
        <c:ser>
          <c:idx val="22"/>
          <c:order val="22"/>
          <c:tx>
            <c:strRef>
              <c:f>'017'!$BC$65:$BH$65</c:f>
              <c:strCache>
                <c:ptCount val="6"/>
                <c:pt idx="5">
                  <c:v>-31.4%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'017'!$BK$65:$BM$65</c:f>
              <c:numCache>
                <c:formatCode>0.0%</c:formatCode>
                <c:ptCount val="3"/>
                <c:pt idx="0">
                  <c:v>-4.0015486539725281E-2</c:v>
                </c:pt>
                <c:pt idx="1">
                  <c:v>-5.7111976004651115E-2</c:v>
                </c:pt>
                <c:pt idx="2">
                  <c:v>-7.5450914316540107E-2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F13-4C91-9404-439B254C0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'017'!$BC$66:$BH$66</c:f>
              <c:strCache>
                <c:ptCount val="6"/>
                <c:pt idx="5">
                  <c:v>$104.2 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'017'!$BK$15:$BM$15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'017'!$BK$66:$BM$66</c:f>
              <c:numCache>
                <c:formatCode>\$#,##0.0_);[Red]\(\$#,##0.0\)</c:formatCode>
                <c:ptCount val="3"/>
                <c:pt idx="0">
                  <c:v>88.665853617436468</c:v>
                </c:pt>
                <c:pt idx="1">
                  <c:v>84.698592494848242</c:v>
                </c:pt>
                <c:pt idx="2">
                  <c:v>81.032895907991829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F13-4C91-9404-439B254C0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15.6" FHD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'018'!$BC$43:$BH$43</c:f>
              <c:strCache>
                <c:ptCount val="6"/>
                <c:pt idx="5">
                  <c:v>$31.6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'018'!$BK$43:$BM$43</c:f>
              <c:numCache>
                <c:formatCode>\$#,##0.0_);[Red]\(\$#,##0.0\)</c:formatCode>
                <c:ptCount val="3"/>
                <c:pt idx="0">
                  <c:v>27.493125975030125</c:v>
                </c:pt>
                <c:pt idx="1">
                  <c:v>26.224626079205244</c:v>
                </c:pt>
                <c:pt idx="2">
                  <c:v>25.12156005832836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0-44B0-9C12-29D2597FEE8B}"/>
            </c:ext>
          </c:extLst>
        </c:ser>
        <c:ser>
          <c:idx val="1"/>
          <c:order val="1"/>
          <c:tx>
            <c:strRef>
              <c:f>'018'!$BC$44:$BH$44</c:f>
              <c:strCache>
                <c:ptCount val="6"/>
                <c:pt idx="5">
                  <c:v>$19.0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'018'!$BK$44:$BM$44</c:f>
              <c:numCache>
                <c:formatCode>\$#,##0.0_);[Red]\(\$#,##0.0\)</c:formatCode>
                <c:ptCount val="3"/>
                <c:pt idx="0">
                  <c:v>9.9710120992539046</c:v>
                </c:pt>
                <c:pt idx="1">
                  <c:v>10.170432341238982</c:v>
                </c:pt>
                <c:pt idx="2">
                  <c:v>10.373840988063762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0-44B0-9C12-29D2597FEE8B}"/>
            </c:ext>
          </c:extLst>
        </c:ser>
        <c:ser>
          <c:idx val="2"/>
          <c:order val="2"/>
          <c:tx>
            <c:strRef>
              <c:f>'018'!$BC$45:$BH$45</c:f>
              <c:strCache>
                <c:ptCount val="6"/>
                <c:pt idx="5">
                  <c:v>$7.6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'018'!$BK$45:$BM$45</c:f>
              <c:numCache>
                <c:formatCode>\$#,##0.0_);[Red]\(\$#,##0.0\)</c:formatCode>
                <c:ptCount val="3"/>
                <c:pt idx="0">
                  <c:v>4.0735525108261506</c:v>
                </c:pt>
                <c:pt idx="1">
                  <c:v>4.1550235610426736</c:v>
                </c:pt>
                <c:pt idx="2">
                  <c:v>4.238124032263527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0-44B0-9C12-29D2597FEE8B}"/>
            </c:ext>
          </c:extLst>
        </c:ser>
        <c:ser>
          <c:idx val="3"/>
          <c:order val="3"/>
          <c:tx>
            <c:strRef>
              <c:f>'018'!$BC$46:$BH$46</c:f>
              <c:strCache>
                <c:ptCount val="6"/>
                <c:pt idx="5">
                  <c:v>$26.6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'018'!$BK$46:$BM$46</c:f>
              <c:numCache>
                <c:formatCode>\$#,##0.0_);[Red]\(\$#,##0.0\)</c:formatCode>
                <c:ptCount val="3"/>
                <c:pt idx="0">
                  <c:v>14.044564610080055</c:v>
                </c:pt>
                <c:pt idx="1">
                  <c:v>14.325455902281655</c:v>
                </c:pt>
                <c:pt idx="2">
                  <c:v>14.61196502032729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70-44B0-9C12-29D2597FEE8B}"/>
            </c:ext>
          </c:extLst>
        </c:ser>
        <c:ser>
          <c:idx val="4"/>
          <c:order val="4"/>
          <c:tx>
            <c:strRef>
              <c:f>'018'!$BC$47:$BH$47</c:f>
              <c:strCache>
                <c:ptCount val="6"/>
                <c:pt idx="5">
                  <c:v>$5.6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'018'!$BK$47:$BM$47</c:f>
              <c:numCache>
                <c:formatCode>\$#,##0.0_);[Red]\(\$#,##0.0\)</c:formatCode>
                <c:ptCount val="3"/>
                <c:pt idx="0">
                  <c:v>1.6019412358115104</c:v>
                </c:pt>
                <c:pt idx="1">
                  <c:v>1.6019412358115104</c:v>
                </c:pt>
                <c:pt idx="2">
                  <c:v>1.6019412358115104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70-44B0-9C12-29D2597FEE8B}"/>
            </c:ext>
          </c:extLst>
        </c:ser>
        <c:ser>
          <c:idx val="5"/>
          <c:order val="5"/>
          <c:tx>
            <c:strRef>
              <c:f>'018'!$BC$48:$BH$48</c:f>
              <c:strCache>
                <c:ptCount val="6"/>
                <c:pt idx="5">
                  <c:v>$3.7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'018'!$BK$48:$BM$48</c:f>
              <c:numCache>
                <c:formatCode>\$#,##0.0_);[Red]\(\$#,##0.0\)</c:formatCode>
                <c:ptCount val="3"/>
                <c:pt idx="0">
                  <c:v>1.0726794697129411</c:v>
                </c:pt>
                <c:pt idx="1">
                  <c:v>1.0726794697129411</c:v>
                </c:pt>
                <c:pt idx="2">
                  <c:v>1.0726794697129411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70-44B0-9C12-29D2597FEE8B}"/>
            </c:ext>
          </c:extLst>
        </c:ser>
        <c:ser>
          <c:idx val="6"/>
          <c:order val="6"/>
          <c:tx>
            <c:strRef>
              <c:f>'018'!$BC$49:$BH$49</c:f>
              <c:strCache>
                <c:ptCount val="6"/>
                <c:pt idx="5">
                  <c:v>$3.7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'018'!$BK$49:$BM$49</c:f>
              <c:numCache>
                <c:formatCode>\$#,##0.0_);[Red]\(\$#,##0.0\)</c:formatCode>
                <c:ptCount val="3"/>
                <c:pt idx="0">
                  <c:v>1.1012439448929994</c:v>
                </c:pt>
                <c:pt idx="1">
                  <c:v>1.1012439448929994</c:v>
                </c:pt>
                <c:pt idx="2">
                  <c:v>1.1012439448929994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70-44B0-9C12-29D2597FEE8B}"/>
            </c:ext>
          </c:extLst>
        </c:ser>
        <c:ser>
          <c:idx val="7"/>
          <c:order val="7"/>
          <c:tx>
            <c:strRef>
              <c:f>'018'!$BC$50:$BH$50</c:f>
              <c:strCache>
                <c:ptCount val="6"/>
                <c:pt idx="5">
                  <c:v>$9.1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'018'!$BK$50:$BM$50</c:f>
              <c:numCache>
                <c:formatCode>\$#,##0.0_);[Red]\(\$#,##0.0\)</c:formatCode>
                <c:ptCount val="3"/>
                <c:pt idx="0">
                  <c:v>4.4961917343443902</c:v>
                </c:pt>
                <c:pt idx="1">
                  <c:v>4.4961917343443902</c:v>
                </c:pt>
                <c:pt idx="2">
                  <c:v>4.4961917343443902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870-44B0-9C12-29D2597FEE8B}"/>
            </c:ext>
          </c:extLst>
        </c:ser>
        <c:ser>
          <c:idx val="8"/>
          <c:order val="8"/>
          <c:tx>
            <c:strRef>
              <c:f>'018'!$BC$51:$BH$51</c:f>
              <c:strCache>
                <c:ptCount val="6"/>
                <c:pt idx="5">
                  <c:v>$22.2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'018'!$BK$51:$BM$51</c:f>
              <c:numCache>
                <c:formatCode>\$#,##0.0_);[Red]\(\$#,##0.0\)</c:formatCode>
                <c:ptCount val="3"/>
                <c:pt idx="0">
                  <c:v>8.2720563847618411</c:v>
                </c:pt>
                <c:pt idx="1">
                  <c:v>8.2720563847618411</c:v>
                </c:pt>
                <c:pt idx="2">
                  <c:v>8.2720563847618411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70-44B0-9C12-29D2597FEE8B}"/>
            </c:ext>
          </c:extLst>
        </c:ser>
        <c:ser>
          <c:idx val="9"/>
          <c:order val="9"/>
          <c:tx>
            <c:strRef>
              <c:f>'018'!$BC$52:$BH$52</c:f>
              <c:strCache>
                <c:ptCount val="6"/>
                <c:pt idx="5">
                  <c:v>$12.0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'018'!$BK$52:$BM$52</c:f>
              <c:numCache>
                <c:formatCode>\$#,##0.0_);[Red]\(\$#,##0.0\)</c:formatCode>
                <c:ptCount val="3"/>
                <c:pt idx="0">
                  <c:v>10.464248565263709</c:v>
                </c:pt>
                <c:pt idx="1">
                  <c:v>9.9864495158426649</c:v>
                </c:pt>
                <c:pt idx="2">
                  <c:v>9.5622222988557599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870-44B0-9C12-29D2597FEE8B}"/>
            </c:ext>
          </c:extLst>
        </c:ser>
        <c:ser>
          <c:idx val="10"/>
          <c:order val="10"/>
          <c:tx>
            <c:strRef>
              <c:f>'018'!$BC$53:$BH$53</c:f>
              <c:strCache>
                <c:ptCount val="6"/>
                <c:pt idx="5">
                  <c:v>$16.1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'018'!$BK$53:$BM$53</c:f>
              <c:numCache>
                <c:formatCode>\$#,##0.0_);[Red]\(\$#,##0.0\)</c:formatCode>
                <c:ptCount val="3"/>
                <c:pt idx="0">
                  <c:v>13.437120972351195</c:v>
                </c:pt>
                <c:pt idx="1">
                  <c:v>12.648853106443919</c:v>
                </c:pt>
                <c:pt idx="2">
                  <c:v>11.906827752582236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70-44B0-9C12-29D2597FEE8B}"/>
            </c:ext>
          </c:extLst>
        </c:ser>
        <c:ser>
          <c:idx val="11"/>
          <c:order val="11"/>
          <c:tx>
            <c:strRef>
              <c:f>'018'!$BC$54:$BH$54</c:f>
              <c:strCache>
                <c:ptCount val="6"/>
                <c:pt idx="5">
                  <c:v>$16.4 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'018'!$BK$54:$BM$54</c:f>
              <c:numCache>
                <c:formatCode>\$#,##0.0_);[Red]\(\$#,##0.0\)</c:formatCode>
                <c:ptCount val="3"/>
                <c:pt idx="0">
                  <c:v>13.641747180051976</c:v>
                </c:pt>
                <c:pt idx="1">
                  <c:v>12.841475234968447</c:v>
                </c:pt>
                <c:pt idx="2">
                  <c:v>12.088150002621559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870-44B0-9C12-29D2597FEE8B}"/>
            </c:ext>
          </c:extLst>
        </c:ser>
        <c:ser>
          <c:idx val="12"/>
          <c:order val="12"/>
          <c:tx>
            <c:strRef>
              <c:f>'018'!$BC$55:$BH$55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'018'!$BK$55:$BM$55</c:f>
            </c:numRef>
          </c:val>
          <c:extLst>
            <c:ext xmlns:c16="http://schemas.microsoft.com/office/drawing/2014/chart" uri="{C3380CC4-5D6E-409C-BE32-E72D297353CC}">
              <c16:uniqueId val="{0000000C-4870-44B0-9C12-29D2597FEE8B}"/>
            </c:ext>
          </c:extLst>
        </c:ser>
        <c:ser>
          <c:idx val="13"/>
          <c:order val="13"/>
          <c:tx>
            <c:strRef>
              <c:f>'018'!$BC$56:$BH$56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'018'!$BK$56:$BM$56</c:f>
            </c:numRef>
          </c:val>
          <c:extLst>
            <c:ext xmlns:c16="http://schemas.microsoft.com/office/drawing/2014/chart" uri="{C3380CC4-5D6E-409C-BE32-E72D297353CC}">
              <c16:uniqueId val="{0000000D-4870-44B0-9C12-29D2597FEE8B}"/>
            </c:ext>
          </c:extLst>
        </c:ser>
        <c:ser>
          <c:idx val="14"/>
          <c:order val="14"/>
          <c:tx>
            <c:strRef>
              <c:f>'018'!$BC$57:$BH$57</c:f>
              <c:strCache>
                <c:ptCount val="6"/>
                <c:pt idx="5">
                  <c:v>$108.7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'018'!$BK$57:$BM$57</c:f>
              <c:numCache>
                <c:formatCode>\$#,##0.0_);[Red]\(\$#,##0.0\)</c:formatCode>
                <c:ptCount val="3"/>
                <c:pt idx="0">
                  <c:v>73.915742715187704</c:v>
                </c:pt>
                <c:pt idx="1">
                  <c:v>71.650063117059858</c:v>
                </c:pt>
                <c:pt idx="2">
                  <c:v>69.655953764894804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870-44B0-9C12-29D2597FEE8B}"/>
            </c:ext>
          </c:extLst>
        </c:ser>
        <c:ser>
          <c:idx val="15"/>
          <c:order val="15"/>
          <c:tx>
            <c:strRef>
              <c:f>'018'!$BC$58:$BH$58</c:f>
              <c:strCache>
                <c:ptCount val="6"/>
                <c:pt idx="5">
                  <c:v>$9.9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'018'!$BK$58:$BM$58</c:f>
              <c:numCache>
                <c:formatCode>\$#,##0.0_);[Red]\(\$#,##0.0\)</c:formatCode>
                <c:ptCount val="3"/>
                <c:pt idx="0">
                  <c:v>8.6183209716148248</c:v>
                </c:pt>
                <c:pt idx="1">
                  <c:v>8.2327031904992491</c:v>
                </c:pt>
                <c:pt idx="2">
                  <c:v>7.8763974822568068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870-44B0-9C12-29D2597FEE8B}"/>
            </c:ext>
          </c:extLst>
        </c:ser>
        <c:ser>
          <c:idx val="16"/>
          <c:order val="16"/>
          <c:tx>
            <c:strRef>
              <c:f>'018'!$BC$59:$BH$59</c:f>
              <c:strCache>
                <c:ptCount val="6"/>
                <c:pt idx="5">
                  <c:v>12.0%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'018'!$BK$59:$BM$59</c:f>
              <c:numCache>
                <c:formatCode>0.0%</c:formatCode>
                <c:ptCount val="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870-44B0-9C12-29D2597FEE8B}"/>
            </c:ext>
          </c:extLst>
        </c:ser>
        <c:ser>
          <c:idx val="17"/>
          <c:order val="17"/>
          <c:tx>
            <c:strRef>
              <c:f>'018'!$BC$60:$BH$60</c:f>
              <c:strCache>
                <c:ptCount val="6"/>
                <c:pt idx="5">
                  <c:v>$96.4 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'018'!$BK$60:$BM$60</c:f>
              <c:numCache>
                <c:formatCode>\$#,##0.0_);[Red]\(\$#,##0.0\)</c:formatCode>
                <c:ptCount val="3"/>
                <c:pt idx="0">
                  <c:v>74.262007302040686</c:v>
                </c:pt>
                <c:pt idx="1">
                  <c:v>71.61070992279727</c:v>
                </c:pt>
                <c:pt idx="2">
                  <c:v>69.26029486238977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870-44B0-9C12-29D2597FEE8B}"/>
            </c:ext>
          </c:extLst>
        </c:ser>
        <c:ser>
          <c:idx val="18"/>
          <c:order val="18"/>
          <c:tx>
            <c:strRef>
              <c:f>'018'!$BC$61:$BH$61</c:f>
              <c:strCache>
                <c:ptCount val="6"/>
                <c:pt idx="5">
                  <c:v>$118.6 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'018'!$BK$61:$BM$61</c:f>
              <c:numCache>
                <c:formatCode>\$#,##0.0_);[Red]\(\$#,##0.0\)</c:formatCode>
                <c:ptCount val="3"/>
                <c:pt idx="0">
                  <c:v>82.53406368680254</c:v>
                </c:pt>
                <c:pt idx="1">
                  <c:v>79.882766307559109</c:v>
                </c:pt>
                <c:pt idx="2">
                  <c:v>77.53235124715161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870-44B0-9C12-29D2597FEE8B}"/>
            </c:ext>
          </c:extLst>
        </c:ser>
        <c:ser>
          <c:idx val="19"/>
          <c:order val="19"/>
          <c:tx>
            <c:strRef>
              <c:f>'018'!$BC$62:$BH$62</c:f>
              <c:strCache>
                <c:ptCount val="6"/>
                <c:pt idx="5">
                  <c:v>($14.1)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'018'!$BK$62:$BM$62</c:f>
              <c:numCache>
                <c:formatCode>\$#,##0.0_);[Red]\(\$#,##0.0\)</c:formatCode>
                <c:ptCount val="3"/>
                <c:pt idx="0">
                  <c:v>-2.4426658719171428</c:v>
                </c:pt>
                <c:pt idx="1">
                  <c:v>-3.0048500019701834</c:v>
                </c:pt>
                <c:pt idx="2">
                  <c:v>-3.6236491769163841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870-44B0-9C12-29D2597FEE8B}"/>
            </c:ext>
          </c:extLst>
        </c:ser>
        <c:ser>
          <c:idx val="20"/>
          <c:order val="20"/>
          <c:tx>
            <c:strRef>
              <c:f>'018'!$BC$63:$BH$63</c:f>
              <c:strCache>
                <c:ptCount val="6"/>
                <c:pt idx="5">
                  <c:v>-17.0%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'018'!$BK$63:$BM$63</c:f>
              <c:numCache>
                <c:formatCode>0.0%</c:formatCode>
                <c:ptCount val="3"/>
                <c:pt idx="0">
                  <c:v>-3.4040087435066493E-2</c:v>
                </c:pt>
                <c:pt idx="1">
                  <c:v>-4.3815219473860405E-2</c:v>
                </c:pt>
                <c:pt idx="2">
                  <c:v>-5.5226735749627928E-2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870-44B0-9C12-29D2597FEE8B}"/>
            </c:ext>
          </c:extLst>
        </c:ser>
        <c:ser>
          <c:idx val="21"/>
          <c:order val="21"/>
          <c:tx>
            <c:strRef>
              <c:f>'018'!$BC$64:$BH$64</c:f>
              <c:strCache>
                <c:ptCount val="6"/>
                <c:pt idx="5">
                  <c:v>($36.3)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'018'!$BK$64:$BM$64</c:f>
              <c:numCache>
                <c:formatCode>\$#,##0.0_);[Red]\(\$#,##0.0\)</c:formatCode>
                <c:ptCount val="3"/>
                <c:pt idx="0">
                  <c:v>-10.714722256678982</c:v>
                </c:pt>
                <c:pt idx="1">
                  <c:v>-11.276906386732023</c:v>
                </c:pt>
                <c:pt idx="2">
                  <c:v>-11.895705561678223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870-44B0-9C12-29D2597FEE8B}"/>
            </c:ext>
          </c:extLst>
        </c:ser>
        <c:ser>
          <c:idx val="22"/>
          <c:order val="22"/>
          <c:tx>
            <c:strRef>
              <c:f>'018'!$BC$65:$BH$65</c:f>
              <c:strCache>
                <c:ptCount val="6"/>
                <c:pt idx="5">
                  <c:v>-43.8%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'018'!$BK$65:$BM$65</c:f>
              <c:numCache>
                <c:formatCode>0.0%</c:formatCode>
                <c:ptCount val="3"/>
                <c:pt idx="0">
                  <c:v>-0.14923974483488839</c:v>
                </c:pt>
                <c:pt idx="1">
                  <c:v>-0.16440727269577626</c:v>
                </c:pt>
                <c:pt idx="2">
                  <c:v>-0.18127402875958629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870-44B0-9C12-29D2597FE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'018'!$BC$66:$BH$66</c:f>
              <c:strCache>
                <c:ptCount val="6"/>
                <c:pt idx="5">
                  <c:v>$82.3 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'018'!$BK$15:$BM$15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'018'!$BK$66:$BM$66</c:f>
              <c:numCache>
                <c:formatCode>\$#,##0.0_);[Red]\(\$#,##0.0\)</c:formatCode>
                <c:ptCount val="3"/>
                <c:pt idx="0">
                  <c:v>71.819341430123558</c:v>
                </c:pt>
                <c:pt idx="1">
                  <c:v>68.605859920827086</c:v>
                </c:pt>
                <c:pt idx="2">
                  <c:v>65.636645685473383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870-44B0-9C12-29D2597FE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15.6" QHD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'019'!$BC$43:$BH$43</c:f>
              <c:strCache>
                <c:ptCount val="6"/>
                <c:pt idx="5">
                  <c:v>$34.4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'019'!$BK$43:$BM$43</c:f>
              <c:numCache>
                <c:formatCode>\$#,##0.0_);[Red]\(\$#,##0.0\)</c:formatCode>
                <c:ptCount val="3"/>
                <c:pt idx="0">
                  <c:v>29.680308883307351</c:v>
                </c:pt>
                <c:pt idx="1">
                  <c:v>28.319975510505515</c:v>
                </c:pt>
                <c:pt idx="2">
                  <c:v>27.133055725811953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4-49D1-8E60-6D40DC7DC4AA}"/>
            </c:ext>
          </c:extLst>
        </c:ser>
        <c:ser>
          <c:idx val="1"/>
          <c:order val="1"/>
          <c:tx>
            <c:strRef>
              <c:f>'019'!$BC$44:$BH$44</c:f>
              <c:strCache>
                <c:ptCount val="6"/>
                <c:pt idx="5">
                  <c:v>$27.9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'019'!$BK$44:$BM$44</c:f>
              <c:numCache>
                <c:formatCode>\$#,##0.0_);[Red]\(\$#,##0.0\)</c:formatCode>
                <c:ptCount val="3"/>
                <c:pt idx="0">
                  <c:v>13.884048960734116</c:v>
                </c:pt>
                <c:pt idx="1">
                  <c:v>14.161729939948799</c:v>
                </c:pt>
                <c:pt idx="2">
                  <c:v>14.444964538747778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E4-49D1-8E60-6D40DC7DC4AA}"/>
            </c:ext>
          </c:extLst>
        </c:ser>
        <c:ser>
          <c:idx val="2"/>
          <c:order val="2"/>
          <c:tx>
            <c:strRef>
              <c:f>'019'!$BC$45:$BH$45</c:f>
              <c:strCache>
                <c:ptCount val="6"/>
                <c:pt idx="5">
                  <c:v>$10.1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'019'!$BK$45:$BM$45</c:f>
              <c:numCache>
                <c:formatCode>\$#,##0.0_);[Red]\(\$#,##0.0\)</c:formatCode>
                <c:ptCount val="3"/>
                <c:pt idx="0">
                  <c:v>5.4314033477681996</c:v>
                </c:pt>
                <c:pt idx="1">
                  <c:v>5.540031414723563</c:v>
                </c:pt>
                <c:pt idx="2">
                  <c:v>5.6508320430180357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E4-49D1-8E60-6D40DC7DC4AA}"/>
            </c:ext>
          </c:extLst>
        </c:ser>
        <c:ser>
          <c:idx val="3"/>
          <c:order val="3"/>
          <c:tx>
            <c:strRef>
              <c:f>'019'!$BC$46:$BH$46</c:f>
              <c:strCache>
                <c:ptCount val="6"/>
                <c:pt idx="5">
                  <c:v>$38.0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'019'!$BK$46:$BM$46</c:f>
              <c:numCache>
                <c:formatCode>\$#,##0.0_);[Red]\(\$#,##0.0\)</c:formatCode>
                <c:ptCount val="3"/>
                <c:pt idx="0">
                  <c:v>19.315452308502316</c:v>
                </c:pt>
                <c:pt idx="1">
                  <c:v>19.701761354672364</c:v>
                </c:pt>
                <c:pt idx="2">
                  <c:v>20.095796581765814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E4-49D1-8E60-6D40DC7DC4AA}"/>
            </c:ext>
          </c:extLst>
        </c:ser>
        <c:ser>
          <c:idx val="4"/>
          <c:order val="4"/>
          <c:tx>
            <c:strRef>
              <c:f>'019'!$BC$47:$BH$47</c:f>
              <c:strCache>
                <c:ptCount val="6"/>
                <c:pt idx="5">
                  <c:v>$6.1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'019'!$BK$47:$BM$47</c:f>
              <c:numCache>
                <c:formatCode>\$#,##0.0_);[Red]\(\$#,##0.0\)</c:formatCode>
                <c:ptCount val="3"/>
                <c:pt idx="0">
                  <c:v>1.6729568419556557</c:v>
                </c:pt>
                <c:pt idx="1">
                  <c:v>1.6729568419556557</c:v>
                </c:pt>
                <c:pt idx="2">
                  <c:v>1.6729568419556557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E4-49D1-8E60-6D40DC7DC4AA}"/>
            </c:ext>
          </c:extLst>
        </c:ser>
        <c:ser>
          <c:idx val="5"/>
          <c:order val="5"/>
          <c:tx>
            <c:strRef>
              <c:f>'019'!$BC$48:$BH$48</c:f>
              <c:strCache>
                <c:ptCount val="6"/>
                <c:pt idx="5">
                  <c:v>$4.0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'019'!$BK$48:$BM$48</c:f>
              <c:numCache>
                <c:formatCode>\$#,##0.0_);[Red]\(\$#,##0.0\)</c:formatCode>
                <c:ptCount val="3"/>
                <c:pt idx="0">
                  <c:v>1.1140088760076776</c:v>
                </c:pt>
                <c:pt idx="1">
                  <c:v>1.1140088760076776</c:v>
                </c:pt>
                <c:pt idx="2">
                  <c:v>1.1140088760076776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E4-49D1-8E60-6D40DC7DC4AA}"/>
            </c:ext>
          </c:extLst>
        </c:ser>
        <c:ser>
          <c:idx val="6"/>
          <c:order val="6"/>
          <c:tx>
            <c:strRef>
              <c:f>'019'!$BC$49:$BH$49</c:f>
              <c:strCache>
                <c:ptCount val="6"/>
                <c:pt idx="5">
                  <c:v>$3.7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'019'!$BK$49:$BM$49</c:f>
              <c:numCache>
                <c:formatCode>\$#,##0.0_);[Red]\(\$#,##0.0\)</c:formatCode>
                <c:ptCount val="3"/>
                <c:pt idx="0">
                  <c:v>1.1012439448929994</c:v>
                </c:pt>
                <c:pt idx="1">
                  <c:v>1.1012439448929994</c:v>
                </c:pt>
                <c:pt idx="2">
                  <c:v>1.1012439448929994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E4-49D1-8E60-6D40DC7DC4AA}"/>
            </c:ext>
          </c:extLst>
        </c:ser>
        <c:ser>
          <c:idx val="7"/>
          <c:order val="7"/>
          <c:tx>
            <c:strRef>
              <c:f>'019'!$BC$50:$BH$50</c:f>
              <c:strCache>
                <c:ptCount val="6"/>
                <c:pt idx="5">
                  <c:v>$10.0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'019'!$BK$50:$BM$50</c:f>
              <c:numCache>
                <c:formatCode>\$#,##0.0_);[Red]\(\$#,##0.0\)</c:formatCode>
                <c:ptCount val="3"/>
                <c:pt idx="0">
                  <c:v>4.6955122675929228</c:v>
                </c:pt>
                <c:pt idx="1">
                  <c:v>4.6955122675929228</c:v>
                </c:pt>
                <c:pt idx="2">
                  <c:v>4.6955122675929228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7E4-49D1-8E60-6D40DC7DC4AA}"/>
            </c:ext>
          </c:extLst>
        </c:ser>
        <c:ser>
          <c:idx val="8"/>
          <c:order val="8"/>
          <c:tx>
            <c:strRef>
              <c:f>'019'!$BC$51:$BH$51</c:f>
              <c:strCache>
                <c:ptCount val="6"/>
                <c:pt idx="5">
                  <c:v>$23.9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'019'!$BK$51:$BM$51</c:f>
              <c:numCache>
                <c:formatCode>\$#,##0.0_);[Red]\(\$#,##0.0\)</c:formatCode>
                <c:ptCount val="3"/>
                <c:pt idx="0">
                  <c:v>8.583721930449256</c:v>
                </c:pt>
                <c:pt idx="1">
                  <c:v>8.583721930449256</c:v>
                </c:pt>
                <c:pt idx="2">
                  <c:v>8.583721930449256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E4-49D1-8E60-6D40DC7DC4AA}"/>
            </c:ext>
          </c:extLst>
        </c:ser>
        <c:ser>
          <c:idx val="9"/>
          <c:order val="9"/>
          <c:tx>
            <c:strRef>
              <c:f>'019'!$BC$52:$BH$52</c:f>
              <c:strCache>
                <c:ptCount val="6"/>
                <c:pt idx="5">
                  <c:v>$13.8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'019'!$BK$52:$BM$52</c:f>
              <c:numCache>
                <c:formatCode>\$#,##0.0_);[Red]\(\$#,##0.0\)</c:formatCode>
                <c:ptCount val="3"/>
                <c:pt idx="0">
                  <c:v>11.853369901698663</c:v>
                </c:pt>
                <c:pt idx="1">
                  <c:v>11.31492350236879</c:v>
                </c:pt>
                <c:pt idx="2">
                  <c:v>10.83490872685258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E4-49D1-8E60-6D40DC7DC4AA}"/>
            </c:ext>
          </c:extLst>
        </c:ser>
        <c:ser>
          <c:idx val="10"/>
          <c:order val="10"/>
          <c:tx>
            <c:strRef>
              <c:f>'019'!$BC$53:$BH$53</c:f>
              <c:strCache>
                <c:ptCount val="6"/>
                <c:pt idx="5">
                  <c:v>$16.1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'019'!$BK$53:$BM$53</c:f>
              <c:numCache>
                <c:formatCode>\$#,##0.0_);[Red]\(\$#,##0.0\)</c:formatCode>
                <c:ptCount val="3"/>
                <c:pt idx="0">
                  <c:v>13.437120972351195</c:v>
                </c:pt>
                <c:pt idx="1">
                  <c:v>12.648853106443919</c:v>
                </c:pt>
                <c:pt idx="2">
                  <c:v>11.906827752582236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E4-49D1-8E60-6D40DC7DC4AA}"/>
            </c:ext>
          </c:extLst>
        </c:ser>
        <c:ser>
          <c:idx val="11"/>
          <c:order val="11"/>
          <c:tx>
            <c:strRef>
              <c:f>'019'!$BC$54:$BH$54</c:f>
              <c:strCache>
                <c:ptCount val="6"/>
                <c:pt idx="5">
                  <c:v>$16.4 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'019'!$BK$54:$BM$54</c:f>
              <c:numCache>
                <c:formatCode>\$#,##0.0_);[Red]\(\$#,##0.0\)</c:formatCode>
                <c:ptCount val="3"/>
                <c:pt idx="0">
                  <c:v>13.641747180051976</c:v>
                </c:pt>
                <c:pt idx="1">
                  <c:v>12.841475234968447</c:v>
                </c:pt>
                <c:pt idx="2">
                  <c:v>12.088150002621559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E4-49D1-8E60-6D40DC7DC4AA}"/>
            </c:ext>
          </c:extLst>
        </c:ser>
        <c:ser>
          <c:idx val="12"/>
          <c:order val="12"/>
          <c:tx>
            <c:strRef>
              <c:f>'019'!$BC$55:$BH$55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'019'!$BK$55:$BM$55</c:f>
            </c:numRef>
          </c:val>
          <c:extLst>
            <c:ext xmlns:c16="http://schemas.microsoft.com/office/drawing/2014/chart" uri="{C3380CC4-5D6E-409C-BE32-E72D297353CC}">
              <c16:uniqueId val="{0000000C-C7E4-49D1-8E60-6D40DC7DC4AA}"/>
            </c:ext>
          </c:extLst>
        </c:ser>
        <c:ser>
          <c:idx val="13"/>
          <c:order val="13"/>
          <c:tx>
            <c:strRef>
              <c:f>'019'!$BC$56:$BH$56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'019'!$BK$56:$BM$56</c:f>
            </c:numRef>
          </c:val>
          <c:extLst>
            <c:ext xmlns:c16="http://schemas.microsoft.com/office/drawing/2014/chart" uri="{C3380CC4-5D6E-409C-BE32-E72D297353CC}">
              <c16:uniqueId val="{0000000D-C7E4-49D1-8E60-6D40DC7DC4AA}"/>
            </c:ext>
          </c:extLst>
        </c:ser>
        <c:ser>
          <c:idx val="14"/>
          <c:order val="14"/>
          <c:tx>
            <c:strRef>
              <c:f>'019'!$BC$57:$BH$57</c:f>
              <c:strCache>
                <c:ptCount val="6"/>
                <c:pt idx="5">
                  <c:v>$126.4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'019'!$BK$57:$BM$57</c:f>
              <c:numCache>
                <c:formatCode>\$#,##0.0_);[Red]\(\$#,##0.0\)</c:formatCode>
                <c:ptCount val="3"/>
                <c:pt idx="0">
                  <c:v>83.074600204009556</c:v>
                </c:pt>
                <c:pt idx="1">
                  <c:v>80.76185753296437</c:v>
                </c:pt>
                <c:pt idx="2">
                  <c:v>78.735632967501161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E4-49D1-8E60-6D40DC7DC4AA}"/>
            </c:ext>
          </c:extLst>
        </c:ser>
        <c:ser>
          <c:idx val="15"/>
          <c:order val="15"/>
          <c:tx>
            <c:strRef>
              <c:f>'019'!$BC$58:$BH$58</c:f>
              <c:strCache>
                <c:ptCount val="6"/>
                <c:pt idx="5">
                  <c:v>$12.5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'019'!$BK$58:$BM$58</c:f>
              <c:numCache>
                <c:formatCode>\$#,##0.0_);[Red]\(\$#,##0.0\)</c:formatCode>
                <c:ptCount val="3"/>
                <c:pt idx="0">
                  <c:v>10.639902434092377</c:v>
                </c:pt>
                <c:pt idx="1">
                  <c:v>10.163831099381788</c:v>
                </c:pt>
                <c:pt idx="2">
                  <c:v>9.7239475089590197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E4-49D1-8E60-6D40DC7DC4AA}"/>
            </c:ext>
          </c:extLst>
        </c:ser>
        <c:ser>
          <c:idx val="16"/>
          <c:order val="16"/>
          <c:tx>
            <c:strRef>
              <c:f>'019'!$BC$59:$BH$59</c:f>
              <c:strCache>
                <c:ptCount val="6"/>
                <c:pt idx="5">
                  <c:v>12.0%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'019'!$BK$59:$BM$59</c:f>
              <c:numCache>
                <c:formatCode>0.0%</c:formatCode>
                <c:ptCount val="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E4-49D1-8E60-6D40DC7DC4AA}"/>
            </c:ext>
          </c:extLst>
        </c:ser>
        <c:ser>
          <c:idx val="17"/>
          <c:order val="17"/>
          <c:tx>
            <c:strRef>
              <c:f>'019'!$BC$60:$BH$60</c:f>
              <c:strCache>
                <c:ptCount val="6"/>
                <c:pt idx="5">
                  <c:v>$115.1 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'019'!$BK$60:$BM$60</c:f>
              <c:numCache>
                <c:formatCode>\$#,##0.0_);[Red]\(\$#,##0.0\)</c:formatCode>
                <c:ptCount val="3"/>
                <c:pt idx="0">
                  <c:v>85.130780707652676</c:v>
                </c:pt>
                <c:pt idx="1">
                  <c:v>82.341966701896908</c:v>
                </c:pt>
                <c:pt idx="2">
                  <c:v>79.875858546010917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E4-49D1-8E60-6D40DC7DC4AA}"/>
            </c:ext>
          </c:extLst>
        </c:ser>
        <c:ser>
          <c:idx val="18"/>
          <c:order val="18"/>
          <c:tx>
            <c:strRef>
              <c:f>'019'!$BC$61:$BH$61</c:f>
              <c:strCache>
                <c:ptCount val="6"/>
                <c:pt idx="5">
                  <c:v>$138.9 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'019'!$BK$61:$BM$61</c:f>
              <c:numCache>
                <c:formatCode>\$#,##0.0_);[Red]\(\$#,##0.0\)</c:formatCode>
                <c:ptCount val="3"/>
                <c:pt idx="0">
                  <c:v>93.714502638101933</c:v>
                </c:pt>
                <c:pt idx="1">
                  <c:v>90.925688632346166</c:v>
                </c:pt>
                <c:pt idx="2">
                  <c:v>88.459580476460189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7E4-49D1-8E60-6D40DC7DC4AA}"/>
            </c:ext>
          </c:extLst>
        </c:ser>
        <c:ser>
          <c:idx val="19"/>
          <c:order val="19"/>
          <c:tx>
            <c:strRef>
              <c:f>'019'!$BC$62:$BH$62</c:f>
              <c:strCache>
                <c:ptCount val="6"/>
                <c:pt idx="5">
                  <c:v>($10.8)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'019'!$BK$62:$BM$62</c:f>
              <c:numCache>
                <c:formatCode>\$#,##0.0_);[Red]\(\$#,##0.0\)</c:formatCode>
                <c:ptCount val="3"/>
                <c:pt idx="0">
                  <c:v>3.5350729097837963</c:v>
                </c:pt>
                <c:pt idx="1">
                  <c:v>2.3566257929513412</c:v>
                </c:pt>
                <c:pt idx="2">
                  <c:v>1.1570373619809082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7E4-49D1-8E60-6D40DC7DC4AA}"/>
            </c:ext>
          </c:extLst>
        </c:ser>
        <c:ser>
          <c:idx val="20"/>
          <c:order val="20"/>
          <c:tx>
            <c:strRef>
              <c:f>'019'!$BC$63:$BH$63</c:f>
              <c:strCache>
                <c:ptCount val="6"/>
                <c:pt idx="5">
                  <c:v>-10.3%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'019'!$BK$63:$BM$63</c:f>
              <c:numCache>
                <c:formatCode>0.0%</c:formatCode>
                <c:ptCount val="3"/>
                <c:pt idx="0">
                  <c:v>3.9834794770943656E-2</c:v>
                </c:pt>
                <c:pt idx="1">
                  <c:v>2.7800468605072619E-2</c:v>
                </c:pt>
                <c:pt idx="2">
                  <c:v>1.4252703728008818E-2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7E4-49D1-8E60-6D40DC7DC4AA}"/>
            </c:ext>
          </c:extLst>
        </c:ser>
        <c:ser>
          <c:idx val="21"/>
          <c:order val="21"/>
          <c:tx>
            <c:strRef>
              <c:f>'019'!$BC$64:$BH$64</c:f>
              <c:strCache>
                <c:ptCount val="6"/>
                <c:pt idx="5">
                  <c:v>($34.7)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'019'!$BK$64:$BM$64</c:f>
              <c:numCache>
                <c:formatCode>\$#,##0.0_);[Red]\(\$#,##0.0\)</c:formatCode>
                <c:ptCount val="3"/>
                <c:pt idx="0">
                  <c:v>-5.0486490206654615</c:v>
                </c:pt>
                <c:pt idx="1">
                  <c:v>-6.2270961374979166</c:v>
                </c:pt>
                <c:pt idx="2">
                  <c:v>-7.4266845684683496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7E4-49D1-8E60-6D40DC7DC4AA}"/>
            </c:ext>
          </c:extLst>
        </c:ser>
        <c:ser>
          <c:idx val="22"/>
          <c:order val="22"/>
          <c:tx>
            <c:strRef>
              <c:f>'019'!$BC$65:$BH$65</c:f>
              <c:strCache>
                <c:ptCount val="6"/>
                <c:pt idx="5">
                  <c:v>-33.1%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'019'!$BK$65:$BM$65</c:f>
              <c:numCache>
                <c:formatCode>0.0%</c:formatCode>
                <c:ptCount val="3"/>
                <c:pt idx="0">
                  <c:v>-5.6992625338761642E-2</c:v>
                </c:pt>
                <c:pt idx="1">
                  <c:v>-7.3559358869800098E-2</c:v>
                </c:pt>
                <c:pt idx="2">
                  <c:v>-9.1692352615407299E-2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7E4-49D1-8E60-6D40DC7D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'019'!$BC$66:$BH$66</c:f>
              <c:strCache>
                <c:ptCount val="6"/>
                <c:pt idx="5">
                  <c:v>$104.2 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'019'!$BK$15:$BM$15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'019'!$BK$66:$BM$66</c:f>
              <c:numCache>
                <c:formatCode>\$#,##0.0_);[Red]\(\$#,##0.0\)</c:formatCode>
                <c:ptCount val="3"/>
                <c:pt idx="0">
                  <c:v>88.665853617436468</c:v>
                </c:pt>
                <c:pt idx="1">
                  <c:v>84.698592494848242</c:v>
                </c:pt>
                <c:pt idx="2">
                  <c:v>81.032895907991829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7E4-49D1-8E60-6D40DC7D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15.6" UHD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'020'!$BC$43:$BH$43</c:f>
              <c:strCache>
                <c:ptCount val="6"/>
                <c:pt idx="5">
                  <c:v>$41.3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'020'!$BK$43:$BM$43</c:f>
              <c:numCache>
                <c:formatCode>\$#,##0.0_);[Red]\(\$#,##0.0\)</c:formatCode>
                <c:ptCount val="3"/>
                <c:pt idx="0">
                  <c:v>35.432101913987978</c:v>
                </c:pt>
                <c:pt idx="1">
                  <c:v>33.788848579784229</c:v>
                </c:pt>
                <c:pt idx="2">
                  <c:v>32.336026807549324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0-4466-8F30-274A23F2A30E}"/>
            </c:ext>
          </c:extLst>
        </c:ser>
        <c:ser>
          <c:idx val="1"/>
          <c:order val="1"/>
          <c:tx>
            <c:strRef>
              <c:f>'020'!$BC$44:$BH$44</c:f>
              <c:strCache>
                <c:ptCount val="6"/>
                <c:pt idx="5">
                  <c:v>$37.3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'020'!$BK$44:$BM$44</c:f>
              <c:numCache>
                <c:formatCode>\$#,##0.0_);[Red]\(\$#,##0.0\)</c:formatCode>
                <c:ptCount val="3"/>
                <c:pt idx="0">
                  <c:v>17.966188994521598</c:v>
                </c:pt>
                <c:pt idx="1">
                  <c:v>18.325512774412033</c:v>
                </c:pt>
                <c:pt idx="2">
                  <c:v>18.692023029900273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0-4466-8F30-274A23F2A30E}"/>
            </c:ext>
          </c:extLst>
        </c:ser>
        <c:ser>
          <c:idx val="2"/>
          <c:order val="2"/>
          <c:tx>
            <c:strRef>
              <c:f>'020'!$BC$45:$BH$45</c:f>
              <c:strCache>
                <c:ptCount val="6"/>
                <c:pt idx="5">
                  <c:v>$12.6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'020'!$BK$45:$BM$45</c:f>
              <c:numCache>
                <c:formatCode>\$#,##0.0_);[Red]\(\$#,##0.0\)</c:formatCode>
                <c:ptCount val="3"/>
                <c:pt idx="0">
                  <c:v>6.7892541847102486</c:v>
                </c:pt>
                <c:pt idx="1">
                  <c:v>6.9250392684044524</c:v>
                </c:pt>
                <c:pt idx="2">
                  <c:v>7.0635400537725417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0-4466-8F30-274A23F2A30E}"/>
            </c:ext>
          </c:extLst>
        </c:ser>
        <c:ser>
          <c:idx val="3"/>
          <c:order val="3"/>
          <c:tx>
            <c:strRef>
              <c:f>'020'!$BC$46:$BH$46</c:f>
              <c:strCache>
                <c:ptCount val="6"/>
                <c:pt idx="5">
                  <c:v>$50.0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'020'!$BK$46:$BM$46</c:f>
              <c:numCache>
                <c:formatCode>\$#,##0.0_);[Red]\(\$#,##0.0\)</c:formatCode>
                <c:ptCount val="3"/>
                <c:pt idx="0">
                  <c:v>24.755443179231847</c:v>
                </c:pt>
                <c:pt idx="1">
                  <c:v>25.250552042816487</c:v>
                </c:pt>
                <c:pt idx="2">
                  <c:v>25.755563083672815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0-4466-8F30-274A23F2A30E}"/>
            </c:ext>
          </c:extLst>
        </c:ser>
        <c:ser>
          <c:idx val="4"/>
          <c:order val="4"/>
          <c:tx>
            <c:strRef>
              <c:f>'020'!$BC$47:$BH$47</c:f>
              <c:strCache>
                <c:ptCount val="6"/>
                <c:pt idx="5">
                  <c:v>$6.6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'020'!$BK$47:$BM$47</c:f>
              <c:numCache>
                <c:formatCode>\$#,##0.0_);[Red]\(\$#,##0.0\)</c:formatCode>
                <c:ptCount val="3"/>
                <c:pt idx="0">
                  <c:v>1.7318670590838416</c:v>
                </c:pt>
                <c:pt idx="1">
                  <c:v>1.7318670590838416</c:v>
                </c:pt>
                <c:pt idx="2">
                  <c:v>1.7318670590838416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80-4466-8F30-274A23F2A30E}"/>
            </c:ext>
          </c:extLst>
        </c:ser>
        <c:ser>
          <c:idx val="5"/>
          <c:order val="5"/>
          <c:tx>
            <c:strRef>
              <c:f>'020'!$BC$48:$BH$48</c:f>
              <c:strCache>
                <c:ptCount val="6"/>
                <c:pt idx="5">
                  <c:v>$4.2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'020'!$BK$48:$BM$48</c:f>
              <c:numCache>
                <c:formatCode>\$#,##0.0_);[Red]\(\$#,##0.0\)</c:formatCode>
                <c:ptCount val="3"/>
                <c:pt idx="0">
                  <c:v>1.1403514022473502</c:v>
                </c:pt>
                <c:pt idx="1">
                  <c:v>1.1403514022473502</c:v>
                </c:pt>
                <c:pt idx="2">
                  <c:v>1.1403514022473502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80-4466-8F30-274A23F2A30E}"/>
            </c:ext>
          </c:extLst>
        </c:ser>
        <c:ser>
          <c:idx val="6"/>
          <c:order val="6"/>
          <c:tx>
            <c:strRef>
              <c:f>'020'!$BC$49:$BH$49</c:f>
              <c:strCache>
                <c:ptCount val="6"/>
                <c:pt idx="5">
                  <c:v>$3.7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'020'!$BK$49:$BM$49</c:f>
              <c:numCache>
                <c:formatCode>\$#,##0.0_);[Red]\(\$#,##0.0\)</c:formatCode>
                <c:ptCount val="3"/>
                <c:pt idx="0">
                  <c:v>1.1012439448929994</c:v>
                </c:pt>
                <c:pt idx="1">
                  <c:v>1.1012439448929994</c:v>
                </c:pt>
                <c:pt idx="2">
                  <c:v>1.1012439448929994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80-4466-8F30-274A23F2A30E}"/>
            </c:ext>
          </c:extLst>
        </c:ser>
        <c:ser>
          <c:idx val="7"/>
          <c:order val="7"/>
          <c:tx>
            <c:strRef>
              <c:f>'020'!$BC$50:$BH$50</c:f>
              <c:strCache>
                <c:ptCount val="6"/>
                <c:pt idx="5">
                  <c:v>$10.7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'020'!$BK$50:$BM$50</c:f>
              <c:numCache>
                <c:formatCode>\$#,##0.0_);[Red]\(\$#,##0.0\)</c:formatCode>
                <c:ptCount val="3"/>
                <c:pt idx="0">
                  <c:v>4.8608564296626406</c:v>
                </c:pt>
                <c:pt idx="1">
                  <c:v>4.8608564296626406</c:v>
                </c:pt>
                <c:pt idx="2">
                  <c:v>4.8608564296626406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80-4466-8F30-274A23F2A30E}"/>
            </c:ext>
          </c:extLst>
        </c:ser>
        <c:ser>
          <c:idx val="8"/>
          <c:order val="8"/>
          <c:tx>
            <c:strRef>
              <c:f>'020'!$BC$51:$BH$51</c:f>
              <c:strCache>
                <c:ptCount val="6"/>
                <c:pt idx="5">
                  <c:v>$25.2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'020'!$BK$51:$BM$51</c:f>
              <c:numCache>
                <c:formatCode>\$#,##0.0_);[Red]\(\$#,##0.0\)</c:formatCode>
                <c:ptCount val="3"/>
                <c:pt idx="0">
                  <c:v>8.8343188358868332</c:v>
                </c:pt>
                <c:pt idx="1">
                  <c:v>8.8343188358868332</c:v>
                </c:pt>
                <c:pt idx="2">
                  <c:v>8.8343188358868332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80-4466-8F30-274A23F2A30E}"/>
            </c:ext>
          </c:extLst>
        </c:ser>
        <c:ser>
          <c:idx val="9"/>
          <c:order val="9"/>
          <c:tx>
            <c:strRef>
              <c:f>'020'!$BC$52:$BH$52</c:f>
              <c:strCache>
                <c:ptCount val="6"/>
                <c:pt idx="5">
                  <c:v>$16.8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'020'!$BK$52:$BM$52</c:f>
              <c:numCache>
                <c:formatCode>\$#,##0.0_);[Red]\(\$#,##0.0\)</c:formatCode>
                <c:ptCount val="3"/>
                <c:pt idx="0">
                  <c:v>14.399641329586775</c:v>
                </c:pt>
                <c:pt idx="1">
                  <c:v>13.740874175874072</c:v>
                </c:pt>
                <c:pt idx="2">
                  <c:v>13.148562696136821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80-4466-8F30-274A23F2A30E}"/>
            </c:ext>
          </c:extLst>
        </c:ser>
        <c:ser>
          <c:idx val="10"/>
          <c:order val="10"/>
          <c:tx>
            <c:strRef>
              <c:f>'020'!$BC$53:$BH$53</c:f>
              <c:strCache>
                <c:ptCount val="6"/>
                <c:pt idx="5">
                  <c:v>$16.1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'020'!$BK$53:$BM$53</c:f>
              <c:numCache>
                <c:formatCode>\$#,##0.0_);[Red]\(\$#,##0.0\)</c:formatCode>
                <c:ptCount val="3"/>
                <c:pt idx="0">
                  <c:v>13.437120972351195</c:v>
                </c:pt>
                <c:pt idx="1">
                  <c:v>12.648853106443919</c:v>
                </c:pt>
                <c:pt idx="2">
                  <c:v>11.906827752582236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80-4466-8F30-274A23F2A30E}"/>
            </c:ext>
          </c:extLst>
        </c:ser>
        <c:ser>
          <c:idx val="11"/>
          <c:order val="11"/>
          <c:tx>
            <c:strRef>
              <c:f>'020'!$BC$54:$BH$54</c:f>
              <c:strCache>
                <c:ptCount val="6"/>
                <c:pt idx="5">
                  <c:v>$16.4 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'020'!$BK$54:$BM$54</c:f>
              <c:numCache>
                <c:formatCode>\$#,##0.0_);[Red]\(\$#,##0.0\)</c:formatCode>
                <c:ptCount val="3"/>
                <c:pt idx="0">
                  <c:v>13.641747180051976</c:v>
                </c:pt>
                <c:pt idx="1">
                  <c:v>12.841475234968447</c:v>
                </c:pt>
                <c:pt idx="2">
                  <c:v>12.088150002621559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80-4466-8F30-274A23F2A30E}"/>
            </c:ext>
          </c:extLst>
        </c:ser>
        <c:ser>
          <c:idx val="12"/>
          <c:order val="12"/>
          <c:tx>
            <c:strRef>
              <c:f>'020'!$BC$55:$BH$55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'020'!$BK$55:$BM$55</c:f>
            </c:numRef>
          </c:val>
          <c:extLst>
            <c:ext xmlns:c16="http://schemas.microsoft.com/office/drawing/2014/chart" uri="{C3380CC4-5D6E-409C-BE32-E72D297353CC}">
              <c16:uniqueId val="{0000000C-AD80-4466-8F30-274A23F2A30E}"/>
            </c:ext>
          </c:extLst>
        </c:ser>
        <c:ser>
          <c:idx val="13"/>
          <c:order val="13"/>
          <c:tx>
            <c:strRef>
              <c:f>'020'!$BC$56:$BH$56</c:f>
              <c:strCache>
                <c:ptCount val="6"/>
                <c:pt idx="5">
                  <c:v>$0.0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'020'!$BK$56:$BM$56</c:f>
            </c:numRef>
          </c:val>
          <c:extLst>
            <c:ext xmlns:c16="http://schemas.microsoft.com/office/drawing/2014/chart" uri="{C3380CC4-5D6E-409C-BE32-E72D297353CC}">
              <c16:uniqueId val="{0000000D-AD80-4466-8F30-274A23F2A30E}"/>
            </c:ext>
          </c:extLst>
        </c:ser>
        <c:ser>
          <c:idx val="14"/>
          <c:order val="14"/>
          <c:tx>
            <c:strRef>
              <c:f>'020'!$BC$57:$BH$57</c:f>
              <c:strCache>
                <c:ptCount val="6"/>
                <c:pt idx="5">
                  <c:v>$149.7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'020'!$BK$57:$BM$57</c:f>
              <c:numCache>
                <c:formatCode>\$#,##0.0_);[Red]\(\$#,##0.0\)</c:formatCode>
                <c:ptCount val="3"/>
                <c:pt idx="0">
                  <c:v>97.063252438745408</c:v>
                </c:pt>
                <c:pt idx="1">
                  <c:v>94.456068869330053</c:v>
                </c:pt>
                <c:pt idx="2">
                  <c:v>92.162621425867371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80-4466-8F30-274A23F2A30E}"/>
            </c:ext>
          </c:extLst>
        </c:ser>
        <c:ser>
          <c:idx val="15"/>
          <c:order val="15"/>
          <c:tx>
            <c:strRef>
              <c:f>'020'!$BC$58:$BH$58</c:f>
              <c:strCache>
                <c:ptCount val="6"/>
                <c:pt idx="5">
                  <c:v>$15.6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'020'!$BK$58:$BM$58</c:f>
              <c:numCache>
                <c:formatCode>\$#,##0.0_);[Red]\(\$#,##0.0\)</c:formatCode>
                <c:ptCount val="3"/>
                <c:pt idx="0">
                  <c:v>13.29987804261547</c:v>
                </c:pt>
                <c:pt idx="1">
                  <c:v>12.704788874227237</c:v>
                </c:pt>
                <c:pt idx="2">
                  <c:v>12.154934386198775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80-4466-8F30-274A23F2A30E}"/>
            </c:ext>
          </c:extLst>
        </c:ser>
        <c:ser>
          <c:idx val="16"/>
          <c:order val="16"/>
          <c:tx>
            <c:strRef>
              <c:f>'020'!$BC$59:$BH$59</c:f>
              <c:strCache>
                <c:ptCount val="6"/>
                <c:pt idx="5">
                  <c:v>12.0%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'020'!$BK$59:$BM$59</c:f>
              <c:numCache>
                <c:formatCode>0.0%</c:formatCode>
                <c:ptCount val="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80-4466-8F30-274A23F2A30E}"/>
            </c:ext>
          </c:extLst>
        </c:ser>
        <c:ser>
          <c:idx val="17"/>
          <c:order val="17"/>
          <c:tx>
            <c:strRef>
              <c:f>'020'!$BC$60:$BH$60</c:f>
              <c:strCache>
                <c:ptCount val="6"/>
                <c:pt idx="5">
                  <c:v>$140.1 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'020'!$BK$60:$BM$60</c:f>
              <c:numCache>
                <c:formatCode>\$#,##0.0_);[Red]\(\$#,##0.0\)</c:formatCode>
                <c:ptCount val="3"/>
                <c:pt idx="0">
                  <c:v>101.52881164547404</c:v>
                </c:pt>
                <c:pt idx="1">
                  <c:v>98.326538907670482</c:v>
                </c:pt>
                <c:pt idx="2">
                  <c:v>95.483236976179285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80-4466-8F30-274A23F2A30E}"/>
            </c:ext>
          </c:extLst>
        </c:ser>
        <c:ser>
          <c:idx val="18"/>
          <c:order val="18"/>
          <c:tx>
            <c:strRef>
              <c:f>'020'!$BC$61:$BH$61</c:f>
              <c:strCache>
                <c:ptCount val="6"/>
                <c:pt idx="5">
                  <c:v>$165.3 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'020'!$BK$61:$BM$61</c:f>
              <c:numCache>
                <c:formatCode>\$#,##0.0_);[Red]\(\$#,##0.0\)</c:formatCode>
                <c:ptCount val="3"/>
                <c:pt idx="0">
                  <c:v>110.36313048136087</c:v>
                </c:pt>
                <c:pt idx="1">
                  <c:v>107.1608577435573</c:v>
                </c:pt>
                <c:pt idx="2">
                  <c:v>104.31755581206613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D80-4466-8F30-274A23F2A30E}"/>
            </c:ext>
          </c:extLst>
        </c:ser>
        <c:ser>
          <c:idx val="19"/>
          <c:order val="19"/>
          <c:tx>
            <c:strRef>
              <c:f>'020'!$BC$62:$BH$62</c:f>
              <c:strCache>
                <c:ptCount val="6"/>
                <c:pt idx="5">
                  <c:v>($9.9)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'020'!$BK$62:$BM$62</c:f>
              <c:numCache>
                <c:formatCode>\$#,##0.0_);[Red]\(\$#,##0.0\)</c:formatCode>
                <c:ptCount val="3"/>
                <c:pt idx="0">
                  <c:v>9.3035053763215458</c:v>
                </c:pt>
                <c:pt idx="1">
                  <c:v>7.5467017108898382</c:v>
                </c:pt>
                <c:pt idx="2">
                  <c:v>5.8078829088104875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D80-4466-8F30-274A23F2A30E}"/>
            </c:ext>
          </c:extLst>
        </c:ser>
        <c:ser>
          <c:idx val="20"/>
          <c:order val="20"/>
          <c:tx>
            <c:strRef>
              <c:f>'020'!$BC$63:$BH$63</c:f>
              <c:strCache>
                <c:ptCount val="6"/>
                <c:pt idx="5">
                  <c:v>-7.4%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'020'!$BK$63:$BM$63</c:f>
              <c:numCache>
                <c:formatCode>0.0%</c:formatCode>
                <c:ptCount val="3"/>
                <c:pt idx="0">
                  <c:v>8.390591418492227E-2</c:v>
                </c:pt>
                <c:pt idx="1">
                  <c:v>7.1255334530604661E-2</c:v>
                </c:pt>
                <c:pt idx="2">
                  <c:v>5.7310587066952343E-2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80-4466-8F30-274A23F2A30E}"/>
            </c:ext>
          </c:extLst>
        </c:ser>
        <c:ser>
          <c:idx val="21"/>
          <c:order val="21"/>
          <c:tx>
            <c:strRef>
              <c:f>'020'!$BC$64:$BH$64</c:f>
              <c:strCache>
                <c:ptCount val="6"/>
                <c:pt idx="5">
                  <c:v>($35.0)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'020'!$BK$64:$BM$64</c:f>
              <c:numCache>
                <c:formatCode>\$#,##0.0_);[Red]\(\$#,##0.0\)</c:formatCode>
                <c:ptCount val="3"/>
                <c:pt idx="0">
                  <c:v>0.46918654043471264</c:v>
                </c:pt>
                <c:pt idx="1">
                  <c:v>-1.287617124996995</c:v>
                </c:pt>
                <c:pt idx="2">
                  <c:v>-3.0264359270763457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80-4466-8F30-274A23F2A30E}"/>
            </c:ext>
          </c:extLst>
        </c:ser>
        <c:ser>
          <c:idx val="22"/>
          <c:order val="22"/>
          <c:tx>
            <c:strRef>
              <c:f>'020'!$BC$65:$BH$65</c:f>
              <c:strCache>
                <c:ptCount val="6"/>
                <c:pt idx="5">
                  <c:v>-26.7%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'020'!$BK$65:$BM$65</c:f>
              <c:numCache>
                <c:formatCode>0.0%</c:formatCode>
                <c:ptCount val="3"/>
                <c:pt idx="0">
                  <c:v>4.1825206978989352E-3</c:v>
                </c:pt>
                <c:pt idx="1">
                  <c:v>-1.2199841703571562E-2</c:v>
                </c:pt>
                <c:pt idx="2">
                  <c:v>-2.991986279220301E-2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D80-4466-8F30-274A23F2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'020'!$BC$66:$BH$66</c:f>
              <c:strCache>
                <c:ptCount val="6"/>
                <c:pt idx="5">
                  <c:v>$130.3 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'020'!$BK$15:$BM$15</c:f>
              <c:numCache>
                <c:formatCode>General</c:formatCode>
                <c:ptCount val="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</c:numCache>
            </c:numRef>
          </c:cat>
          <c:val>
            <c:numRef>
              <c:f>'020'!$BK$66:$BM$66</c:f>
              <c:numCache>
                <c:formatCode>\$#,##0.0_);[Red]\(\$#,##0.0\)</c:formatCode>
                <c:ptCount val="3"/>
                <c:pt idx="0">
                  <c:v>110.83231702179559</c:v>
                </c:pt>
                <c:pt idx="1">
                  <c:v>105.8732406185603</c:v>
                </c:pt>
                <c:pt idx="2">
                  <c:v>101.2911198849898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D80-4466-8F30-274A23F2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15.6" QHD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'021'!$AY$43:$BD$43</c:f>
              <c:strCache>
                <c:ptCount val="6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'021'!$BJ$43:$BL$43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6CB7-4A37-861A-B1CAD7C8E660}"/>
            </c:ext>
          </c:extLst>
        </c:ser>
        <c:ser>
          <c:idx val="1"/>
          <c:order val="1"/>
          <c:tx>
            <c:strRef>
              <c:f>'021'!$AY$44:$BD$44</c:f>
              <c:strCache>
                <c:ptCount val="6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'021'!$BJ$44:$BL$44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6CB7-4A37-861A-B1CAD7C8E660}"/>
            </c:ext>
          </c:extLst>
        </c:ser>
        <c:ser>
          <c:idx val="2"/>
          <c:order val="2"/>
          <c:tx>
            <c:strRef>
              <c:f>'021'!$AY$45:$BD$45</c:f>
              <c:strCache>
                <c:ptCount val="6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'021'!$BJ$45:$BL$45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6CB7-4A37-861A-B1CAD7C8E660}"/>
            </c:ext>
          </c:extLst>
        </c:ser>
        <c:ser>
          <c:idx val="3"/>
          <c:order val="3"/>
          <c:tx>
            <c:strRef>
              <c:f>'021'!$AY$46:$BD$46</c:f>
              <c:strCache>
                <c:ptCount val="6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'021'!$BJ$46:$BL$46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6CB7-4A37-861A-B1CAD7C8E660}"/>
            </c:ext>
          </c:extLst>
        </c:ser>
        <c:ser>
          <c:idx val="4"/>
          <c:order val="4"/>
          <c:tx>
            <c:strRef>
              <c:f>'021'!$AY$47:$BD$47</c:f>
              <c:strCache>
                <c:ptCount val="6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'021'!$BJ$47:$BL$47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6CB7-4A37-861A-B1CAD7C8E660}"/>
            </c:ext>
          </c:extLst>
        </c:ser>
        <c:ser>
          <c:idx val="5"/>
          <c:order val="5"/>
          <c:tx>
            <c:strRef>
              <c:f>'021'!$AY$48:$BD$48</c:f>
              <c:strCache>
                <c:ptCount val="6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'021'!$BJ$48:$BL$48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6CB7-4A37-861A-B1CAD7C8E660}"/>
            </c:ext>
          </c:extLst>
        </c:ser>
        <c:ser>
          <c:idx val="6"/>
          <c:order val="6"/>
          <c:tx>
            <c:strRef>
              <c:f>'021'!$AY$49:$BD$49</c:f>
              <c:strCache>
                <c:ptCount val="6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'021'!$BJ$49:$BL$49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CB7-4A37-861A-B1CAD7C8E660}"/>
            </c:ext>
          </c:extLst>
        </c:ser>
        <c:ser>
          <c:idx val="7"/>
          <c:order val="7"/>
          <c:tx>
            <c:strRef>
              <c:f>'021'!$AY$50:$BD$50</c:f>
              <c:strCache>
                <c:ptCount val="6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'021'!$BJ$50:$BL$50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7-6CB7-4A37-861A-B1CAD7C8E660}"/>
            </c:ext>
          </c:extLst>
        </c:ser>
        <c:ser>
          <c:idx val="8"/>
          <c:order val="8"/>
          <c:tx>
            <c:strRef>
              <c:f>'021'!$AY$51:$BD$51</c:f>
              <c:strCache>
                <c:ptCount val="6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'021'!$BJ$51:$BL$51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8-6CB7-4A37-861A-B1CAD7C8E660}"/>
            </c:ext>
          </c:extLst>
        </c:ser>
        <c:ser>
          <c:idx val="9"/>
          <c:order val="9"/>
          <c:tx>
            <c:strRef>
              <c:f>'021'!$AY$52:$BD$52</c:f>
              <c:strCache>
                <c:ptCount val="6"/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'021'!$BJ$52:$BL$52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9-6CB7-4A37-861A-B1CAD7C8E660}"/>
            </c:ext>
          </c:extLst>
        </c:ser>
        <c:ser>
          <c:idx val="10"/>
          <c:order val="10"/>
          <c:tx>
            <c:strRef>
              <c:f>'021'!$AY$53:$BD$53</c:f>
              <c:strCache>
                <c:ptCount val="6"/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'021'!$BJ$53:$BL$53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A-6CB7-4A37-861A-B1CAD7C8E660}"/>
            </c:ext>
          </c:extLst>
        </c:ser>
        <c:ser>
          <c:idx val="11"/>
          <c:order val="11"/>
          <c:tx>
            <c:strRef>
              <c:f>'021'!$AY$54:$BD$54</c:f>
              <c:strCache>
                <c:ptCount val="6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'021'!$BJ$54:$BL$54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B-6CB7-4A37-861A-B1CAD7C8E660}"/>
            </c:ext>
          </c:extLst>
        </c:ser>
        <c:ser>
          <c:idx val="12"/>
          <c:order val="12"/>
          <c:tx>
            <c:strRef>
              <c:f>'021'!$AY$55:$BD$55</c:f>
              <c:strCache>
                <c:ptCount val="6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'021'!$BJ$55:$BL$55</c:f>
            </c:numRef>
          </c:val>
          <c:extLst>
            <c:ext xmlns:c16="http://schemas.microsoft.com/office/drawing/2014/chart" uri="{C3380CC4-5D6E-409C-BE32-E72D297353CC}">
              <c16:uniqueId val="{0000000C-6CB7-4A37-861A-B1CAD7C8E660}"/>
            </c:ext>
          </c:extLst>
        </c:ser>
        <c:ser>
          <c:idx val="13"/>
          <c:order val="13"/>
          <c:tx>
            <c:strRef>
              <c:f>'021'!$AY$56:$BD$56</c:f>
              <c:strCache>
                <c:ptCount val="6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'021'!$BJ$56:$BL$56</c:f>
            </c:numRef>
          </c:val>
          <c:extLst>
            <c:ext xmlns:c16="http://schemas.microsoft.com/office/drawing/2014/chart" uri="{C3380CC4-5D6E-409C-BE32-E72D297353CC}">
              <c16:uniqueId val="{0000000D-6CB7-4A37-861A-B1CAD7C8E660}"/>
            </c:ext>
          </c:extLst>
        </c:ser>
        <c:ser>
          <c:idx val="14"/>
          <c:order val="14"/>
          <c:tx>
            <c:strRef>
              <c:f>'021'!$AY$57:$BD$57</c:f>
              <c:strCache>
                <c:ptCount val="6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'021'!$BJ$57:$BL$57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E-6CB7-4A37-861A-B1CAD7C8E660}"/>
            </c:ext>
          </c:extLst>
        </c:ser>
        <c:ser>
          <c:idx val="15"/>
          <c:order val="15"/>
          <c:tx>
            <c:strRef>
              <c:f>'021'!$AY$58:$BD$58</c:f>
              <c:strCache>
                <c:ptCount val="6"/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'021'!$BJ$58:$BL$58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F-6CB7-4A37-861A-B1CAD7C8E660}"/>
            </c:ext>
          </c:extLst>
        </c:ser>
        <c:ser>
          <c:idx val="16"/>
          <c:order val="16"/>
          <c:tx>
            <c:strRef>
              <c:f>'021'!$AY$59:$BD$59</c:f>
              <c:strCache>
                <c:ptCount val="6"/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'021'!$BJ$59:$BL$59</c:f>
              <c:numCache>
                <c:formatCode>0.0%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0-6CB7-4A37-861A-B1CAD7C8E660}"/>
            </c:ext>
          </c:extLst>
        </c:ser>
        <c:ser>
          <c:idx val="17"/>
          <c:order val="17"/>
          <c:tx>
            <c:strRef>
              <c:f>'021'!$AY$60:$BD$60</c:f>
              <c:strCache>
                <c:ptCount val="6"/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'021'!$BJ$60:$BL$60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1-6CB7-4A37-861A-B1CAD7C8E660}"/>
            </c:ext>
          </c:extLst>
        </c:ser>
        <c:ser>
          <c:idx val="18"/>
          <c:order val="18"/>
          <c:tx>
            <c:strRef>
              <c:f>'021'!$AY$61:$BD$61</c:f>
              <c:strCache>
                <c:ptCount val="6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'021'!$BJ$61:$BL$61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2-6CB7-4A37-861A-B1CAD7C8E660}"/>
            </c:ext>
          </c:extLst>
        </c:ser>
        <c:ser>
          <c:idx val="19"/>
          <c:order val="19"/>
          <c:tx>
            <c:strRef>
              <c:f>'021'!$AY$62:$BD$62</c:f>
              <c:strCache>
                <c:ptCount val="6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'021'!$BJ$62:$BL$62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3-6CB7-4A37-861A-B1CAD7C8E660}"/>
            </c:ext>
          </c:extLst>
        </c:ser>
        <c:ser>
          <c:idx val="20"/>
          <c:order val="20"/>
          <c:tx>
            <c:strRef>
              <c:f>'021'!$AY$63:$BD$63</c:f>
              <c:strCache>
                <c:ptCount val="6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'021'!$BJ$63:$BL$63</c:f>
              <c:numCache>
                <c:formatCode>0.0%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4-6CB7-4A37-861A-B1CAD7C8E660}"/>
            </c:ext>
          </c:extLst>
        </c:ser>
        <c:ser>
          <c:idx val="21"/>
          <c:order val="21"/>
          <c:tx>
            <c:strRef>
              <c:f>'021'!$AY$64:$BD$64</c:f>
              <c:strCache>
                <c:ptCount val="6"/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'021'!$BJ$64:$BL$64</c:f>
              <c:numCache>
                <c:formatCode>\$#,##0.0_);[Red]\(\$#,##0.0\)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5-6CB7-4A37-861A-B1CAD7C8E660}"/>
            </c:ext>
          </c:extLst>
        </c:ser>
        <c:ser>
          <c:idx val="22"/>
          <c:order val="22"/>
          <c:tx>
            <c:strRef>
              <c:f>'021'!$AY$65:$BD$65</c:f>
              <c:strCache>
                <c:ptCount val="6"/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'021'!$BJ$65:$BL$65</c:f>
              <c:numCache>
                <c:formatCode>0.0%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6-6CB7-4A37-861A-B1CAD7C8E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4818864"/>
        <c:axId val="834820112"/>
      </c:barChart>
      <c:lineChart>
        <c:grouping val="standard"/>
        <c:varyColors val="0"/>
        <c:ser>
          <c:idx val="23"/>
          <c:order val="23"/>
          <c:tx>
            <c:strRef>
              <c:f>'021'!$AY$66:$BD$66</c:f>
              <c:strCache>
                <c:ptCount val="6"/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'021'!$BJ$15:$BL$15</c:f>
              <c:numCache>
                <c:formatCode>General</c:formatCode>
                <c:ptCount val="3"/>
              </c:numCache>
            </c:numRef>
          </c:cat>
          <c:val>
            <c:numRef>
              <c:f>'021'!$BJ$66:$BL$66</c:f>
              <c:numCache>
                <c:formatCode>\$#,##0.0_);[Red]\(\$#,##0.0\)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CB7-4A37-861A-B1CAD7C8E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14.3"/16.3"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'049'!$AY$12:$AZ$12</c:f>
              <c:strCache>
                <c:ptCount val="2"/>
                <c:pt idx="0">
                  <c:v>14.3_QHD_G6_LTPO</c:v>
                </c:pt>
                <c:pt idx="1">
                  <c:v>OLED (Korea)</c:v>
                </c:pt>
              </c:strCache>
            </c:strRef>
          </c:tx>
          <c:spPr>
            <a:solidFill>
              <a:schemeClr val="accent6"/>
            </a:solidFill>
            <a:ln w="28575" cap="rnd">
              <a:solidFill>
                <a:schemeClr val="accent6"/>
              </a:solidFill>
              <a:round/>
            </a:ln>
            <a:effectLst/>
          </c:spPr>
          <c:invertIfNegative val="0"/>
          <c:cat>
            <c:numRef>
              <c:f>'049'!$BI$5:$BM$5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'049'!$BI$12:$BM$12</c:f>
              <c:numCache>
                <c:formatCode>[$$-409]#,##0.00_);[Red]\([$$-409]#,##0.00\)</c:formatCode>
                <c:ptCount val="5"/>
                <c:pt idx="0">
                  <c:v>246.70225857255025</c:v>
                </c:pt>
                <c:pt idx="1">
                  <c:v>206.48065284051722</c:v>
                </c:pt>
                <c:pt idx="2">
                  <c:v>174.621113059316</c:v>
                </c:pt>
                <c:pt idx="3">
                  <c:v>157.51008192914415</c:v>
                </c:pt>
                <c:pt idx="4">
                  <c:v>150.6186993558785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7-4C78-8AC8-94A57F052FC6}"/>
            </c:ext>
          </c:extLst>
        </c:ser>
        <c:ser>
          <c:idx val="2"/>
          <c:order val="2"/>
          <c:tx>
            <c:strRef>
              <c:f>'049'!$AY$14:$AZ$14</c:f>
              <c:strCache>
                <c:ptCount val="2"/>
                <c:pt idx="0">
                  <c:v>16.3_UHD_G6_LTPO</c:v>
                </c:pt>
                <c:pt idx="1">
                  <c:v>OLED (Korea)</c:v>
                </c:pt>
              </c:strCache>
            </c:strRef>
          </c:tx>
          <c:spPr>
            <a:solidFill>
              <a:schemeClr val="accent4"/>
            </a:solidFill>
            <a:ln w="28575" cap="rnd">
              <a:solidFill>
                <a:schemeClr val="accent4"/>
              </a:solidFill>
              <a:round/>
            </a:ln>
            <a:effectLst/>
          </c:spPr>
          <c:invertIfNegative val="0"/>
          <c:cat>
            <c:numRef>
              <c:f>'049'!$BI$5:$BM$5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'049'!$BI$14:$BM$14</c:f>
              <c:numCache>
                <c:formatCode>[$$-409]#,##0.00_);[Red]\([$$-409]#,##0.00\)</c:formatCode>
                <c:ptCount val="5"/>
                <c:pt idx="0">
                  <c:v>329.67924832086106</c:v>
                </c:pt>
                <c:pt idx="1">
                  <c:v>273.57602624447821</c:v>
                </c:pt>
                <c:pt idx="2">
                  <c:v>229.14350158250338</c:v>
                </c:pt>
                <c:pt idx="3">
                  <c:v>205.80397200785711</c:v>
                </c:pt>
                <c:pt idx="4">
                  <c:v>196.99952568537671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57-4C78-8AC8-94A57F052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818864"/>
        <c:axId val="834820112"/>
      </c:barChart>
      <c:lineChart>
        <c:grouping val="standard"/>
        <c:varyColors val="0"/>
        <c:ser>
          <c:idx val="1"/>
          <c:order val="1"/>
          <c:tx>
            <c:strRef>
              <c:f>'049'!$AY$13:$AZ$13</c:f>
              <c:strCache>
                <c:ptCount val="2"/>
                <c:pt idx="0">
                  <c:v>14.3_QHD_G8.7_Oxide</c:v>
                </c:pt>
                <c:pt idx="1">
                  <c:v>OLED (Korea)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'049'!$BI$5:$BM$5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'049'!$BI$13:$BM$13</c:f>
              <c:numCache>
                <c:formatCode>[$$-409]#,##0.00_);[Red]\([$$-409]#,##0.00\)</c:formatCode>
                <c:ptCount val="5"/>
                <c:pt idx="0">
                  <c:v>230.03629082522676</c:v>
                </c:pt>
                <c:pt idx="1">
                  <c:v>193.60703467306234</c:v>
                </c:pt>
                <c:pt idx="2">
                  <c:v>164.62084069450711</c:v>
                </c:pt>
                <c:pt idx="3">
                  <c:v>148.77026740128642</c:v>
                </c:pt>
                <c:pt idx="4">
                  <c:v>142.07669024924573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57-4C78-8AC8-94A57F052FC6}"/>
            </c:ext>
          </c:extLst>
        </c:ser>
        <c:ser>
          <c:idx val="3"/>
          <c:order val="3"/>
          <c:tx>
            <c:strRef>
              <c:f>'049'!$AY$15:$AZ$15</c:f>
              <c:strCache>
                <c:ptCount val="2"/>
                <c:pt idx="0">
                  <c:v>16.3_UHD_G8.7_Oxide</c:v>
                </c:pt>
                <c:pt idx="1">
                  <c:v>OLED (Korea)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'049'!$BI$5:$BM$5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'049'!$BI$15:$BM$15</c:f>
              <c:numCache>
                <c:formatCode>[$$-409]#,##0.00_);[Red]\([$$-409]#,##0.00\)</c:formatCode>
                <c:ptCount val="5"/>
                <c:pt idx="0">
                  <c:v>292.87930048922823</c:v>
                </c:pt>
                <c:pt idx="1">
                  <c:v>246.01659381949409</c:v>
                </c:pt>
                <c:pt idx="2">
                  <c:v>208.85743205984187</c:v>
                </c:pt>
                <c:pt idx="3">
                  <c:v>188.62772273991129</c:v>
                </c:pt>
                <c:pt idx="4">
                  <c:v>180.15828360139705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57-4C78-8AC8-94A57F052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14.2"/16.2" Rigid OLED Cost</a:t>
            </a:r>
          </a:p>
        </c:rich>
      </c:tx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'050'!$AY$12:$AZ$12</c:f>
              <c:strCache>
                <c:ptCount val="2"/>
                <c:pt idx="0">
                  <c:v>14.3_QHD_G6_LTPO</c:v>
                </c:pt>
                <c:pt idx="1">
                  <c:v>OLED (Korea)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'050'!$BI$5:$BM$5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'050'!$BI$12:$BM$12</c:f>
              <c:numCache>
                <c:formatCode>[$$-409]#,##0.00_);[Red]\([$$-409]#,##0.00\)</c:formatCode>
                <c:ptCount val="5"/>
                <c:pt idx="0">
                  <c:v>481.2389148922536</c:v>
                </c:pt>
                <c:pt idx="1">
                  <c:v>372.23098230494281</c:v>
                </c:pt>
                <c:pt idx="2">
                  <c:v>283.76702151557993</c:v>
                </c:pt>
                <c:pt idx="3">
                  <c:v>242.51853244132542</c:v>
                </c:pt>
                <c:pt idx="4">
                  <c:v>232.88494178702163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1-44E1-BAFF-FFC8BB7460D2}"/>
            </c:ext>
          </c:extLst>
        </c:ser>
        <c:ser>
          <c:idx val="3"/>
          <c:order val="2"/>
          <c:tx>
            <c:strRef>
              <c:f>'050'!$AY$14:$AZ$14</c:f>
              <c:strCache>
                <c:ptCount val="2"/>
                <c:pt idx="0">
                  <c:v>16.3_UHD_G6_LTPO</c:v>
                </c:pt>
                <c:pt idx="1">
                  <c:v>OLED (Korea)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'050'!$BI$5:$BM$5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'050'!$BI$14:$BM$14</c:f>
              <c:numCache>
                <c:formatCode>[$$-409]#,##0.00_);[Red]\([$$-409]#,##0.00\)</c:formatCode>
                <c:ptCount val="5"/>
                <c:pt idx="0">
                  <c:v>642.39479008046555</c:v>
                </c:pt>
                <c:pt idx="1">
                  <c:v>494.5764655303791</c:v>
                </c:pt>
                <c:pt idx="2">
                  <c:v>374.67137952418864</c:v>
                </c:pt>
                <c:pt idx="3">
                  <c:v>319.14857269076549</c:v>
                </c:pt>
                <c:pt idx="4">
                  <c:v>306.68784892690093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1-44E1-BAFF-FFC8BB746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818864"/>
        <c:axId val="834820112"/>
      </c:barChart>
      <c:lineChart>
        <c:grouping val="standard"/>
        <c:varyColors val="0"/>
        <c:ser>
          <c:idx val="2"/>
          <c:order val="1"/>
          <c:tx>
            <c:strRef>
              <c:f>'050'!$AY$13:$AZ$13</c:f>
              <c:strCache>
                <c:ptCount val="2"/>
                <c:pt idx="0">
                  <c:v>14.3_QHD_G8.7_Oxide</c:v>
                </c:pt>
                <c:pt idx="1">
                  <c:v>OLED (Korea)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'050'!$BI$5:$BM$5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'050'!$BI$13:$BM$13</c:f>
              <c:numCache>
                <c:formatCode>[$$-409]#,##0.00_);[Red]\([$$-409]#,##0.00\)</c:formatCode>
                <c:ptCount val="5"/>
                <c:pt idx="0">
                  <c:v>397.9836769327535</c:v>
                </c:pt>
                <c:pt idx="1">
                  <c:v>312.74404473365598</c:v>
                </c:pt>
                <c:pt idx="2">
                  <c:v>243.18335014569666</c:v>
                </c:pt>
                <c:pt idx="3">
                  <c:v>209.95879284629078</c:v>
                </c:pt>
                <c:pt idx="4">
                  <c:v>201.29139229279832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1-44E1-BAFF-FFC8BB7460D2}"/>
            </c:ext>
          </c:extLst>
        </c:ser>
        <c:ser>
          <c:idx val="4"/>
          <c:order val="3"/>
          <c:tx>
            <c:strRef>
              <c:f>'050'!$AY$15:$AZ$15</c:f>
              <c:strCache>
                <c:ptCount val="2"/>
                <c:pt idx="0">
                  <c:v>16.3_UHD_G8.7_Oxide</c:v>
                </c:pt>
                <c:pt idx="1">
                  <c:v>OLED (Korea)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'050'!$BI$5:$BM$5</c:f>
              <c:numCache>
                <c:formatCode>General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'050'!$BI$15:$BM$15</c:f>
              <c:numCache>
                <c:formatCode>[$$-409]#,##0.00_);[Red]\([$$-409]#,##0.00\)</c:formatCode>
                <c:ptCount val="5"/>
                <c:pt idx="0">
                  <c:v>516.80914863259727</c:v>
                </c:pt>
                <c:pt idx="1">
                  <c:v>404.86594056695219</c:v>
                </c:pt>
                <c:pt idx="2">
                  <c:v>313.60744466142791</c:v>
                </c:pt>
                <c:pt idx="3">
                  <c:v>270.2124233332504</c:v>
                </c:pt>
                <c:pt idx="4">
                  <c:v>259.11121965946717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81-44E1-BAFF-FFC8BB746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818864"/>
        <c:axId val="834820112"/>
      </c:lineChart>
      <c:catAx>
        <c:axId val="83481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20112"/>
        <c:crosses val="autoZero"/>
        <c:auto val="1"/>
        <c:lblAlgn val="ctr"/>
        <c:lblOffset val="100"/>
        <c:noMultiLvlLbl val="0"/>
      </c:catAx>
      <c:valAx>
        <c:axId val="8348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;[Red][$$-1004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8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18" Type="http://schemas.openxmlformats.org/officeDocument/2006/relationships/chart" Target="../charts/chart32.xml"/><Relationship Id="rId26" Type="http://schemas.openxmlformats.org/officeDocument/2006/relationships/chart" Target="../charts/chart40.xml"/><Relationship Id="rId3" Type="http://schemas.openxmlformats.org/officeDocument/2006/relationships/chart" Target="../charts/chart17.xml"/><Relationship Id="rId21" Type="http://schemas.openxmlformats.org/officeDocument/2006/relationships/chart" Target="../charts/chart35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17" Type="http://schemas.openxmlformats.org/officeDocument/2006/relationships/chart" Target="../charts/chart31.xml"/><Relationship Id="rId25" Type="http://schemas.openxmlformats.org/officeDocument/2006/relationships/chart" Target="../charts/chart39.xml"/><Relationship Id="rId2" Type="http://schemas.openxmlformats.org/officeDocument/2006/relationships/chart" Target="../charts/chart16.xml"/><Relationship Id="rId16" Type="http://schemas.openxmlformats.org/officeDocument/2006/relationships/chart" Target="../charts/chart30.xml"/><Relationship Id="rId20" Type="http://schemas.openxmlformats.org/officeDocument/2006/relationships/chart" Target="../charts/chart34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24" Type="http://schemas.openxmlformats.org/officeDocument/2006/relationships/chart" Target="../charts/chart38.xml"/><Relationship Id="rId5" Type="http://schemas.openxmlformats.org/officeDocument/2006/relationships/chart" Target="../charts/chart19.xml"/><Relationship Id="rId15" Type="http://schemas.openxmlformats.org/officeDocument/2006/relationships/chart" Target="../charts/chart29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10" Type="http://schemas.openxmlformats.org/officeDocument/2006/relationships/chart" Target="../charts/chart24.xml"/><Relationship Id="rId19" Type="http://schemas.openxmlformats.org/officeDocument/2006/relationships/chart" Target="../charts/chart3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3683000</xdr:colOff>
      <xdr:row>1</xdr:row>
      <xdr:rowOff>126995</xdr:rowOff>
    </xdr:from>
    <xdr:to>
      <xdr:col>0</xdr:col>
      <xdr:colOff>8434916</xdr:colOff>
      <xdr:row>6</xdr:row>
      <xdr:rowOff>154035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26A0779-BAEB-C866-301B-E55981A07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06912"/>
          <a:ext cx="4751916" cy="9266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1</xdr:row>
      <xdr:rowOff>104775</xdr:rowOff>
    </xdr:from>
    <xdr:to>
      <xdr:col>6</xdr:col>
      <xdr:colOff>158508</xdr:colOff>
      <xdr:row>5</xdr:row>
      <xdr:rowOff>171450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2A85EBA1-5E11-4B5E-ABA5-851C3F7A8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285750"/>
          <a:ext cx="4054233" cy="790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88</xdr:row>
      <xdr:rowOff>0</xdr:rowOff>
    </xdr:from>
    <xdr:to>
      <xdr:col>12</xdr:col>
      <xdr:colOff>666750</xdr:colOff>
      <xdr:row>113</xdr:row>
      <xdr:rowOff>176890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88</xdr:row>
      <xdr:rowOff>0</xdr:rowOff>
    </xdr:from>
    <xdr:to>
      <xdr:col>23</xdr:col>
      <xdr:colOff>666750</xdr:colOff>
      <xdr:row>113</xdr:row>
      <xdr:rowOff>176890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88</xdr:row>
      <xdr:rowOff>0</xdr:rowOff>
    </xdr:from>
    <xdr:to>
      <xdr:col>32</xdr:col>
      <xdr:colOff>666750</xdr:colOff>
      <xdr:row>114</xdr:row>
      <xdr:rowOff>2718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88</xdr:row>
      <xdr:rowOff>0</xdr:rowOff>
    </xdr:from>
    <xdr:to>
      <xdr:col>42</xdr:col>
      <xdr:colOff>530677</xdr:colOff>
      <xdr:row>113</xdr:row>
      <xdr:rowOff>176890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115</xdr:row>
      <xdr:rowOff>0</xdr:rowOff>
    </xdr:from>
    <xdr:to>
      <xdr:col>12</xdr:col>
      <xdr:colOff>666750</xdr:colOff>
      <xdr:row>140</xdr:row>
      <xdr:rowOff>176893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115</xdr:row>
      <xdr:rowOff>0</xdr:rowOff>
    </xdr:from>
    <xdr:to>
      <xdr:col>23</xdr:col>
      <xdr:colOff>666750</xdr:colOff>
      <xdr:row>140</xdr:row>
      <xdr:rowOff>171450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115</xdr:row>
      <xdr:rowOff>0</xdr:rowOff>
    </xdr:from>
    <xdr:to>
      <xdr:col>32</xdr:col>
      <xdr:colOff>666750</xdr:colOff>
      <xdr:row>140</xdr:row>
      <xdr:rowOff>171450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88</xdr:row>
      <xdr:rowOff>0</xdr:rowOff>
    </xdr:from>
    <xdr:to>
      <xdr:col>12</xdr:col>
      <xdr:colOff>666750</xdr:colOff>
      <xdr:row>113</xdr:row>
      <xdr:rowOff>176890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270615-A6C5-4EE2-9A07-661F28283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88</xdr:row>
      <xdr:rowOff>0</xdr:rowOff>
    </xdr:from>
    <xdr:to>
      <xdr:col>23</xdr:col>
      <xdr:colOff>666750</xdr:colOff>
      <xdr:row>113</xdr:row>
      <xdr:rowOff>176890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D4AE1BD-84FE-49EE-B0B2-FD9F8F033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88</xdr:row>
      <xdr:rowOff>0</xdr:rowOff>
    </xdr:from>
    <xdr:to>
      <xdr:col>32</xdr:col>
      <xdr:colOff>666750</xdr:colOff>
      <xdr:row>114</xdr:row>
      <xdr:rowOff>2718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7F2589AC-1971-4800-92BF-BAF7F0003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88</xdr:row>
      <xdr:rowOff>0</xdr:rowOff>
    </xdr:from>
    <xdr:to>
      <xdr:col>42</xdr:col>
      <xdr:colOff>530677</xdr:colOff>
      <xdr:row>113</xdr:row>
      <xdr:rowOff>176890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E93C0BC-1E01-4499-B754-A8A0233B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115</xdr:row>
      <xdr:rowOff>0</xdr:rowOff>
    </xdr:from>
    <xdr:to>
      <xdr:col>12</xdr:col>
      <xdr:colOff>666750</xdr:colOff>
      <xdr:row>140</xdr:row>
      <xdr:rowOff>176893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4584789B-B0E4-4936-ADA7-C217BDE7D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115</xdr:row>
      <xdr:rowOff>0</xdr:rowOff>
    </xdr:from>
    <xdr:to>
      <xdr:col>23</xdr:col>
      <xdr:colOff>666750</xdr:colOff>
      <xdr:row>140</xdr:row>
      <xdr:rowOff>171450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D9EF855C-C2E1-49D8-8D39-E6F60FDA3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115</xdr:row>
      <xdr:rowOff>0</xdr:rowOff>
    </xdr:from>
    <xdr:to>
      <xdr:col>32</xdr:col>
      <xdr:colOff>666750</xdr:colOff>
      <xdr:row>140</xdr:row>
      <xdr:rowOff>171450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29A82DBB-0E7D-48C0-9B8E-F6DABB758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102</xdr:row>
      <xdr:rowOff>0</xdr:rowOff>
    </xdr:from>
    <xdr:to>
      <xdr:col>12</xdr:col>
      <xdr:colOff>666750</xdr:colOff>
      <xdr:row>127</xdr:row>
      <xdr:rowOff>176890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129</xdr:row>
      <xdr:rowOff>0</xdr:rowOff>
    </xdr:from>
    <xdr:to>
      <xdr:col>12</xdr:col>
      <xdr:colOff>666750</xdr:colOff>
      <xdr:row>154</xdr:row>
      <xdr:rowOff>171450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156</xdr:row>
      <xdr:rowOff>0</xdr:rowOff>
    </xdr:from>
    <xdr:to>
      <xdr:col>13</xdr:col>
      <xdr:colOff>31754</xdr:colOff>
      <xdr:row>180</xdr:row>
      <xdr:rowOff>144235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182</xdr:row>
      <xdr:rowOff>0</xdr:rowOff>
    </xdr:from>
    <xdr:to>
      <xdr:col>12</xdr:col>
      <xdr:colOff>666750</xdr:colOff>
      <xdr:row>207</xdr:row>
      <xdr:rowOff>171450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102</xdr:row>
      <xdr:rowOff>0</xdr:rowOff>
    </xdr:from>
    <xdr:to>
      <xdr:col>30</xdr:col>
      <xdr:colOff>666750</xdr:colOff>
      <xdr:row>127</xdr:row>
      <xdr:rowOff>176890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102</xdr:row>
      <xdr:rowOff>0</xdr:rowOff>
    </xdr:from>
    <xdr:to>
      <xdr:col>40</xdr:col>
      <xdr:colOff>385533</xdr:colOff>
      <xdr:row>127</xdr:row>
      <xdr:rowOff>176890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129</xdr:row>
      <xdr:rowOff>0</xdr:rowOff>
    </xdr:from>
    <xdr:to>
      <xdr:col>40</xdr:col>
      <xdr:colOff>385533</xdr:colOff>
      <xdr:row>154</xdr:row>
      <xdr:rowOff>176894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0</xdr:colOff>
      <xdr:row>156</xdr:row>
      <xdr:rowOff>0</xdr:rowOff>
    </xdr:from>
    <xdr:to>
      <xdr:col>40</xdr:col>
      <xdr:colOff>385533</xdr:colOff>
      <xdr:row>181</xdr:row>
      <xdr:rowOff>171451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183</xdr:row>
      <xdr:rowOff>0</xdr:rowOff>
    </xdr:from>
    <xdr:to>
      <xdr:col>40</xdr:col>
      <xdr:colOff>385533</xdr:colOff>
      <xdr:row>208</xdr:row>
      <xdr:rowOff>171451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21</xdr:col>
      <xdr:colOff>666750</xdr:colOff>
      <xdr:row>127</xdr:row>
      <xdr:rowOff>176890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21</xdr:col>
      <xdr:colOff>666750</xdr:colOff>
      <xdr:row>154</xdr:row>
      <xdr:rowOff>176890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156</xdr:row>
      <xdr:rowOff>0</xdr:rowOff>
    </xdr:from>
    <xdr:to>
      <xdr:col>21</xdr:col>
      <xdr:colOff>666750</xdr:colOff>
      <xdr:row>181</xdr:row>
      <xdr:rowOff>176888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183</xdr:row>
      <xdr:rowOff>0</xdr:rowOff>
    </xdr:from>
    <xdr:to>
      <xdr:col>21</xdr:col>
      <xdr:colOff>666750</xdr:colOff>
      <xdr:row>208</xdr:row>
      <xdr:rowOff>176887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41</xdr:col>
      <xdr:colOff>0</xdr:colOff>
      <xdr:row>129</xdr:row>
      <xdr:rowOff>0</xdr:rowOff>
    </xdr:from>
    <xdr:to>
      <xdr:col>49</xdr:col>
      <xdr:colOff>612320</xdr:colOff>
      <xdr:row>154</xdr:row>
      <xdr:rowOff>176890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156</xdr:row>
      <xdr:rowOff>0</xdr:rowOff>
    </xdr:from>
    <xdr:to>
      <xdr:col>49</xdr:col>
      <xdr:colOff>612320</xdr:colOff>
      <xdr:row>181</xdr:row>
      <xdr:rowOff>176888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0</xdr:colOff>
      <xdr:row>183</xdr:row>
      <xdr:rowOff>0</xdr:rowOff>
    </xdr:from>
    <xdr:to>
      <xdr:col>49</xdr:col>
      <xdr:colOff>612320</xdr:colOff>
      <xdr:row>208</xdr:row>
      <xdr:rowOff>176887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41</xdr:col>
      <xdr:colOff>0</xdr:colOff>
      <xdr:row>102</xdr:row>
      <xdr:rowOff>0</xdr:rowOff>
    </xdr:from>
    <xdr:to>
      <xdr:col>49</xdr:col>
      <xdr:colOff>612320</xdr:colOff>
      <xdr:row>127</xdr:row>
      <xdr:rowOff>176890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51</xdr:col>
      <xdr:colOff>0</xdr:colOff>
      <xdr:row>102</xdr:row>
      <xdr:rowOff>0</xdr:rowOff>
    </xdr:from>
    <xdr:to>
      <xdr:col>59</xdr:col>
      <xdr:colOff>612319</xdr:colOff>
      <xdr:row>128</xdr:row>
      <xdr:rowOff>4533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51</xdr:col>
      <xdr:colOff>0</xdr:colOff>
      <xdr:row>129</xdr:row>
      <xdr:rowOff>0</xdr:rowOff>
    </xdr:from>
    <xdr:to>
      <xdr:col>59</xdr:col>
      <xdr:colOff>612319</xdr:colOff>
      <xdr:row>155</xdr:row>
      <xdr:rowOff>4535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0</xdr:colOff>
      <xdr:row>156</xdr:row>
      <xdr:rowOff>0</xdr:rowOff>
    </xdr:from>
    <xdr:to>
      <xdr:col>59</xdr:col>
      <xdr:colOff>612319</xdr:colOff>
      <xdr:row>182</xdr:row>
      <xdr:rowOff>4535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51</xdr:col>
      <xdr:colOff>0</xdr:colOff>
      <xdr:row>183</xdr:row>
      <xdr:rowOff>0</xdr:rowOff>
    </xdr:from>
    <xdr:to>
      <xdr:col>59</xdr:col>
      <xdr:colOff>612319</xdr:colOff>
      <xdr:row>209</xdr:row>
      <xdr:rowOff>4533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61</xdr:col>
      <xdr:colOff>0</xdr:colOff>
      <xdr:row>102</xdr:row>
      <xdr:rowOff>0</xdr:rowOff>
    </xdr:from>
    <xdr:to>
      <xdr:col>69</xdr:col>
      <xdr:colOff>614135</xdr:colOff>
      <xdr:row>128</xdr:row>
      <xdr:rowOff>2718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61</xdr:col>
      <xdr:colOff>0</xdr:colOff>
      <xdr:row>129</xdr:row>
      <xdr:rowOff>0</xdr:rowOff>
    </xdr:from>
    <xdr:to>
      <xdr:col>69</xdr:col>
      <xdr:colOff>614135</xdr:colOff>
      <xdr:row>155</xdr:row>
      <xdr:rowOff>2718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61</xdr:col>
      <xdr:colOff>0</xdr:colOff>
      <xdr:row>156</xdr:row>
      <xdr:rowOff>0</xdr:rowOff>
    </xdr:from>
    <xdr:to>
      <xdr:col>69</xdr:col>
      <xdr:colOff>614135</xdr:colOff>
      <xdr:row>182</xdr:row>
      <xdr:rowOff>2718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61</xdr:col>
      <xdr:colOff>0</xdr:colOff>
      <xdr:row>183</xdr:row>
      <xdr:rowOff>0</xdr:rowOff>
    </xdr:from>
    <xdr:to>
      <xdr:col>69</xdr:col>
      <xdr:colOff>614135</xdr:colOff>
      <xdr:row>209</xdr:row>
      <xdr:rowOff>2718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23</xdr:col>
      <xdr:colOff>0</xdr:colOff>
      <xdr:row>129</xdr:row>
      <xdr:rowOff>0</xdr:rowOff>
    </xdr:from>
    <xdr:to>
      <xdr:col>30</xdr:col>
      <xdr:colOff>666750</xdr:colOff>
      <xdr:row>155</xdr:row>
      <xdr:rowOff>2718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23</xdr:col>
      <xdr:colOff>0</xdr:colOff>
      <xdr:row>156</xdr:row>
      <xdr:rowOff>0</xdr:rowOff>
    </xdr:from>
    <xdr:to>
      <xdr:col>30</xdr:col>
      <xdr:colOff>666750</xdr:colOff>
      <xdr:row>182</xdr:row>
      <xdr:rowOff>2720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23</xdr:col>
      <xdr:colOff>0</xdr:colOff>
      <xdr:row>183</xdr:row>
      <xdr:rowOff>0</xdr:rowOff>
    </xdr:from>
    <xdr:to>
      <xdr:col>30</xdr:col>
      <xdr:colOff>666750</xdr:colOff>
      <xdr:row>209</xdr:row>
      <xdr:rowOff>2720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88</xdr:row>
      <xdr:rowOff>0</xdr:rowOff>
    </xdr:from>
    <xdr:to>
      <xdr:col>65</xdr:col>
      <xdr:colOff>0</xdr:colOff>
      <xdr:row>114</xdr:row>
      <xdr:rowOff>49891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88</xdr:row>
      <xdr:rowOff>0</xdr:rowOff>
    </xdr:from>
    <xdr:to>
      <xdr:col>65</xdr:col>
      <xdr:colOff>0</xdr:colOff>
      <xdr:row>114</xdr:row>
      <xdr:rowOff>49890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88</xdr:row>
      <xdr:rowOff>0</xdr:rowOff>
    </xdr:from>
    <xdr:to>
      <xdr:col>65</xdr:col>
      <xdr:colOff>0</xdr:colOff>
      <xdr:row>114</xdr:row>
      <xdr:rowOff>49890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88</xdr:row>
      <xdr:rowOff>0</xdr:rowOff>
    </xdr:from>
    <xdr:to>
      <xdr:col>65</xdr:col>
      <xdr:colOff>0</xdr:colOff>
      <xdr:row>114</xdr:row>
      <xdr:rowOff>49891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88</xdr:row>
      <xdr:rowOff>0</xdr:rowOff>
    </xdr:from>
    <xdr:to>
      <xdr:col>65</xdr:col>
      <xdr:colOff>0</xdr:colOff>
      <xdr:row>114</xdr:row>
      <xdr:rowOff>49890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88</xdr:row>
      <xdr:rowOff>0</xdr:rowOff>
    </xdr:from>
    <xdr:to>
      <xdr:col>65</xdr:col>
      <xdr:colOff>0</xdr:colOff>
      <xdr:row>114</xdr:row>
      <xdr:rowOff>49890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88</xdr:row>
      <xdr:rowOff>0</xdr:rowOff>
    </xdr:from>
    <xdr:to>
      <xdr:col>65</xdr:col>
      <xdr:colOff>147863</xdr:colOff>
      <xdr:row>114</xdr:row>
      <xdr:rowOff>49890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0</xdr:colOff>
      <xdr:row>25</xdr:row>
      <xdr:rowOff>0</xdr:rowOff>
    </xdr:from>
    <xdr:to>
      <xdr:col>104</xdr:col>
      <xdr:colOff>29934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0</xdr:colOff>
      <xdr:row>25</xdr:row>
      <xdr:rowOff>0</xdr:rowOff>
    </xdr:from>
    <xdr:to>
      <xdr:col>104</xdr:col>
      <xdr:colOff>29934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SCC%20All/MiniLED/2020Q3_Mini_LED_BLU%20Report_Prelim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Notice"/>
      <sheetName val="PivotDB"/>
      <sheetName val="BOMTable"/>
      <sheetName val="Comparison"/>
      <sheetName val="Parameter"/>
      <sheetName val="TotalCostComparison"/>
      <sheetName val="BOMComparison"/>
    </sheetNames>
    <sheetDataSet>
      <sheetData sheetId="0"/>
      <sheetData sheetId="1"/>
      <sheetData sheetId="2"/>
      <sheetData sheetId="3">
        <row r="13">
          <cell r="C13" t="str">
            <v>BOM for 12.3 inch Automotive Panel with LTPS TFT Backplane and MiniLED Backlight</v>
          </cell>
        </row>
      </sheetData>
      <sheetData sheetId="4">
        <row r="8">
          <cell r="C8" t="str">
            <v>BOM Comparison by Backlight and Backplane Types for 12.3 Panel in 2025</v>
          </cell>
        </row>
      </sheetData>
      <sheetData sheetId="5">
        <row r="7">
          <cell r="C7" t="str">
            <v>2020</v>
          </cell>
          <cell r="E7" t="str">
            <v>Direct-Light</v>
          </cell>
          <cell r="G7" t="str">
            <v>a-Si TFT</v>
          </cell>
          <cell r="I7">
            <v>10.3</v>
          </cell>
        </row>
        <row r="8">
          <cell r="C8" t="str">
            <v>2021</v>
          </cell>
          <cell r="E8" t="str">
            <v>Edge-Light</v>
          </cell>
          <cell r="G8" t="str">
            <v>LTPS TFT</v>
          </cell>
          <cell r="I8">
            <v>12.3</v>
          </cell>
        </row>
        <row r="9">
          <cell r="C9" t="str">
            <v>2022</v>
          </cell>
          <cell r="E9" t="str">
            <v>MiniLED</v>
          </cell>
          <cell r="G9" t="str">
            <v>Organic TFT</v>
          </cell>
          <cell r="I9">
            <v>12.9</v>
          </cell>
        </row>
        <row r="10">
          <cell r="C10" t="str">
            <v>2023</v>
          </cell>
          <cell r="E10"/>
          <cell r="G10" t="str">
            <v>Oxide TFT</v>
          </cell>
          <cell r="I10">
            <v>15.6</v>
          </cell>
        </row>
        <row r="11">
          <cell r="C11" t="str">
            <v>2024</v>
          </cell>
          <cell r="G11" t="str">
            <v>PCB BT</v>
          </cell>
          <cell r="I11">
            <v>27</v>
          </cell>
        </row>
        <row r="12">
          <cell r="C12" t="str">
            <v>2025</v>
          </cell>
          <cell r="G12" t="str">
            <v>PCB FR4</v>
          </cell>
          <cell r="I12">
            <v>32</v>
          </cell>
        </row>
        <row r="13">
          <cell r="C13"/>
          <cell r="G13" t="str">
            <v>NA</v>
          </cell>
          <cell r="I13">
            <v>55</v>
          </cell>
        </row>
        <row r="14">
          <cell r="I14">
            <v>65</v>
          </cell>
        </row>
        <row r="15">
          <cell r="I15">
            <v>75</v>
          </cell>
        </row>
        <row r="16">
          <cell r="I16"/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7B957-160B-43CC-8C94-F9C78B55F930}">
  <sheetPr>
    <tabColor rgb="FF00B0F0"/>
  </sheetPr>
  <dimension ref="A1:S29"/>
  <sheetViews>
    <sheetView showGridLines="0" showRowColHeaders="0" tabSelected="1" zoomScale="90" zoomScaleNormal="90" workbookViewId="0">
      <selection activeCell="A13" sqref="A13"/>
    </sheetView>
  </sheetViews>
  <sheetFormatPr defaultColWidth="10" defaultRowHeight="12.5" x14ac:dyDescent="0.25"/>
  <cols>
    <col min="1" max="1" width="158.36328125" style="293" customWidth="1"/>
    <col min="2" max="16384" width="10" style="293"/>
  </cols>
  <sheetData>
    <row r="1" spans="1:19" s="283" customFormat="1" ht="14" x14ac:dyDescent="0.2">
      <c r="J1" s="284"/>
    </row>
    <row r="2" spans="1:19" s="283" customFormat="1" ht="14" x14ac:dyDescent="0.2"/>
    <row r="3" spans="1:19" s="283" customFormat="1" ht="14" x14ac:dyDescent="0.2"/>
    <row r="4" spans="1:19" s="283" customFormat="1" ht="14" x14ac:dyDescent="0.2"/>
    <row r="5" spans="1:19" s="283" customFormat="1" ht="14" x14ac:dyDescent="0.2"/>
    <row r="6" spans="1:19" s="283" customFormat="1" ht="14" x14ac:dyDescent="0.2"/>
    <row r="7" spans="1:19" s="283" customFormat="1" ht="14" x14ac:dyDescent="0.2"/>
    <row r="8" spans="1:19" s="283" customFormat="1" ht="14" x14ac:dyDescent="0.2"/>
    <row r="9" spans="1:19" s="283" customFormat="1" ht="14" x14ac:dyDescent="0.2">
      <c r="A9" s="574"/>
    </row>
    <row r="10" spans="1:19" s="286" customFormat="1" ht="44.5" x14ac:dyDescent="0.85">
      <c r="A10" s="285" t="s">
        <v>280</v>
      </c>
    </row>
    <row r="11" spans="1:19" s="286" customFormat="1" ht="44.5" x14ac:dyDescent="0.85"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</row>
    <row r="12" spans="1:19" s="286" customFormat="1" ht="44.5" x14ac:dyDescent="0.85">
      <c r="A12" s="288" t="s">
        <v>459</v>
      </c>
    </row>
    <row r="13" spans="1:19" s="286" customFormat="1" ht="29.5" x14ac:dyDescent="0.55000000000000004">
      <c r="A13" s="289"/>
    </row>
    <row r="14" spans="1:19" s="286" customFormat="1" ht="15" customHeight="1" x14ac:dyDescent="0.25">
      <c r="A14" s="290"/>
    </row>
    <row r="15" spans="1:19" s="286" customFormat="1" ht="15" customHeight="1" x14ac:dyDescent="0.25">
      <c r="A15" s="290"/>
    </row>
    <row r="16" spans="1:19" s="286" customFormat="1" ht="44.5" x14ac:dyDescent="0.85">
      <c r="A16" s="285" t="s">
        <v>90</v>
      </c>
    </row>
    <row r="17" spans="1:1" s="283" customFormat="1" ht="35" x14ac:dyDescent="0.7">
      <c r="A17" s="291"/>
    </row>
    <row r="18" spans="1:1" s="283" customFormat="1" ht="14" x14ac:dyDescent="0.2"/>
    <row r="19" spans="1:1" s="283" customFormat="1" ht="14" x14ac:dyDescent="0.2"/>
    <row r="20" spans="1:1" s="283" customFormat="1" ht="14" x14ac:dyDescent="0.2"/>
    <row r="21" spans="1:1" x14ac:dyDescent="0.25">
      <c r="A21" s="292"/>
    </row>
    <row r="22" spans="1:1" x14ac:dyDescent="0.25">
      <c r="A22" s="292"/>
    </row>
    <row r="23" spans="1:1" x14ac:dyDescent="0.25">
      <c r="A23" s="292"/>
    </row>
    <row r="24" spans="1:1" x14ac:dyDescent="0.25">
      <c r="A24" s="292"/>
    </row>
    <row r="25" spans="1:1" x14ac:dyDescent="0.25">
      <c r="A25" s="292"/>
    </row>
    <row r="26" spans="1:1" x14ac:dyDescent="0.25">
      <c r="A26" s="292"/>
    </row>
    <row r="27" spans="1:1" x14ac:dyDescent="0.25">
      <c r="A27" s="292"/>
    </row>
    <row r="28" spans="1:1" x14ac:dyDescent="0.25">
      <c r="A28" s="292"/>
    </row>
    <row r="29" spans="1:1" x14ac:dyDescent="0.25">
      <c r="A29" s="292"/>
    </row>
  </sheetData>
  <sheetProtection selectLockedCells="1" selectUnlockedCells="1"/>
  <phoneticPr fontId="1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89D4-90F4-4C92-8064-E06A9A1A4F6B}">
  <sheetPr codeName="Sheet2">
    <tabColor rgb="FF00B0F0"/>
  </sheetPr>
  <dimension ref="B9:K26"/>
  <sheetViews>
    <sheetView showGridLines="0" showRowColHeaders="0" zoomScaleNormal="100" workbookViewId="0">
      <selection activeCell="A123" sqref="A123"/>
    </sheetView>
  </sheetViews>
  <sheetFormatPr defaultColWidth="10" defaultRowHeight="14" x14ac:dyDescent="0.3"/>
  <cols>
    <col min="1" max="16384" width="10" style="298"/>
  </cols>
  <sheetData>
    <row r="9" spans="2:11" ht="20.25" customHeight="1" x14ac:dyDescent="0.3">
      <c r="B9" s="294" t="s">
        <v>434</v>
      </c>
      <c r="C9" s="295"/>
      <c r="D9" s="296"/>
      <c r="E9" s="297"/>
      <c r="F9" s="297"/>
      <c r="G9" s="297"/>
      <c r="H9" s="297"/>
      <c r="I9" s="297"/>
      <c r="J9" s="297"/>
      <c r="K9" s="297"/>
    </row>
    <row r="10" spans="2:11" ht="20.25" customHeight="1" x14ac:dyDescent="0.3">
      <c r="B10" s="299" t="s">
        <v>91</v>
      </c>
      <c r="C10" s="300"/>
      <c r="D10" s="300"/>
      <c r="E10" s="300"/>
      <c r="F10" s="300"/>
      <c r="G10" s="300"/>
      <c r="H10" s="300"/>
      <c r="I10" s="300"/>
      <c r="J10" s="300"/>
      <c r="K10" s="301"/>
    </row>
    <row r="11" spans="2:11" ht="20.25" customHeight="1" x14ac:dyDescent="0.3">
      <c r="B11" s="299" t="s">
        <v>317</v>
      </c>
      <c r="C11" s="300"/>
      <c r="D11" s="300"/>
      <c r="E11" s="300"/>
      <c r="F11" s="300"/>
      <c r="G11" s="300"/>
      <c r="H11" s="300"/>
      <c r="I11" s="300"/>
      <c r="J11" s="300"/>
      <c r="K11" s="301"/>
    </row>
    <row r="12" spans="2:11" ht="20.25" customHeight="1" x14ac:dyDescent="0.3">
      <c r="B12" s="299" t="s">
        <v>318</v>
      </c>
      <c r="C12" s="300"/>
      <c r="D12" s="300"/>
      <c r="E12" s="300"/>
      <c r="F12" s="300"/>
      <c r="G12" s="300"/>
      <c r="H12" s="300"/>
      <c r="I12" s="300"/>
      <c r="J12" s="300"/>
      <c r="K12" s="301"/>
    </row>
    <row r="13" spans="2:11" ht="20.25" customHeight="1" x14ac:dyDescent="0.3">
      <c r="B13" s="299" t="s">
        <v>92</v>
      </c>
      <c r="C13" s="300"/>
      <c r="D13" s="300"/>
      <c r="E13" s="300"/>
      <c r="F13" s="300"/>
      <c r="G13" s="300"/>
      <c r="H13" s="300"/>
      <c r="I13" s="300"/>
      <c r="J13" s="300"/>
      <c r="K13" s="301"/>
    </row>
    <row r="14" spans="2:11" ht="20.25" customHeight="1" x14ac:dyDescent="0.3">
      <c r="B14" s="299" t="s">
        <v>319</v>
      </c>
      <c r="C14" s="300"/>
      <c r="D14" s="300"/>
      <c r="E14" s="300"/>
      <c r="F14" s="300"/>
      <c r="G14" s="300"/>
      <c r="H14" s="300"/>
      <c r="I14" s="300"/>
      <c r="J14" s="300"/>
      <c r="K14" s="301"/>
    </row>
    <row r="15" spans="2:11" ht="20.25" customHeight="1" x14ac:dyDescent="0.3">
      <c r="B15" s="302"/>
      <c r="C15" s="295"/>
      <c r="D15" s="303"/>
      <c r="E15" s="297"/>
      <c r="F15" s="297"/>
      <c r="G15" s="297"/>
      <c r="H15" s="297"/>
      <c r="I15" s="297"/>
      <c r="J15" s="297"/>
      <c r="K15" s="297"/>
    </row>
    <row r="16" spans="2:11" ht="20.25" customHeight="1" x14ac:dyDescent="0.3">
      <c r="B16" s="295"/>
      <c r="C16" s="294" t="s">
        <v>320</v>
      </c>
      <c r="D16" s="303"/>
      <c r="E16" s="297"/>
      <c r="F16" s="297"/>
      <c r="G16" s="297"/>
      <c r="H16" s="297"/>
      <c r="I16" s="297"/>
      <c r="J16" s="297"/>
      <c r="K16" s="297"/>
    </row>
    <row r="17" spans="2:11" ht="20.25" customHeight="1" x14ac:dyDescent="0.3">
      <c r="B17" s="295"/>
      <c r="C17" s="302" t="s">
        <v>303</v>
      </c>
      <c r="D17" s="303"/>
      <c r="E17" s="297"/>
      <c r="F17" s="297"/>
      <c r="G17" s="297"/>
      <c r="H17" s="297"/>
      <c r="I17" s="297"/>
      <c r="J17" s="297"/>
      <c r="K17" s="297"/>
    </row>
    <row r="18" spans="2:11" ht="20.25" customHeight="1" x14ac:dyDescent="0.3">
      <c r="B18" s="295"/>
      <c r="C18" s="295" t="s">
        <v>304</v>
      </c>
      <c r="D18" s="303"/>
      <c r="E18" s="297"/>
      <c r="F18" s="297"/>
      <c r="G18" s="297"/>
      <c r="H18" s="297"/>
      <c r="I18" s="297"/>
      <c r="J18" s="297"/>
      <c r="K18" s="297"/>
    </row>
    <row r="19" spans="2:11" ht="20.25" customHeight="1" x14ac:dyDescent="0.3">
      <c r="B19" s="295"/>
      <c r="C19" s="302" t="s">
        <v>93</v>
      </c>
      <c r="D19" s="303"/>
      <c r="E19" s="297"/>
      <c r="F19" s="297"/>
      <c r="G19" s="297"/>
      <c r="H19" s="297"/>
      <c r="I19" s="297"/>
      <c r="J19" s="297"/>
      <c r="K19" s="297"/>
    </row>
    <row r="20" spans="2:11" ht="20.25" customHeight="1" x14ac:dyDescent="0.3">
      <c r="B20" s="295"/>
      <c r="C20" s="302"/>
      <c r="D20" s="303"/>
      <c r="E20" s="297"/>
      <c r="F20" s="297"/>
      <c r="G20" s="297"/>
      <c r="H20" s="297"/>
      <c r="I20" s="297"/>
      <c r="J20" s="297"/>
      <c r="K20" s="297"/>
    </row>
    <row r="21" spans="2:11" ht="20.25" customHeight="1" x14ac:dyDescent="0.3">
      <c r="B21" s="294" t="s">
        <v>321</v>
      </c>
      <c r="C21" s="295"/>
      <c r="D21" s="303"/>
      <c r="E21" s="297"/>
      <c r="F21" s="297"/>
      <c r="G21" s="297"/>
      <c r="H21" s="297"/>
      <c r="I21" s="297"/>
      <c r="J21" s="297"/>
      <c r="K21" s="297"/>
    </row>
    <row r="22" spans="2:11" ht="20.25" customHeight="1" x14ac:dyDescent="0.3">
      <c r="B22" s="302" t="s">
        <v>202</v>
      </c>
      <c r="C22" s="295"/>
      <c r="D22" s="303"/>
      <c r="E22" s="297"/>
      <c r="F22" s="297"/>
      <c r="G22" s="297"/>
      <c r="H22" s="297"/>
      <c r="I22" s="297"/>
      <c r="J22" s="297"/>
      <c r="K22" s="297"/>
    </row>
    <row r="23" spans="2:11" ht="20.25" customHeight="1" x14ac:dyDescent="0.3">
      <c r="B23" s="297"/>
      <c r="C23" s="297"/>
      <c r="D23" s="303"/>
      <c r="E23" s="297"/>
      <c r="F23" s="297"/>
      <c r="G23" s="297"/>
      <c r="H23" s="297"/>
      <c r="I23" s="297"/>
      <c r="J23" s="297"/>
      <c r="K23" s="297"/>
    </row>
    <row r="24" spans="2:11" ht="20.25" customHeight="1" x14ac:dyDescent="0.3">
      <c r="B24" s="295" t="s">
        <v>94</v>
      </c>
      <c r="C24" s="295"/>
      <c r="D24" s="303"/>
      <c r="E24" s="297"/>
      <c r="F24" s="297"/>
      <c r="G24" s="297"/>
      <c r="H24" s="297"/>
      <c r="I24" s="297"/>
      <c r="J24" s="297"/>
      <c r="K24" s="297"/>
    </row>
    <row r="25" spans="2:11" ht="20.25" customHeight="1" x14ac:dyDescent="0.3">
      <c r="B25" s="295" t="s">
        <v>95</v>
      </c>
      <c r="C25" s="295"/>
      <c r="D25" s="303"/>
      <c r="E25" s="297"/>
      <c r="F25" s="297"/>
      <c r="G25" s="297"/>
      <c r="H25" s="297"/>
      <c r="I25" s="297"/>
      <c r="J25" s="297"/>
      <c r="K25" s="297"/>
    </row>
    <row r="26" spans="2:11" x14ac:dyDescent="0.3">
      <c r="B26" s="295"/>
      <c r="C26" s="295"/>
      <c r="D26" s="295"/>
      <c r="E26" s="295"/>
      <c r="F26" s="295"/>
      <c r="G26" s="295"/>
      <c r="H26" s="295"/>
      <c r="I26" s="295"/>
      <c r="J26" s="295"/>
      <c r="K26" s="295"/>
    </row>
  </sheetData>
  <sheetProtection selectLockedCells="1" selectUnlockedCells="1"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E9EE2-11DB-436B-B2B6-F57CF13A8D41}">
  <sheetPr>
    <tabColor rgb="FF00B0F0"/>
  </sheetPr>
  <dimension ref="A2:F37"/>
  <sheetViews>
    <sheetView showGridLines="0" zoomScale="90" zoomScaleNormal="90" workbookViewId="0">
      <selection activeCell="D15" sqref="D15"/>
    </sheetView>
  </sheetViews>
  <sheetFormatPr defaultColWidth="9" defaultRowHeight="14" x14ac:dyDescent="0.2"/>
  <cols>
    <col min="1" max="2" width="4.7265625" style="456" customWidth="1"/>
    <col min="3" max="3" width="36.7265625" style="456" customWidth="1"/>
    <col min="4" max="8" width="15.7265625" style="456" customWidth="1"/>
    <col min="9" max="16384" width="9" style="456"/>
  </cols>
  <sheetData>
    <row r="2" spans="2:6" ht="15.5" x14ac:dyDescent="0.2">
      <c r="C2" s="455" t="s">
        <v>316</v>
      </c>
    </row>
    <row r="4" spans="2:6" ht="15.5" x14ac:dyDescent="0.2">
      <c r="C4" s="457" t="s">
        <v>314</v>
      </c>
      <c r="D4" s="460" t="s">
        <v>315</v>
      </c>
      <c r="E4" s="460"/>
      <c r="F4" s="460"/>
    </row>
    <row r="5" spans="2:6" x14ac:dyDescent="0.2">
      <c r="D5" s="456" t="s">
        <v>308</v>
      </c>
    </row>
    <row r="6" spans="2:6" x14ac:dyDescent="0.2">
      <c r="D6" s="456" t="s">
        <v>309</v>
      </c>
    </row>
    <row r="8" spans="2:6" ht="15.5" x14ac:dyDescent="0.2">
      <c r="C8" s="457" t="s">
        <v>306</v>
      </c>
      <c r="D8" s="456" t="s">
        <v>104</v>
      </c>
      <c r="F8" s="456" t="s">
        <v>310</v>
      </c>
    </row>
    <row r="9" spans="2:6" x14ac:dyDescent="0.2">
      <c r="D9" s="456" t="s">
        <v>312</v>
      </c>
      <c r="F9" s="456" t="s">
        <v>311</v>
      </c>
    </row>
    <row r="10" spans="2:6" x14ac:dyDescent="0.2">
      <c r="D10" s="456" t="s">
        <v>3</v>
      </c>
      <c r="F10" s="456" t="s">
        <v>311</v>
      </c>
    </row>
    <row r="11" spans="2:6" x14ac:dyDescent="0.2">
      <c r="D11" s="456" t="s">
        <v>220</v>
      </c>
      <c r="F11" s="456" t="s">
        <v>311</v>
      </c>
    </row>
    <row r="12" spans="2:6" x14ac:dyDescent="0.2">
      <c r="D12" s="456" t="s">
        <v>307</v>
      </c>
      <c r="F12" s="456" t="s">
        <v>313</v>
      </c>
    </row>
    <row r="14" spans="2:6" x14ac:dyDescent="0.2">
      <c r="C14" s="458" t="s">
        <v>323</v>
      </c>
      <c r="D14" s="456" t="s">
        <v>324</v>
      </c>
    </row>
    <row r="15" spans="2:6" s="458" customFormat="1" x14ac:dyDescent="0.2">
      <c r="B15" s="456"/>
      <c r="C15" s="456"/>
      <c r="D15" s="456"/>
    </row>
    <row r="18" s="459" customFormat="1" x14ac:dyDescent="0.2"/>
    <row r="20" s="459" customFormat="1" x14ac:dyDescent="0.2"/>
    <row r="34" spans="1:5" x14ac:dyDescent="0.2">
      <c r="A34"/>
      <c r="B34"/>
      <c r="C34"/>
      <c r="D34"/>
      <c r="E34"/>
    </row>
    <row r="35" spans="1:5" x14ac:dyDescent="0.2">
      <c r="A35"/>
      <c r="B35"/>
      <c r="C35"/>
      <c r="D35"/>
      <c r="E35"/>
    </row>
    <row r="36" spans="1:5" x14ac:dyDescent="0.2">
      <c r="A36"/>
      <c r="B36"/>
      <c r="C36"/>
      <c r="D36"/>
      <c r="E36"/>
    </row>
    <row r="37" spans="1:5" x14ac:dyDescent="0.2">
      <c r="A37"/>
      <c r="B37"/>
      <c r="C37"/>
      <c r="D37"/>
      <c r="E37"/>
    </row>
  </sheetData>
  <phoneticPr fontId="1"/>
  <pageMargins left="0.7" right="0.7" top="0.75" bottom="0.75" header="0.3" footer="0.3"/>
  <pageSetup paperSize="9"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A184B-F05D-428E-918E-6F3D0AC9C1D3}">
  <sheetPr>
    <tabColor rgb="FF00B0F0"/>
  </sheetPr>
  <dimension ref="A2:H49"/>
  <sheetViews>
    <sheetView showGridLines="0" zoomScale="90" zoomScaleNormal="90" workbookViewId="0">
      <selection activeCell="C11" sqref="C11"/>
    </sheetView>
  </sheetViews>
  <sheetFormatPr defaultColWidth="9" defaultRowHeight="14" x14ac:dyDescent="0.2"/>
  <cols>
    <col min="1" max="2" width="4.7265625" style="456" customWidth="1"/>
    <col min="3" max="3" width="36.7265625" style="456" customWidth="1"/>
    <col min="4" max="8" width="15.7265625" style="456" customWidth="1"/>
    <col min="9" max="16384" width="9" style="456"/>
  </cols>
  <sheetData>
    <row r="2" spans="3:8" ht="15.5" x14ac:dyDescent="0.2">
      <c r="C2" s="455" t="s">
        <v>386</v>
      </c>
    </row>
    <row r="3" spans="3:8" ht="15.5" x14ac:dyDescent="0.2">
      <c r="C3" s="455"/>
    </row>
    <row r="4" spans="3:8" ht="15.5" x14ac:dyDescent="0.2">
      <c r="C4" s="457" t="s">
        <v>385</v>
      </c>
      <c r="D4" s="456" t="s">
        <v>347</v>
      </c>
      <c r="F4" s="456" t="s">
        <v>350</v>
      </c>
      <c r="G4" s="456" t="s">
        <v>387</v>
      </c>
      <c r="H4" s="456" t="s">
        <v>337</v>
      </c>
    </row>
    <row r="5" spans="3:8" ht="15.5" x14ac:dyDescent="0.2">
      <c r="C5" s="455"/>
      <c r="D5" s="456" t="s">
        <v>347</v>
      </c>
      <c r="F5" s="456" t="s">
        <v>350</v>
      </c>
      <c r="G5" s="456" t="s">
        <v>387</v>
      </c>
      <c r="H5" s="456" t="s">
        <v>337</v>
      </c>
    </row>
    <row r="6" spans="3:8" ht="15.5" x14ac:dyDescent="0.2">
      <c r="C6" s="455"/>
      <c r="D6" s="456" t="s">
        <v>348</v>
      </c>
      <c r="F6" s="456" t="s">
        <v>352</v>
      </c>
      <c r="G6" s="456" t="s">
        <v>387</v>
      </c>
      <c r="H6" s="456" t="s">
        <v>337</v>
      </c>
    </row>
    <row r="7" spans="3:8" ht="15.5" x14ac:dyDescent="0.2">
      <c r="C7" s="455"/>
      <c r="D7" s="456" t="s">
        <v>348</v>
      </c>
      <c r="F7" s="456" t="s">
        <v>352</v>
      </c>
      <c r="G7" s="456" t="s">
        <v>387</v>
      </c>
      <c r="H7" s="456" t="s">
        <v>337</v>
      </c>
    </row>
    <row r="8" spans="3:8" ht="15.5" x14ac:dyDescent="0.2">
      <c r="C8" s="455"/>
      <c r="D8" s="456" t="s">
        <v>349</v>
      </c>
      <c r="F8" s="456" t="s">
        <v>354</v>
      </c>
      <c r="G8" s="456" t="s">
        <v>388</v>
      </c>
      <c r="H8" s="456" t="s">
        <v>337</v>
      </c>
    </row>
    <row r="9" spans="3:8" ht="15.5" x14ac:dyDescent="0.2">
      <c r="C9" s="455"/>
      <c r="D9" s="456" t="s">
        <v>349</v>
      </c>
      <c r="F9" s="456" t="s">
        <v>354</v>
      </c>
      <c r="G9" s="456" t="s">
        <v>388</v>
      </c>
      <c r="H9" s="456" t="s">
        <v>337</v>
      </c>
    </row>
    <row r="10" spans="3:8" ht="15.5" x14ac:dyDescent="0.2">
      <c r="C10" s="455"/>
      <c r="D10" s="456" t="s">
        <v>327</v>
      </c>
      <c r="E10" s="464">
        <v>0.67361111111111116</v>
      </c>
      <c r="F10" s="456" t="s">
        <v>330</v>
      </c>
      <c r="G10" s="456" t="s">
        <v>388</v>
      </c>
      <c r="H10" s="456" t="s">
        <v>389</v>
      </c>
    </row>
    <row r="11" spans="3:8" ht="15.5" x14ac:dyDescent="0.2">
      <c r="C11" s="455"/>
      <c r="D11" s="456" t="s">
        <v>328</v>
      </c>
      <c r="E11" s="464">
        <v>0.67361111111111116</v>
      </c>
      <c r="F11" s="456" t="s">
        <v>332</v>
      </c>
      <c r="G11" s="456" t="s">
        <v>388</v>
      </c>
      <c r="H11" s="456" t="s">
        <v>389</v>
      </c>
    </row>
    <row r="12" spans="3:8" ht="15.5" x14ac:dyDescent="0.2">
      <c r="C12" s="455"/>
      <c r="D12" s="456" t="s">
        <v>329</v>
      </c>
      <c r="E12" s="464">
        <v>0.67361111111111116</v>
      </c>
      <c r="F12" s="456" t="s">
        <v>334</v>
      </c>
      <c r="G12" s="456" t="s">
        <v>388</v>
      </c>
      <c r="H12" s="456" t="s">
        <v>389</v>
      </c>
    </row>
    <row r="14" spans="3:8" ht="15.5" x14ac:dyDescent="0.2">
      <c r="C14" s="457" t="s">
        <v>314</v>
      </c>
      <c r="D14" s="456" t="s">
        <v>378</v>
      </c>
    </row>
    <row r="15" spans="3:8" x14ac:dyDescent="0.2">
      <c r="D15" s="456" t="s">
        <v>379</v>
      </c>
    </row>
    <row r="17" spans="2:7" ht="15.5" x14ac:dyDescent="0.2">
      <c r="C17" s="457" t="s">
        <v>306</v>
      </c>
      <c r="D17" s="456" t="s">
        <v>104</v>
      </c>
    </row>
    <row r="18" spans="2:7" x14ac:dyDescent="0.2">
      <c r="D18" s="456" t="s">
        <v>384</v>
      </c>
      <c r="G18" s="456" t="s">
        <v>311</v>
      </c>
    </row>
    <row r="19" spans="2:7" x14ac:dyDescent="0.2">
      <c r="D19" s="456" t="s">
        <v>312</v>
      </c>
      <c r="G19" s="456" t="s">
        <v>311</v>
      </c>
    </row>
    <row r="20" spans="2:7" x14ac:dyDescent="0.2">
      <c r="D20" s="456" t="s">
        <v>380</v>
      </c>
      <c r="G20" s="456" t="s">
        <v>311</v>
      </c>
    </row>
    <row r="21" spans="2:7" x14ac:dyDescent="0.2">
      <c r="D21" s="456" t="s">
        <v>381</v>
      </c>
      <c r="G21" s="456" t="s">
        <v>311</v>
      </c>
    </row>
    <row r="22" spans="2:7" x14ac:dyDescent="0.2">
      <c r="D22" s="456" t="s">
        <v>307</v>
      </c>
    </row>
    <row r="23" spans="2:7" x14ac:dyDescent="0.2">
      <c r="D23" s="456" t="s">
        <v>382</v>
      </c>
    </row>
    <row r="24" spans="2:7" x14ac:dyDescent="0.2">
      <c r="D24" s="459" t="s">
        <v>383</v>
      </c>
    </row>
    <row r="27" spans="2:7" s="458" customFormat="1" x14ac:dyDescent="0.2">
      <c r="B27" s="456"/>
      <c r="C27" s="456"/>
      <c r="D27" s="456"/>
      <c r="E27" s="456"/>
    </row>
    <row r="30" spans="2:7" s="459" customFormat="1" x14ac:dyDescent="0.2"/>
    <row r="32" spans="2:7" s="459" customFormat="1" x14ac:dyDescent="0.2"/>
    <row r="46" spans="1:5" x14ac:dyDescent="0.2">
      <c r="A46"/>
      <c r="B46"/>
      <c r="C46"/>
      <c r="D46"/>
      <c r="E46"/>
    </row>
    <row r="47" spans="1:5" x14ac:dyDescent="0.2">
      <c r="A47"/>
      <c r="B47"/>
      <c r="C47"/>
      <c r="D47"/>
      <c r="E47"/>
    </row>
    <row r="48" spans="1:5" x14ac:dyDescent="0.2">
      <c r="A48"/>
      <c r="B48"/>
      <c r="C48"/>
      <c r="D48"/>
      <c r="E48"/>
    </row>
    <row r="49" spans="1:5" x14ac:dyDescent="0.2">
      <c r="A49"/>
      <c r="B49"/>
      <c r="C49"/>
      <c r="D49"/>
      <c r="E49"/>
    </row>
  </sheetData>
  <phoneticPr fontId="1"/>
  <pageMargins left="0.7" right="0.7" top="0.75" bottom="0.75" header="0.3" footer="0.3"/>
  <pageSetup paperSize="9" orientation="portrait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AF3C-F577-4EA2-9676-4DF9DBD72E37}">
  <sheetPr>
    <tabColor rgb="FF00B0F0"/>
  </sheetPr>
  <dimension ref="A2:E9"/>
  <sheetViews>
    <sheetView showGridLines="0" zoomScale="90" zoomScaleNormal="90" workbookViewId="0">
      <selection activeCell="C11" sqref="C11"/>
    </sheetView>
  </sheetViews>
  <sheetFormatPr defaultColWidth="9" defaultRowHeight="14" x14ac:dyDescent="0.2"/>
  <cols>
    <col min="1" max="2" width="4.7265625" style="456" customWidth="1"/>
    <col min="3" max="3" width="36.7265625" style="456" customWidth="1"/>
    <col min="4" max="8" width="15.7265625" style="456" customWidth="1"/>
    <col min="9" max="16384" width="9" style="456"/>
  </cols>
  <sheetData>
    <row r="2" spans="1:5" ht="15.5" x14ac:dyDescent="0.2">
      <c r="C2" s="455" t="s">
        <v>396</v>
      </c>
    </row>
    <row r="3" spans="1:5" ht="15.5" x14ac:dyDescent="0.2">
      <c r="C3" s="455"/>
    </row>
    <row r="4" spans="1:5" ht="15.5" x14ac:dyDescent="0.2">
      <c r="C4" s="457" t="s">
        <v>397</v>
      </c>
      <c r="D4" s="456" t="s">
        <v>398</v>
      </c>
    </row>
    <row r="5" spans="1:5" ht="15.5" x14ac:dyDescent="0.2">
      <c r="C5" s="457" t="s">
        <v>400</v>
      </c>
      <c r="D5" s="456" t="s">
        <v>401</v>
      </c>
    </row>
    <row r="6" spans="1:5" x14ac:dyDescent="0.2">
      <c r="A6"/>
      <c r="B6"/>
      <c r="C6"/>
      <c r="E6"/>
    </row>
    <row r="7" spans="1:5" x14ac:dyDescent="0.2">
      <c r="A7"/>
      <c r="B7"/>
      <c r="C7"/>
      <c r="D7" s="566" t="s">
        <v>405</v>
      </c>
      <c r="E7"/>
    </row>
    <row r="8" spans="1:5" x14ac:dyDescent="0.2">
      <c r="A8"/>
      <c r="B8"/>
      <c r="C8"/>
      <c r="D8" s="566" t="s">
        <v>403</v>
      </c>
      <c r="E8"/>
    </row>
    <row r="9" spans="1:5" x14ac:dyDescent="0.2">
      <c r="D9" s="566" t="s">
        <v>404</v>
      </c>
    </row>
  </sheetData>
  <phoneticPr fontId="1"/>
  <pageMargins left="0.7" right="0.7" top="0.75" bottom="0.75" header="0.3" footer="0.3"/>
  <pageSetup paperSize="9" orientation="portrait" horizont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16A26-9D6E-454B-8595-15D9C4764652}">
  <sheetPr>
    <tabColor rgb="FF00B0F0"/>
  </sheetPr>
  <dimension ref="A2:L9"/>
  <sheetViews>
    <sheetView showGridLines="0" zoomScale="90" zoomScaleNormal="90" workbookViewId="0">
      <selection activeCell="F13" sqref="F13"/>
    </sheetView>
  </sheetViews>
  <sheetFormatPr defaultColWidth="9" defaultRowHeight="14" x14ac:dyDescent="0.2"/>
  <cols>
    <col min="1" max="2" width="4.7265625" style="456" customWidth="1"/>
    <col min="3" max="3" width="36.7265625" style="456" customWidth="1"/>
    <col min="4" max="4" width="21.7265625" style="456" customWidth="1"/>
    <col min="5" max="5" width="8.7265625" style="456" customWidth="1"/>
    <col min="6" max="6" width="12.7265625" style="456" customWidth="1"/>
    <col min="7" max="9" width="8.7265625" style="456" customWidth="1"/>
    <col min="10" max="10" width="12.7265625" style="456" customWidth="1"/>
    <col min="11" max="12" width="8.7265625" style="456" customWidth="1"/>
    <col min="13" max="16384" width="9" style="456"/>
  </cols>
  <sheetData>
    <row r="2" spans="1:12" ht="15.5" x14ac:dyDescent="0.2">
      <c r="C2" s="455" t="s">
        <v>428</v>
      </c>
    </row>
    <row r="3" spans="1:12" ht="15.5" x14ac:dyDescent="0.2">
      <c r="C3" s="455"/>
    </row>
    <row r="4" spans="1:12" ht="15.5" x14ac:dyDescent="0.2">
      <c r="C4" s="457" t="s">
        <v>400</v>
      </c>
      <c r="D4" s="456" t="s">
        <v>429</v>
      </c>
    </row>
    <row r="5" spans="1:12" x14ac:dyDescent="0.2">
      <c r="A5"/>
      <c r="B5"/>
      <c r="C5"/>
      <c r="E5"/>
    </row>
    <row r="6" spans="1:12" ht="15.5" x14ac:dyDescent="0.2">
      <c r="A6"/>
      <c r="B6"/>
      <c r="C6"/>
      <c r="D6" s="573" t="s">
        <v>425</v>
      </c>
      <c r="E6" s="402" t="s">
        <v>417</v>
      </c>
      <c r="F6" s="570" t="s">
        <v>422</v>
      </c>
      <c r="G6" s="403" t="s">
        <v>111</v>
      </c>
      <c r="H6" s="402" t="s">
        <v>238</v>
      </c>
      <c r="I6" s="402" t="s">
        <v>104</v>
      </c>
      <c r="J6" s="402" t="s">
        <v>109</v>
      </c>
      <c r="K6" s="402" t="s">
        <v>204</v>
      </c>
      <c r="L6" s="402" t="s">
        <v>107</v>
      </c>
    </row>
    <row r="7" spans="1:12" ht="15.5" x14ac:dyDescent="0.2">
      <c r="A7"/>
      <c r="B7"/>
      <c r="C7"/>
      <c r="D7" s="573" t="s">
        <v>426</v>
      </c>
      <c r="E7" s="402" t="s">
        <v>103</v>
      </c>
      <c r="F7" s="570" t="s">
        <v>423</v>
      </c>
      <c r="G7" s="403" t="s">
        <v>111</v>
      </c>
      <c r="H7" s="402" t="s">
        <v>238</v>
      </c>
      <c r="I7" s="402" t="s">
        <v>104</v>
      </c>
      <c r="J7" s="402" t="s">
        <v>109</v>
      </c>
      <c r="K7" s="402" t="s">
        <v>204</v>
      </c>
      <c r="L7" s="402" t="s">
        <v>107</v>
      </c>
    </row>
    <row r="8" spans="1:12" ht="15.5" x14ac:dyDescent="0.2">
      <c r="D8" s="573" t="s">
        <v>427</v>
      </c>
      <c r="E8" s="402" t="s">
        <v>103</v>
      </c>
      <c r="F8" s="570" t="s">
        <v>424</v>
      </c>
      <c r="G8" s="403" t="s">
        <v>111</v>
      </c>
      <c r="H8" s="402" t="s">
        <v>238</v>
      </c>
      <c r="I8" s="402" t="s">
        <v>104</v>
      </c>
      <c r="J8" s="402" t="s">
        <v>109</v>
      </c>
      <c r="K8" s="402" t="s">
        <v>204</v>
      </c>
      <c r="L8" s="402" t="s">
        <v>107</v>
      </c>
    </row>
    <row r="9" spans="1:12" ht="15.5" x14ac:dyDescent="0.2">
      <c r="D9" s="573" t="s">
        <v>412</v>
      </c>
      <c r="E9" s="402" t="s">
        <v>110</v>
      </c>
      <c r="F9" s="570" t="s">
        <v>424</v>
      </c>
      <c r="G9" s="403" t="s">
        <v>111</v>
      </c>
      <c r="H9" s="402" t="s">
        <v>238</v>
      </c>
      <c r="I9" s="402" t="s">
        <v>104</v>
      </c>
      <c r="J9" s="402" t="s">
        <v>254</v>
      </c>
      <c r="K9" s="402" t="s">
        <v>230</v>
      </c>
      <c r="L9" s="402" t="s">
        <v>107</v>
      </c>
    </row>
  </sheetData>
  <phoneticPr fontId="1"/>
  <pageMargins left="0.7" right="0.7" top="0.75" bottom="0.75" header="0.3" footer="0.3"/>
  <pageSetup paperSize="9" orientation="portrait" horizontalDpi="429496729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D281-0A76-457A-BC41-361DF45E32FE}">
  <sheetPr>
    <tabColor rgb="FF00B0F0"/>
  </sheetPr>
  <dimension ref="A2:R16"/>
  <sheetViews>
    <sheetView showGridLines="0" zoomScale="90" zoomScaleNormal="90" workbookViewId="0">
      <selection activeCell="D2" sqref="D2"/>
    </sheetView>
  </sheetViews>
  <sheetFormatPr defaultColWidth="9" defaultRowHeight="14" x14ac:dyDescent="0.2"/>
  <cols>
    <col min="1" max="2" width="4.7265625" style="456" customWidth="1"/>
    <col min="3" max="3" width="36.7265625" style="456" customWidth="1"/>
    <col min="4" max="4" width="21.7265625" style="456" customWidth="1"/>
    <col min="5" max="5" width="8.7265625" style="456" customWidth="1"/>
    <col min="6" max="6" width="12.7265625" style="456" customWidth="1"/>
    <col min="7" max="7" width="12.6328125" style="456" customWidth="1"/>
    <col min="8" max="9" width="8.7265625" style="456" customWidth="1"/>
    <col min="10" max="10" width="12.7265625" style="456" customWidth="1"/>
    <col min="11" max="11" width="8.7265625" style="456" customWidth="1"/>
    <col min="12" max="12" width="6.6328125" style="456" customWidth="1"/>
    <col min="13" max="13" width="9" style="456"/>
    <col min="14" max="14" width="6.6328125" style="456" customWidth="1"/>
    <col min="15" max="16384" width="9" style="456"/>
  </cols>
  <sheetData>
    <row r="2" spans="1:18" ht="15.5" x14ac:dyDescent="0.2">
      <c r="C2" s="455" t="s">
        <v>460</v>
      </c>
    </row>
    <row r="3" spans="1:18" ht="15.5" x14ac:dyDescent="0.2">
      <c r="C3" s="455"/>
    </row>
    <row r="4" spans="1:18" ht="16" thickBot="1" x14ac:dyDescent="0.25">
      <c r="C4" s="457" t="s">
        <v>400</v>
      </c>
    </row>
    <row r="5" spans="1:18" ht="62.5" thickBot="1" x14ac:dyDescent="0.25">
      <c r="A5"/>
      <c r="B5"/>
      <c r="C5"/>
      <c r="D5" s="429"/>
      <c r="E5" s="430" t="s">
        <v>203</v>
      </c>
      <c r="F5" s="430" t="s">
        <v>116</v>
      </c>
      <c r="G5" s="430" t="s">
        <v>97</v>
      </c>
      <c r="H5" s="430" t="s">
        <v>113</v>
      </c>
      <c r="I5" s="430" t="s">
        <v>256</v>
      </c>
      <c r="J5" s="430" t="s">
        <v>96</v>
      </c>
      <c r="K5" s="430" t="s">
        <v>244</v>
      </c>
      <c r="L5" s="430" t="s">
        <v>98</v>
      </c>
      <c r="M5" s="430" t="s">
        <v>337</v>
      </c>
      <c r="N5" s="431" t="s">
        <v>402</v>
      </c>
      <c r="O5" s="430" t="s">
        <v>7</v>
      </c>
      <c r="P5" s="430" t="s">
        <v>100</v>
      </c>
      <c r="Q5" s="430" t="s">
        <v>101</v>
      </c>
      <c r="R5" s="432" t="s">
        <v>102</v>
      </c>
    </row>
    <row r="6" spans="1:18" ht="31" x14ac:dyDescent="0.2">
      <c r="A6"/>
      <c r="B6"/>
      <c r="C6"/>
      <c r="D6" s="425" t="s">
        <v>234</v>
      </c>
      <c r="E6" s="402" t="s">
        <v>453</v>
      </c>
      <c r="F6" s="570" t="s">
        <v>451</v>
      </c>
      <c r="G6" s="403" t="s">
        <v>112</v>
      </c>
      <c r="H6" s="402" t="s">
        <v>238</v>
      </c>
      <c r="I6" s="570" t="s">
        <v>215</v>
      </c>
      <c r="J6" s="402" t="s">
        <v>322</v>
      </c>
      <c r="K6" s="402" t="s">
        <v>289</v>
      </c>
      <c r="L6" s="570" t="s">
        <v>108</v>
      </c>
      <c r="M6" s="570" t="s">
        <v>336</v>
      </c>
      <c r="N6" s="571" t="s">
        <v>399</v>
      </c>
      <c r="O6" s="576">
        <v>0.12</v>
      </c>
      <c r="P6" s="402" t="s">
        <v>106</v>
      </c>
      <c r="Q6" s="402">
        <v>5</v>
      </c>
      <c r="R6" s="405">
        <v>20</v>
      </c>
    </row>
    <row r="7" spans="1:18" ht="31" x14ac:dyDescent="0.2">
      <c r="A7"/>
      <c r="B7"/>
      <c r="C7"/>
      <c r="D7" s="425" t="s">
        <v>234</v>
      </c>
      <c r="E7" s="402" t="s">
        <v>103</v>
      </c>
      <c r="F7" s="570" t="s">
        <v>452</v>
      </c>
      <c r="G7" s="403" t="s">
        <v>112</v>
      </c>
      <c r="H7" s="402" t="s">
        <v>238</v>
      </c>
      <c r="I7" s="570" t="s">
        <v>215</v>
      </c>
      <c r="J7" s="402" t="s">
        <v>322</v>
      </c>
      <c r="K7" s="402" t="s">
        <v>289</v>
      </c>
      <c r="L7" s="570" t="s">
        <v>326</v>
      </c>
      <c r="M7" s="570" t="s">
        <v>336</v>
      </c>
      <c r="N7" s="571" t="s">
        <v>399</v>
      </c>
      <c r="O7" s="576">
        <v>0.1</v>
      </c>
      <c r="P7" s="402" t="s">
        <v>106</v>
      </c>
      <c r="Q7" s="402">
        <v>8</v>
      </c>
      <c r="R7" s="405">
        <v>20</v>
      </c>
    </row>
    <row r="8" spans="1:18" ht="31.5" thickBot="1" x14ac:dyDescent="0.25">
      <c r="D8" s="581" t="s">
        <v>234</v>
      </c>
      <c r="E8" s="408" t="s">
        <v>103</v>
      </c>
      <c r="F8" s="582" t="s">
        <v>451</v>
      </c>
      <c r="G8" s="409" t="s">
        <v>112</v>
      </c>
      <c r="H8" s="408" t="s">
        <v>238</v>
      </c>
      <c r="I8" s="582" t="s">
        <v>215</v>
      </c>
      <c r="J8" s="408" t="s">
        <v>322</v>
      </c>
      <c r="K8" s="408" t="s">
        <v>289</v>
      </c>
      <c r="L8" s="582" t="s">
        <v>454</v>
      </c>
      <c r="M8" s="582" t="s">
        <v>336</v>
      </c>
      <c r="N8" s="583" t="s">
        <v>399</v>
      </c>
      <c r="O8" s="577">
        <v>0.1</v>
      </c>
      <c r="P8" s="408" t="s">
        <v>106</v>
      </c>
      <c r="Q8" s="408">
        <v>8</v>
      </c>
      <c r="R8" s="411">
        <v>20</v>
      </c>
    </row>
    <row r="10" spans="1:18" x14ac:dyDescent="0.2">
      <c r="D10" s="456" t="s">
        <v>462</v>
      </c>
    </row>
    <row r="12" spans="1:18" x14ac:dyDescent="0.2">
      <c r="D12" s="456" t="s">
        <v>461</v>
      </c>
    </row>
    <row r="14" spans="1:18" x14ac:dyDescent="0.2">
      <c r="D14" s="456" t="s">
        <v>463</v>
      </c>
    </row>
    <row r="16" spans="1:18" x14ac:dyDescent="0.2">
      <c r="D16" s="456" t="s">
        <v>464</v>
      </c>
    </row>
  </sheetData>
  <phoneticPr fontId="1"/>
  <pageMargins left="0.7" right="0.7" top="0.75" bottom="0.75" header="0.3" footer="0.3"/>
  <pageSetup paperSize="9" orientation="portrait" horizontalDpi="429496729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0216-C092-409F-BBE7-23E48743DCFC}">
  <sheetPr codeName="Sheet3">
    <tabColor rgb="FFFFFF00"/>
  </sheetPr>
  <dimension ref="A1:AL494"/>
  <sheetViews>
    <sheetView showGridLines="0" zoomScale="60" zoomScaleNormal="60" workbookViewId="0"/>
  </sheetViews>
  <sheetFormatPr defaultColWidth="8.81640625" defaultRowHeight="15.5" x14ac:dyDescent="0.2"/>
  <cols>
    <col min="1" max="1" width="4.7265625" style="390" customWidth="1"/>
    <col min="2" max="3" width="6.7265625" style="390" customWidth="1"/>
    <col min="4" max="4" width="23.26953125" style="390" customWidth="1"/>
    <col min="5" max="5" width="7.7265625" style="390" customWidth="1"/>
    <col min="6" max="7" width="12.7265625" style="390" customWidth="1"/>
    <col min="8" max="8" width="7.7265625" style="390" customWidth="1"/>
    <col min="9" max="9" width="6.7265625" style="390" customWidth="1"/>
    <col min="10" max="10" width="9.7265625" style="390" customWidth="1"/>
    <col min="11" max="14" width="7.7265625" style="390" customWidth="1"/>
    <col min="15" max="15" width="9.7265625" style="390" customWidth="1"/>
    <col min="16" max="17" width="7.7265625" style="390" customWidth="1"/>
    <col min="18" max="18" width="9.7265625" style="390" customWidth="1"/>
    <col min="19" max="19" width="7.7265625" style="390" customWidth="1"/>
    <col min="20" max="20" width="9.7265625" style="390" customWidth="1"/>
    <col min="21" max="21" width="7.7265625" style="390" customWidth="1"/>
    <col min="22" max="22" width="9.7265625" style="390" customWidth="1"/>
    <col min="23" max="23" width="8.81640625" style="391" customWidth="1"/>
    <col min="24" max="24" width="8.81640625" style="391"/>
    <col min="25" max="25" width="23.26953125" style="391" customWidth="1"/>
    <col min="26" max="26" width="8.81640625" style="391"/>
    <col min="27" max="27" width="27" style="391" bestFit="1" customWidth="1"/>
    <col min="28" max="38" width="8.81640625" style="391"/>
    <col min="39" max="16384" width="8.81640625" style="390"/>
  </cols>
  <sheetData>
    <row r="1" spans="1:22" x14ac:dyDescent="0.2">
      <c r="A1" s="446" t="s">
        <v>125</v>
      </c>
    </row>
    <row r="2" spans="1:22" x14ac:dyDescent="0.2">
      <c r="D2" s="392" t="s">
        <v>124</v>
      </c>
    </row>
    <row r="3" spans="1:22" x14ac:dyDescent="0.2"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P3" s="391"/>
      <c r="Q3" s="391"/>
      <c r="R3" s="391"/>
      <c r="S3" s="391"/>
      <c r="T3" s="391"/>
      <c r="U3" s="391"/>
      <c r="V3" s="391"/>
    </row>
    <row r="4" spans="1:22" hidden="1" x14ac:dyDescent="0.2"/>
    <row r="5" spans="1:22" hidden="1" x14ac:dyDescent="0.2"/>
    <row r="6" spans="1:22" hidden="1" x14ac:dyDescent="0.2">
      <c r="R6" s="393"/>
    </row>
    <row r="7" spans="1:22" hidden="1" x14ac:dyDescent="0.2">
      <c r="R7" s="393"/>
    </row>
    <row r="8" spans="1:22" ht="15.5" customHeight="1" thickBot="1" x14ac:dyDescent="0.25">
      <c r="A8" s="584" t="s">
        <v>205</v>
      </c>
      <c r="B8" s="584"/>
      <c r="R8" s="393"/>
    </row>
    <row r="9" spans="1:22" ht="47" thickBot="1" x14ac:dyDescent="0.25">
      <c r="C9" s="428" t="s">
        <v>146</v>
      </c>
      <c r="D9" s="429"/>
      <c r="E9" s="430" t="s">
        <v>203</v>
      </c>
      <c r="F9" s="430" t="s">
        <v>116</v>
      </c>
      <c r="G9" s="430" t="s">
        <v>97</v>
      </c>
      <c r="H9" s="430" t="s">
        <v>113</v>
      </c>
      <c r="I9" s="430" t="s">
        <v>256</v>
      </c>
      <c r="J9" s="430" t="s">
        <v>96</v>
      </c>
      <c r="K9" s="430" t="s">
        <v>244</v>
      </c>
      <c r="L9" s="430" t="s">
        <v>98</v>
      </c>
      <c r="M9" s="430" t="s">
        <v>337</v>
      </c>
      <c r="N9" s="430" t="s">
        <v>123</v>
      </c>
      <c r="O9" s="430" t="s">
        <v>122</v>
      </c>
      <c r="P9" s="430" t="s">
        <v>10</v>
      </c>
      <c r="Q9" s="430" t="s">
        <v>99</v>
      </c>
      <c r="R9" s="431" t="s">
        <v>402</v>
      </c>
      <c r="S9" s="430" t="s">
        <v>7</v>
      </c>
      <c r="T9" s="430" t="s">
        <v>100</v>
      </c>
      <c r="U9" s="430" t="s">
        <v>101</v>
      </c>
      <c r="V9" s="432" t="s">
        <v>102</v>
      </c>
    </row>
    <row r="10" spans="1:22" ht="27" customHeight="1" x14ac:dyDescent="0.2">
      <c r="C10" s="394" t="s">
        <v>201</v>
      </c>
      <c r="D10" s="395" t="s">
        <v>446</v>
      </c>
      <c r="E10" s="396"/>
      <c r="F10" s="396"/>
      <c r="G10" s="397"/>
      <c r="H10" s="396"/>
      <c r="I10" s="396"/>
      <c r="J10" s="396"/>
      <c r="K10" s="396"/>
      <c r="L10" s="396"/>
      <c r="M10" s="396"/>
      <c r="N10" s="396"/>
      <c r="O10" s="396"/>
      <c r="P10" s="396"/>
      <c r="Q10" s="396"/>
      <c r="R10" s="398"/>
      <c r="S10" s="398"/>
      <c r="T10" s="396"/>
      <c r="U10" s="396"/>
      <c r="V10" s="399"/>
    </row>
    <row r="11" spans="1:22" ht="27" customHeight="1" x14ac:dyDescent="0.2">
      <c r="B11" s="463"/>
      <c r="C11" s="413" t="s">
        <v>414</v>
      </c>
      <c r="D11" s="401" t="s">
        <v>447</v>
      </c>
      <c r="E11" s="402"/>
      <c r="F11" s="402"/>
      <c r="G11" s="403"/>
      <c r="H11" s="402"/>
      <c r="I11" s="402"/>
      <c r="J11" s="402"/>
      <c r="K11" s="402"/>
      <c r="L11" s="402"/>
      <c r="M11" s="402"/>
      <c r="N11" s="402"/>
      <c r="O11" s="402"/>
      <c r="P11" s="402"/>
      <c r="Q11" s="402"/>
      <c r="R11" s="404"/>
      <c r="S11" s="404"/>
      <c r="T11" s="402"/>
      <c r="U11" s="402"/>
      <c r="V11" s="405"/>
    </row>
    <row r="12" spans="1:22" ht="27" customHeight="1" thickBot="1" x14ac:dyDescent="0.25">
      <c r="B12" s="463" t="s">
        <v>377</v>
      </c>
      <c r="C12" s="400" t="s">
        <v>147</v>
      </c>
      <c r="D12" s="401" t="s">
        <v>245</v>
      </c>
      <c r="E12" s="402"/>
      <c r="F12" s="402"/>
      <c r="G12" s="403"/>
      <c r="H12" s="402"/>
      <c r="I12" s="402"/>
      <c r="J12" s="402"/>
      <c r="K12" s="402"/>
      <c r="L12" s="402"/>
      <c r="M12" s="402"/>
      <c r="N12" s="402"/>
      <c r="O12" s="402"/>
      <c r="P12" s="402"/>
      <c r="Q12" s="402"/>
      <c r="R12" s="404"/>
      <c r="S12" s="404"/>
      <c r="T12" s="402"/>
      <c r="U12" s="402"/>
      <c r="V12" s="405"/>
    </row>
    <row r="13" spans="1:22" ht="27" hidden="1" customHeight="1" x14ac:dyDescent="0.2">
      <c r="C13" s="400" t="s">
        <v>148</v>
      </c>
      <c r="D13" s="401" t="s">
        <v>448</v>
      </c>
      <c r="E13" s="402"/>
      <c r="F13" s="402"/>
      <c r="G13" s="403"/>
      <c r="H13" s="402"/>
      <c r="I13" s="402"/>
      <c r="J13" s="402"/>
      <c r="K13" s="402"/>
      <c r="L13" s="402"/>
      <c r="M13" s="402"/>
      <c r="N13" s="402"/>
      <c r="O13" s="402"/>
      <c r="P13" s="402"/>
      <c r="Q13" s="402"/>
      <c r="R13" s="404"/>
      <c r="S13" s="404"/>
      <c r="T13" s="402"/>
      <c r="U13" s="402"/>
      <c r="V13" s="405"/>
    </row>
    <row r="14" spans="1:22" ht="27" hidden="1" customHeight="1" x14ac:dyDescent="0.2">
      <c r="B14" s="463"/>
      <c r="C14" s="413" t="s">
        <v>416</v>
      </c>
      <c r="D14" s="401" t="s">
        <v>449</v>
      </c>
      <c r="E14" s="402"/>
      <c r="F14" s="402"/>
      <c r="G14" s="403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4"/>
      <c r="S14" s="404"/>
      <c r="T14" s="402"/>
      <c r="U14" s="402"/>
      <c r="V14" s="405"/>
    </row>
    <row r="15" spans="1:22" ht="27" hidden="1" customHeight="1" thickBot="1" x14ac:dyDescent="0.25">
      <c r="B15" s="463" t="s">
        <v>377</v>
      </c>
      <c r="C15" s="406" t="s">
        <v>149</v>
      </c>
      <c r="D15" s="407" t="s">
        <v>450</v>
      </c>
      <c r="E15" s="408"/>
      <c r="F15" s="408"/>
      <c r="G15" s="409"/>
      <c r="H15" s="408"/>
      <c r="I15" s="408"/>
      <c r="J15" s="408"/>
      <c r="K15" s="408"/>
      <c r="L15" s="408"/>
      <c r="M15" s="408"/>
      <c r="N15" s="408"/>
      <c r="O15" s="408"/>
      <c r="P15" s="408"/>
      <c r="Q15" s="408"/>
      <c r="R15" s="410"/>
      <c r="S15" s="410"/>
      <c r="T15" s="408"/>
      <c r="U15" s="408"/>
      <c r="V15" s="411"/>
    </row>
    <row r="16" spans="1:22" ht="27" customHeight="1" x14ac:dyDescent="0.2">
      <c r="B16" s="463"/>
      <c r="C16" s="568" t="s">
        <v>150</v>
      </c>
      <c r="D16" s="569" t="s">
        <v>347</v>
      </c>
      <c r="E16" s="402" t="s">
        <v>110</v>
      </c>
      <c r="F16" s="585" t="s">
        <v>351</v>
      </c>
      <c r="G16" s="403" t="s">
        <v>111</v>
      </c>
      <c r="H16" s="402" t="s">
        <v>238</v>
      </c>
      <c r="I16" s="402" t="s">
        <v>257</v>
      </c>
      <c r="J16" s="402" t="s">
        <v>109</v>
      </c>
      <c r="K16" s="402" t="s">
        <v>204</v>
      </c>
      <c r="L16" s="402" t="s">
        <v>326</v>
      </c>
      <c r="M16" s="570" t="s">
        <v>336</v>
      </c>
      <c r="N16" s="402" t="s">
        <v>105</v>
      </c>
      <c r="O16" s="402" t="s">
        <v>105</v>
      </c>
      <c r="P16" s="402" t="s">
        <v>115</v>
      </c>
      <c r="Q16" s="402" t="s">
        <v>105</v>
      </c>
      <c r="R16" s="571" t="s">
        <v>399</v>
      </c>
      <c r="S16" s="404">
        <v>0.12</v>
      </c>
      <c r="T16" s="402" t="s">
        <v>106</v>
      </c>
      <c r="U16" s="402">
        <v>5</v>
      </c>
      <c r="V16" s="405">
        <v>20</v>
      </c>
    </row>
    <row r="17" spans="2:22" ht="27" customHeight="1" x14ac:dyDescent="0.2">
      <c r="B17" s="463"/>
      <c r="C17" s="461" t="s">
        <v>151</v>
      </c>
      <c r="D17" s="569" t="s">
        <v>347</v>
      </c>
      <c r="E17" s="402" t="s">
        <v>110</v>
      </c>
      <c r="F17" s="585" t="s">
        <v>350</v>
      </c>
      <c r="G17" s="403" t="s">
        <v>111</v>
      </c>
      <c r="H17" s="402" t="s">
        <v>238</v>
      </c>
      <c r="I17" s="402" t="s">
        <v>215</v>
      </c>
      <c r="J17" s="402" t="s">
        <v>322</v>
      </c>
      <c r="K17" s="402" t="s">
        <v>289</v>
      </c>
      <c r="L17" s="402" t="s">
        <v>252</v>
      </c>
      <c r="M17" s="570" t="s">
        <v>336</v>
      </c>
      <c r="N17" s="402" t="s">
        <v>105</v>
      </c>
      <c r="O17" s="402" t="s">
        <v>105</v>
      </c>
      <c r="P17" s="402" t="s">
        <v>115</v>
      </c>
      <c r="Q17" s="402" t="s">
        <v>105</v>
      </c>
      <c r="R17" s="571" t="s">
        <v>399</v>
      </c>
      <c r="S17" s="404">
        <v>0.12</v>
      </c>
      <c r="T17" s="402" t="s">
        <v>106</v>
      </c>
      <c r="U17" s="402">
        <v>5</v>
      </c>
      <c r="V17" s="405">
        <v>20</v>
      </c>
    </row>
    <row r="18" spans="2:22" ht="27" customHeight="1" x14ac:dyDescent="0.2">
      <c r="B18" s="463"/>
      <c r="C18" s="572" t="s">
        <v>152</v>
      </c>
      <c r="D18" s="569" t="s">
        <v>348</v>
      </c>
      <c r="E18" s="402" t="s">
        <v>110</v>
      </c>
      <c r="F18" s="585" t="s">
        <v>353</v>
      </c>
      <c r="G18" s="403" t="s">
        <v>111</v>
      </c>
      <c r="H18" s="402" t="s">
        <v>238</v>
      </c>
      <c r="I18" s="402" t="s">
        <v>215</v>
      </c>
      <c r="J18" s="402" t="s">
        <v>109</v>
      </c>
      <c r="K18" s="402" t="s">
        <v>204</v>
      </c>
      <c r="L18" s="402" t="s">
        <v>325</v>
      </c>
      <c r="M18" s="570" t="s">
        <v>336</v>
      </c>
      <c r="N18" s="402" t="s">
        <v>105</v>
      </c>
      <c r="O18" s="402" t="s">
        <v>105</v>
      </c>
      <c r="P18" s="402" t="s">
        <v>115</v>
      </c>
      <c r="Q18" s="402" t="s">
        <v>105</v>
      </c>
      <c r="R18" s="571" t="s">
        <v>399</v>
      </c>
      <c r="S18" s="404">
        <v>0.12</v>
      </c>
      <c r="T18" s="402" t="s">
        <v>106</v>
      </c>
      <c r="U18" s="402">
        <v>5</v>
      </c>
      <c r="V18" s="405">
        <v>20</v>
      </c>
    </row>
    <row r="19" spans="2:22" ht="27" customHeight="1" x14ac:dyDescent="0.2">
      <c r="B19" s="463"/>
      <c r="C19" s="461" t="s">
        <v>153</v>
      </c>
      <c r="D19" s="569" t="s">
        <v>348</v>
      </c>
      <c r="E19" s="402" t="s">
        <v>110</v>
      </c>
      <c r="F19" s="585" t="s">
        <v>352</v>
      </c>
      <c r="G19" s="403" t="s">
        <v>111</v>
      </c>
      <c r="H19" s="402" t="s">
        <v>238</v>
      </c>
      <c r="I19" s="402" t="s">
        <v>215</v>
      </c>
      <c r="J19" s="402" t="s">
        <v>322</v>
      </c>
      <c r="K19" s="402" t="s">
        <v>289</v>
      </c>
      <c r="L19" s="402" t="s">
        <v>108</v>
      </c>
      <c r="M19" s="570" t="s">
        <v>336</v>
      </c>
      <c r="N19" s="402" t="s">
        <v>105</v>
      </c>
      <c r="O19" s="402" t="s">
        <v>105</v>
      </c>
      <c r="P19" s="402" t="s">
        <v>115</v>
      </c>
      <c r="Q19" s="402" t="s">
        <v>105</v>
      </c>
      <c r="R19" s="571" t="s">
        <v>399</v>
      </c>
      <c r="S19" s="404">
        <v>0.12</v>
      </c>
      <c r="T19" s="402" t="s">
        <v>106</v>
      </c>
      <c r="U19" s="402">
        <v>5</v>
      </c>
      <c r="V19" s="405">
        <v>20</v>
      </c>
    </row>
    <row r="20" spans="2:22" ht="27" customHeight="1" x14ac:dyDescent="0.2">
      <c r="B20" s="463"/>
      <c r="C20" s="572" t="s">
        <v>154</v>
      </c>
      <c r="D20" s="426" t="s">
        <v>349</v>
      </c>
      <c r="E20" s="402" t="s">
        <v>110</v>
      </c>
      <c r="F20" s="585" t="s">
        <v>355</v>
      </c>
      <c r="G20" s="403" t="s">
        <v>112</v>
      </c>
      <c r="H20" s="402" t="s">
        <v>238</v>
      </c>
      <c r="I20" s="402" t="s">
        <v>215</v>
      </c>
      <c r="J20" s="402" t="s">
        <v>109</v>
      </c>
      <c r="K20" s="402" t="s">
        <v>204</v>
      </c>
      <c r="L20" s="402" t="s">
        <v>325</v>
      </c>
      <c r="M20" s="570" t="s">
        <v>336</v>
      </c>
      <c r="N20" s="402" t="s">
        <v>105</v>
      </c>
      <c r="O20" s="402" t="s">
        <v>105</v>
      </c>
      <c r="P20" s="402" t="s">
        <v>105</v>
      </c>
      <c r="Q20" s="402" t="s">
        <v>105</v>
      </c>
      <c r="R20" s="571" t="s">
        <v>399</v>
      </c>
      <c r="S20" s="404">
        <v>0.12</v>
      </c>
      <c r="T20" s="402" t="s">
        <v>106</v>
      </c>
      <c r="U20" s="402">
        <v>5</v>
      </c>
      <c r="V20" s="405">
        <v>20</v>
      </c>
    </row>
    <row r="21" spans="2:22" ht="27" customHeight="1" x14ac:dyDescent="0.2">
      <c r="B21" s="463"/>
      <c r="C21" s="461" t="s">
        <v>155</v>
      </c>
      <c r="D21" s="426" t="s">
        <v>349</v>
      </c>
      <c r="E21" s="402" t="s">
        <v>110</v>
      </c>
      <c r="F21" s="585" t="s">
        <v>354</v>
      </c>
      <c r="G21" s="403" t="s">
        <v>112</v>
      </c>
      <c r="H21" s="402" t="s">
        <v>238</v>
      </c>
      <c r="I21" s="402" t="s">
        <v>215</v>
      </c>
      <c r="J21" s="402" t="s">
        <v>322</v>
      </c>
      <c r="K21" s="402" t="s">
        <v>289</v>
      </c>
      <c r="L21" s="402" t="s">
        <v>108</v>
      </c>
      <c r="M21" s="570" t="s">
        <v>336</v>
      </c>
      <c r="N21" s="402" t="s">
        <v>105</v>
      </c>
      <c r="O21" s="402" t="s">
        <v>105</v>
      </c>
      <c r="P21" s="402" t="s">
        <v>105</v>
      </c>
      <c r="Q21" s="402" t="s">
        <v>105</v>
      </c>
      <c r="R21" s="571" t="s">
        <v>399</v>
      </c>
      <c r="S21" s="404">
        <v>0.12</v>
      </c>
      <c r="T21" s="402" t="s">
        <v>106</v>
      </c>
      <c r="U21" s="402">
        <v>5</v>
      </c>
      <c r="V21" s="405">
        <v>20</v>
      </c>
    </row>
    <row r="22" spans="2:22" ht="27" customHeight="1" x14ac:dyDescent="0.2">
      <c r="B22" s="463"/>
      <c r="C22" s="461" t="s">
        <v>156</v>
      </c>
      <c r="D22" s="426" t="s">
        <v>295</v>
      </c>
      <c r="E22" s="402" t="s">
        <v>110</v>
      </c>
      <c r="F22" s="585" t="s">
        <v>117</v>
      </c>
      <c r="G22" s="403" t="s">
        <v>112</v>
      </c>
      <c r="H22" s="402" t="s">
        <v>238</v>
      </c>
      <c r="I22" s="402" t="s">
        <v>215</v>
      </c>
      <c r="J22" s="402" t="s">
        <v>109</v>
      </c>
      <c r="K22" s="402" t="s">
        <v>204</v>
      </c>
      <c r="L22" s="402" t="s">
        <v>325</v>
      </c>
      <c r="M22" s="570" t="s">
        <v>336</v>
      </c>
      <c r="N22" s="402" t="s">
        <v>105</v>
      </c>
      <c r="O22" s="402" t="s">
        <v>105</v>
      </c>
      <c r="P22" s="402" t="s">
        <v>105</v>
      </c>
      <c r="Q22" s="402" t="s">
        <v>105</v>
      </c>
      <c r="R22" s="571" t="s">
        <v>399</v>
      </c>
      <c r="S22" s="404">
        <v>0.12</v>
      </c>
      <c r="T22" s="402" t="s">
        <v>106</v>
      </c>
      <c r="U22" s="402">
        <v>5</v>
      </c>
      <c r="V22" s="405">
        <v>20</v>
      </c>
    </row>
    <row r="23" spans="2:22" ht="27" customHeight="1" x14ac:dyDescent="0.2">
      <c r="B23" s="463"/>
      <c r="C23" s="461" t="s">
        <v>157</v>
      </c>
      <c r="D23" s="426" t="s">
        <v>295</v>
      </c>
      <c r="E23" s="402" t="s">
        <v>110</v>
      </c>
      <c r="F23" s="402" t="s">
        <v>117</v>
      </c>
      <c r="G23" s="403" t="s">
        <v>112</v>
      </c>
      <c r="H23" s="402" t="s">
        <v>238</v>
      </c>
      <c r="I23" s="402" t="s">
        <v>215</v>
      </c>
      <c r="J23" s="402" t="s">
        <v>322</v>
      </c>
      <c r="K23" s="402" t="s">
        <v>289</v>
      </c>
      <c r="L23" s="402" t="s">
        <v>108</v>
      </c>
      <c r="M23" s="570" t="s">
        <v>336</v>
      </c>
      <c r="N23" s="402" t="s">
        <v>105</v>
      </c>
      <c r="O23" s="402" t="s">
        <v>105</v>
      </c>
      <c r="P23" s="402" t="s">
        <v>105</v>
      </c>
      <c r="Q23" s="402" t="s">
        <v>105</v>
      </c>
      <c r="R23" s="571" t="s">
        <v>399</v>
      </c>
      <c r="S23" s="404">
        <v>0.12</v>
      </c>
      <c r="T23" s="402" t="s">
        <v>106</v>
      </c>
      <c r="U23" s="402">
        <v>5</v>
      </c>
      <c r="V23" s="405">
        <v>20</v>
      </c>
    </row>
    <row r="24" spans="2:22" ht="27" customHeight="1" x14ac:dyDescent="0.2">
      <c r="B24" s="463"/>
      <c r="C24" s="461" t="s">
        <v>158</v>
      </c>
      <c r="D24" s="426" t="s">
        <v>298</v>
      </c>
      <c r="E24" s="402" t="s">
        <v>110</v>
      </c>
      <c r="F24" s="402" t="s">
        <v>118</v>
      </c>
      <c r="G24" s="403" t="s">
        <v>112</v>
      </c>
      <c r="H24" s="402" t="s">
        <v>238</v>
      </c>
      <c r="I24" s="402" t="s">
        <v>215</v>
      </c>
      <c r="J24" s="402" t="s">
        <v>109</v>
      </c>
      <c r="K24" s="402" t="s">
        <v>204</v>
      </c>
      <c r="L24" s="402" t="s">
        <v>325</v>
      </c>
      <c r="M24" s="570" t="s">
        <v>336</v>
      </c>
      <c r="N24" s="402" t="s">
        <v>105</v>
      </c>
      <c r="O24" s="402" t="s">
        <v>105</v>
      </c>
      <c r="P24" s="402" t="s">
        <v>105</v>
      </c>
      <c r="Q24" s="402" t="s">
        <v>105</v>
      </c>
      <c r="R24" s="571" t="s">
        <v>399</v>
      </c>
      <c r="S24" s="404">
        <v>0.12</v>
      </c>
      <c r="T24" s="402" t="s">
        <v>106</v>
      </c>
      <c r="U24" s="402">
        <v>5</v>
      </c>
      <c r="V24" s="405">
        <v>20</v>
      </c>
    </row>
    <row r="25" spans="2:22" ht="27" customHeight="1" x14ac:dyDescent="0.2">
      <c r="B25" s="463"/>
      <c r="C25" s="461" t="s">
        <v>159</v>
      </c>
      <c r="D25" s="426" t="s">
        <v>298</v>
      </c>
      <c r="E25" s="402" t="s">
        <v>110</v>
      </c>
      <c r="F25" s="402" t="s">
        <v>118</v>
      </c>
      <c r="G25" s="403" t="s">
        <v>112</v>
      </c>
      <c r="H25" s="402" t="s">
        <v>238</v>
      </c>
      <c r="I25" s="402" t="s">
        <v>215</v>
      </c>
      <c r="J25" s="402" t="s">
        <v>322</v>
      </c>
      <c r="K25" s="402" t="s">
        <v>289</v>
      </c>
      <c r="L25" s="402" t="s">
        <v>108</v>
      </c>
      <c r="M25" s="570" t="s">
        <v>336</v>
      </c>
      <c r="N25" s="402" t="s">
        <v>105</v>
      </c>
      <c r="O25" s="402" t="s">
        <v>105</v>
      </c>
      <c r="P25" s="402" t="s">
        <v>105</v>
      </c>
      <c r="Q25" s="402" t="s">
        <v>105</v>
      </c>
      <c r="R25" s="571" t="s">
        <v>399</v>
      </c>
      <c r="S25" s="404">
        <v>0.12</v>
      </c>
      <c r="T25" s="402" t="s">
        <v>106</v>
      </c>
      <c r="U25" s="402">
        <v>5</v>
      </c>
      <c r="V25" s="405">
        <v>20</v>
      </c>
    </row>
    <row r="26" spans="2:22" ht="27" customHeight="1" x14ac:dyDescent="0.2">
      <c r="B26" s="463"/>
      <c r="C26" s="575" t="s">
        <v>418</v>
      </c>
      <c r="D26" s="426" t="s">
        <v>425</v>
      </c>
      <c r="E26" s="402" t="s">
        <v>417</v>
      </c>
      <c r="F26" s="402" t="s">
        <v>422</v>
      </c>
      <c r="G26" s="403" t="s">
        <v>111</v>
      </c>
      <c r="H26" s="402" t="s">
        <v>238</v>
      </c>
      <c r="I26" s="402" t="s">
        <v>104</v>
      </c>
      <c r="J26" s="402" t="s">
        <v>109</v>
      </c>
      <c r="K26" s="402" t="s">
        <v>204</v>
      </c>
      <c r="L26" s="402" t="s">
        <v>107</v>
      </c>
      <c r="M26" s="402"/>
      <c r="N26" s="402" t="s">
        <v>105</v>
      </c>
      <c r="O26" s="402" t="s">
        <v>105</v>
      </c>
      <c r="P26" s="402" t="s">
        <v>105</v>
      </c>
      <c r="Q26" s="402" t="s">
        <v>105</v>
      </c>
      <c r="R26" s="576" t="s">
        <v>346</v>
      </c>
      <c r="S26" s="404">
        <v>0.1</v>
      </c>
      <c r="T26" s="402" t="s">
        <v>106</v>
      </c>
      <c r="U26" s="402">
        <v>8</v>
      </c>
      <c r="V26" s="405">
        <v>20</v>
      </c>
    </row>
    <row r="27" spans="2:22" ht="27" customHeight="1" x14ac:dyDescent="0.2">
      <c r="B27" s="463"/>
      <c r="C27" s="575" t="s">
        <v>419</v>
      </c>
      <c r="D27" s="426" t="s">
        <v>426</v>
      </c>
      <c r="E27" s="402" t="s">
        <v>103</v>
      </c>
      <c r="F27" s="402" t="s">
        <v>423</v>
      </c>
      <c r="G27" s="403" t="s">
        <v>111</v>
      </c>
      <c r="H27" s="402" t="s">
        <v>238</v>
      </c>
      <c r="I27" s="402" t="s">
        <v>104</v>
      </c>
      <c r="J27" s="402" t="s">
        <v>109</v>
      </c>
      <c r="K27" s="402" t="s">
        <v>204</v>
      </c>
      <c r="L27" s="402" t="s">
        <v>107</v>
      </c>
      <c r="M27" s="402"/>
      <c r="N27" s="402" t="s">
        <v>105</v>
      </c>
      <c r="O27" s="402" t="s">
        <v>105</v>
      </c>
      <c r="P27" s="402" t="s">
        <v>105</v>
      </c>
      <c r="Q27" s="402" t="s">
        <v>105</v>
      </c>
      <c r="R27" s="576" t="s">
        <v>346</v>
      </c>
      <c r="S27" s="404">
        <v>0.1</v>
      </c>
      <c r="T27" s="402" t="s">
        <v>106</v>
      </c>
      <c r="U27" s="402">
        <v>8</v>
      </c>
      <c r="V27" s="405">
        <v>20</v>
      </c>
    </row>
    <row r="28" spans="2:22" ht="27" customHeight="1" x14ac:dyDescent="0.2">
      <c r="B28" s="463"/>
      <c r="C28" s="575" t="s">
        <v>420</v>
      </c>
      <c r="D28" s="426" t="s">
        <v>427</v>
      </c>
      <c r="E28" s="402" t="s">
        <v>103</v>
      </c>
      <c r="F28" s="402" t="s">
        <v>424</v>
      </c>
      <c r="G28" s="403" t="s">
        <v>111</v>
      </c>
      <c r="H28" s="402" t="s">
        <v>238</v>
      </c>
      <c r="I28" s="402" t="s">
        <v>104</v>
      </c>
      <c r="J28" s="402" t="s">
        <v>109</v>
      </c>
      <c r="K28" s="402" t="s">
        <v>204</v>
      </c>
      <c r="L28" s="402" t="s">
        <v>107</v>
      </c>
      <c r="M28" s="402"/>
      <c r="N28" s="402" t="s">
        <v>105</v>
      </c>
      <c r="O28" s="402" t="s">
        <v>105</v>
      </c>
      <c r="P28" s="402" t="s">
        <v>105</v>
      </c>
      <c r="Q28" s="402" t="s">
        <v>105</v>
      </c>
      <c r="R28" s="576" t="s">
        <v>346</v>
      </c>
      <c r="S28" s="404">
        <v>0.1</v>
      </c>
      <c r="T28" s="402" t="s">
        <v>106</v>
      </c>
      <c r="U28" s="402">
        <v>8</v>
      </c>
      <c r="V28" s="405">
        <v>20</v>
      </c>
    </row>
    <row r="29" spans="2:22" ht="27" customHeight="1" x14ac:dyDescent="0.2">
      <c r="B29" s="463"/>
      <c r="C29" s="575" t="s">
        <v>421</v>
      </c>
      <c r="D29" s="426" t="s">
        <v>412</v>
      </c>
      <c r="E29" s="402" t="s">
        <v>110</v>
      </c>
      <c r="F29" s="402" t="s">
        <v>424</v>
      </c>
      <c r="G29" s="403" t="s">
        <v>111</v>
      </c>
      <c r="H29" s="402" t="s">
        <v>238</v>
      </c>
      <c r="I29" s="402" t="s">
        <v>104</v>
      </c>
      <c r="J29" s="402" t="s">
        <v>254</v>
      </c>
      <c r="K29" s="402" t="s">
        <v>230</v>
      </c>
      <c r="L29" s="402" t="s">
        <v>107</v>
      </c>
      <c r="M29" s="402"/>
      <c r="N29" s="402" t="s">
        <v>105</v>
      </c>
      <c r="O29" s="402" t="s">
        <v>105</v>
      </c>
      <c r="P29" s="402" t="s">
        <v>105</v>
      </c>
      <c r="Q29" s="402" t="s">
        <v>105</v>
      </c>
      <c r="R29" s="576" t="s">
        <v>346</v>
      </c>
      <c r="S29" s="404">
        <v>0.12</v>
      </c>
      <c r="T29" s="402" t="s">
        <v>106</v>
      </c>
      <c r="U29" s="402">
        <v>5</v>
      </c>
      <c r="V29" s="405">
        <v>20</v>
      </c>
    </row>
    <row r="30" spans="2:22" ht="27" customHeight="1" x14ac:dyDescent="0.2">
      <c r="B30" s="463"/>
      <c r="C30" s="412" t="s">
        <v>160</v>
      </c>
      <c r="D30" s="425" t="s">
        <v>251</v>
      </c>
      <c r="E30" s="402" t="s">
        <v>110</v>
      </c>
      <c r="F30" s="402" t="s">
        <v>119</v>
      </c>
      <c r="G30" s="403" t="s">
        <v>112</v>
      </c>
      <c r="H30" s="402" t="s">
        <v>238</v>
      </c>
      <c r="I30" s="402" t="s">
        <v>104</v>
      </c>
      <c r="J30" s="402" t="s">
        <v>255</v>
      </c>
      <c r="K30" s="402" t="s">
        <v>253</v>
      </c>
      <c r="L30" s="402" t="s">
        <v>107</v>
      </c>
      <c r="M30" s="402"/>
      <c r="N30" s="402" t="s">
        <v>105</v>
      </c>
      <c r="O30" s="402" t="s">
        <v>105</v>
      </c>
      <c r="P30" s="402" t="s">
        <v>105</v>
      </c>
      <c r="Q30" s="402" t="s">
        <v>105</v>
      </c>
      <c r="R30" s="404" t="s">
        <v>265</v>
      </c>
      <c r="S30" s="404">
        <v>0.12</v>
      </c>
      <c r="T30" s="402" t="s">
        <v>106</v>
      </c>
      <c r="U30" s="402">
        <v>5</v>
      </c>
      <c r="V30" s="405">
        <v>20</v>
      </c>
    </row>
    <row r="31" spans="2:22" ht="27" customHeight="1" x14ac:dyDescent="0.2">
      <c r="B31" s="463"/>
      <c r="C31" s="412" t="s">
        <v>161</v>
      </c>
      <c r="D31" s="425" t="s">
        <v>247</v>
      </c>
      <c r="E31" s="402" t="s">
        <v>110</v>
      </c>
      <c r="F31" s="402" t="s">
        <v>120</v>
      </c>
      <c r="G31" s="403" t="s">
        <v>112</v>
      </c>
      <c r="H31" s="402" t="s">
        <v>238</v>
      </c>
      <c r="I31" s="402" t="s">
        <v>104</v>
      </c>
      <c r="J31" s="402" t="s">
        <v>254</v>
      </c>
      <c r="K31" s="402" t="s">
        <v>230</v>
      </c>
      <c r="L31" s="402" t="s">
        <v>107</v>
      </c>
      <c r="M31" s="402"/>
      <c r="N31" s="402" t="s">
        <v>105</v>
      </c>
      <c r="O31" s="402" t="s">
        <v>105</v>
      </c>
      <c r="P31" s="402" t="s">
        <v>105</v>
      </c>
      <c r="Q31" s="402" t="s">
        <v>105</v>
      </c>
      <c r="R31" s="404" t="s">
        <v>346</v>
      </c>
      <c r="S31" s="404">
        <v>0.12</v>
      </c>
      <c r="T31" s="402" t="s">
        <v>106</v>
      </c>
      <c r="U31" s="402">
        <v>5</v>
      </c>
      <c r="V31" s="405">
        <v>20</v>
      </c>
    </row>
    <row r="32" spans="2:22" ht="27" customHeight="1" x14ac:dyDescent="0.2">
      <c r="B32" s="463"/>
      <c r="C32" s="412" t="s">
        <v>162</v>
      </c>
      <c r="D32" s="425" t="s">
        <v>249</v>
      </c>
      <c r="E32" s="402" t="s">
        <v>110</v>
      </c>
      <c r="F32" s="402" t="s">
        <v>121</v>
      </c>
      <c r="G32" s="403" t="s">
        <v>112</v>
      </c>
      <c r="H32" s="402" t="s">
        <v>238</v>
      </c>
      <c r="I32" s="402" t="s">
        <v>104</v>
      </c>
      <c r="J32" s="402" t="s">
        <v>254</v>
      </c>
      <c r="K32" s="402" t="s">
        <v>230</v>
      </c>
      <c r="L32" s="402" t="s">
        <v>107</v>
      </c>
      <c r="M32" s="402"/>
      <c r="N32" s="402" t="s">
        <v>105</v>
      </c>
      <c r="O32" s="402" t="s">
        <v>105</v>
      </c>
      <c r="P32" s="402" t="s">
        <v>105</v>
      </c>
      <c r="Q32" s="402" t="s">
        <v>105</v>
      </c>
      <c r="R32" s="404" t="s">
        <v>346</v>
      </c>
      <c r="S32" s="404">
        <v>0.12</v>
      </c>
      <c r="T32" s="402" t="s">
        <v>106</v>
      </c>
      <c r="U32" s="402">
        <v>5</v>
      </c>
      <c r="V32" s="405">
        <v>20</v>
      </c>
    </row>
    <row r="33" spans="2:22" ht="27" customHeight="1" x14ac:dyDescent="0.2">
      <c r="B33" s="463"/>
      <c r="C33" s="412" t="s">
        <v>163</v>
      </c>
      <c r="D33" s="425" t="s">
        <v>241</v>
      </c>
      <c r="E33" s="402" t="s">
        <v>110</v>
      </c>
      <c r="F33" s="402" t="s">
        <v>119</v>
      </c>
      <c r="G33" s="403" t="s">
        <v>112</v>
      </c>
      <c r="H33" s="402" t="s">
        <v>238</v>
      </c>
      <c r="I33" s="402" t="s">
        <v>104</v>
      </c>
      <c r="J33" s="402" t="s">
        <v>254</v>
      </c>
      <c r="K33" s="402" t="s">
        <v>230</v>
      </c>
      <c r="L33" s="402" t="s">
        <v>107</v>
      </c>
      <c r="M33" s="402"/>
      <c r="N33" s="402" t="s">
        <v>105</v>
      </c>
      <c r="O33" s="402" t="s">
        <v>105</v>
      </c>
      <c r="P33" s="402" t="s">
        <v>105</v>
      </c>
      <c r="Q33" s="402" t="s">
        <v>105</v>
      </c>
      <c r="R33" s="404" t="s">
        <v>346</v>
      </c>
      <c r="S33" s="404">
        <v>0.12</v>
      </c>
      <c r="T33" s="402" t="s">
        <v>106</v>
      </c>
      <c r="U33" s="402">
        <v>5</v>
      </c>
      <c r="V33" s="405">
        <v>20</v>
      </c>
    </row>
    <row r="34" spans="2:22" ht="27" customHeight="1" x14ac:dyDescent="0.2">
      <c r="B34" s="463"/>
      <c r="C34" s="412" t="s">
        <v>164</v>
      </c>
      <c r="D34" s="425" t="s">
        <v>233</v>
      </c>
      <c r="E34" s="402" t="s">
        <v>110</v>
      </c>
      <c r="F34" s="402" t="s">
        <v>120</v>
      </c>
      <c r="G34" s="403" t="s">
        <v>112</v>
      </c>
      <c r="H34" s="402" t="s">
        <v>238</v>
      </c>
      <c r="I34" s="402" t="s">
        <v>104</v>
      </c>
      <c r="J34" s="402" t="s">
        <v>254</v>
      </c>
      <c r="K34" s="402" t="s">
        <v>230</v>
      </c>
      <c r="L34" s="402" t="s">
        <v>107</v>
      </c>
      <c r="M34" s="402"/>
      <c r="N34" s="402" t="s">
        <v>105</v>
      </c>
      <c r="O34" s="402" t="s">
        <v>105</v>
      </c>
      <c r="P34" s="402" t="s">
        <v>105</v>
      </c>
      <c r="Q34" s="402" t="s">
        <v>105</v>
      </c>
      <c r="R34" s="404" t="s">
        <v>346</v>
      </c>
      <c r="S34" s="404">
        <v>0.12</v>
      </c>
      <c r="T34" s="402" t="s">
        <v>106</v>
      </c>
      <c r="U34" s="402">
        <v>5</v>
      </c>
      <c r="V34" s="405">
        <v>20</v>
      </c>
    </row>
    <row r="35" spans="2:22" ht="27" customHeight="1" x14ac:dyDescent="0.2">
      <c r="B35" s="463"/>
      <c r="C35" s="412" t="s">
        <v>165</v>
      </c>
      <c r="D35" s="425" t="s">
        <v>234</v>
      </c>
      <c r="E35" s="402" t="s">
        <v>110</v>
      </c>
      <c r="F35" s="402" t="s">
        <v>121</v>
      </c>
      <c r="G35" s="403" t="s">
        <v>112</v>
      </c>
      <c r="H35" s="402" t="s">
        <v>238</v>
      </c>
      <c r="I35" s="402" t="s">
        <v>104</v>
      </c>
      <c r="J35" s="402" t="s">
        <v>254</v>
      </c>
      <c r="K35" s="402" t="s">
        <v>230</v>
      </c>
      <c r="L35" s="402" t="s">
        <v>107</v>
      </c>
      <c r="M35" s="402"/>
      <c r="N35" s="402" t="s">
        <v>105</v>
      </c>
      <c r="O35" s="402" t="s">
        <v>105</v>
      </c>
      <c r="P35" s="402" t="s">
        <v>105</v>
      </c>
      <c r="Q35" s="402" t="s">
        <v>105</v>
      </c>
      <c r="R35" s="404" t="s">
        <v>346</v>
      </c>
      <c r="S35" s="404">
        <v>0.12</v>
      </c>
      <c r="T35" s="402" t="s">
        <v>106</v>
      </c>
      <c r="U35" s="402">
        <v>5</v>
      </c>
      <c r="V35" s="405">
        <v>20</v>
      </c>
    </row>
    <row r="36" spans="2:22" ht="27" hidden="1" customHeight="1" x14ac:dyDescent="0.2">
      <c r="B36" s="463"/>
      <c r="C36" s="412"/>
      <c r="D36" s="425"/>
      <c r="E36" s="402"/>
      <c r="F36" s="402"/>
      <c r="G36" s="403"/>
      <c r="H36" s="402"/>
      <c r="I36" s="402"/>
      <c r="J36" s="402"/>
      <c r="K36" s="402"/>
      <c r="L36" s="402"/>
      <c r="M36" s="402"/>
      <c r="N36" s="402"/>
      <c r="O36" s="402"/>
      <c r="P36" s="402"/>
      <c r="Q36" s="402"/>
      <c r="R36" s="404"/>
      <c r="S36" s="404"/>
      <c r="T36" s="402"/>
      <c r="U36" s="402"/>
      <c r="V36" s="405"/>
    </row>
    <row r="37" spans="2:22" ht="27" customHeight="1" x14ac:dyDescent="0.2">
      <c r="B37" s="463"/>
      <c r="C37" s="412" t="s">
        <v>166</v>
      </c>
      <c r="D37" s="425" t="s">
        <v>327</v>
      </c>
      <c r="E37" s="402" t="s">
        <v>110</v>
      </c>
      <c r="F37" s="402" t="s">
        <v>331</v>
      </c>
      <c r="G37" s="403" t="s">
        <v>112</v>
      </c>
      <c r="H37" s="402" t="s">
        <v>238</v>
      </c>
      <c r="I37" s="402" t="s">
        <v>104</v>
      </c>
      <c r="J37" s="402" t="s">
        <v>254</v>
      </c>
      <c r="K37" s="402" t="s">
        <v>230</v>
      </c>
      <c r="L37" s="402" t="s">
        <v>107</v>
      </c>
      <c r="M37" s="402"/>
      <c r="N37" s="402" t="s">
        <v>105</v>
      </c>
      <c r="O37" s="402" t="s">
        <v>105</v>
      </c>
      <c r="P37" s="402" t="s">
        <v>105</v>
      </c>
      <c r="Q37" s="402" t="s">
        <v>105</v>
      </c>
      <c r="R37" s="404" t="s">
        <v>346</v>
      </c>
      <c r="S37" s="404">
        <v>0.12</v>
      </c>
      <c r="T37" s="402" t="s">
        <v>106</v>
      </c>
      <c r="U37" s="402">
        <v>5</v>
      </c>
      <c r="V37" s="405">
        <v>20</v>
      </c>
    </row>
    <row r="38" spans="2:22" ht="27" customHeight="1" x14ac:dyDescent="0.2">
      <c r="B38" s="463"/>
      <c r="C38" s="412" t="s">
        <v>167</v>
      </c>
      <c r="D38" s="425" t="s">
        <v>328</v>
      </c>
      <c r="E38" s="402" t="s">
        <v>110</v>
      </c>
      <c r="F38" s="402" t="s">
        <v>333</v>
      </c>
      <c r="G38" s="403" t="s">
        <v>112</v>
      </c>
      <c r="H38" s="402" t="s">
        <v>238</v>
      </c>
      <c r="I38" s="402" t="s">
        <v>104</v>
      </c>
      <c r="J38" s="402" t="s">
        <v>254</v>
      </c>
      <c r="K38" s="402" t="s">
        <v>230</v>
      </c>
      <c r="L38" s="402" t="s">
        <v>107</v>
      </c>
      <c r="M38" s="402"/>
      <c r="N38" s="402" t="s">
        <v>105</v>
      </c>
      <c r="O38" s="402" t="s">
        <v>105</v>
      </c>
      <c r="P38" s="402" t="s">
        <v>105</v>
      </c>
      <c r="Q38" s="402" t="s">
        <v>105</v>
      </c>
      <c r="R38" s="404" t="s">
        <v>346</v>
      </c>
      <c r="S38" s="404">
        <v>0.12</v>
      </c>
      <c r="T38" s="402" t="s">
        <v>106</v>
      </c>
      <c r="U38" s="402">
        <v>5</v>
      </c>
      <c r="V38" s="405">
        <v>20</v>
      </c>
    </row>
    <row r="39" spans="2:22" ht="27" customHeight="1" x14ac:dyDescent="0.2">
      <c r="B39" s="463"/>
      <c r="C39" s="412" t="s">
        <v>168</v>
      </c>
      <c r="D39" s="425" t="s">
        <v>329</v>
      </c>
      <c r="E39" s="402" t="s">
        <v>110</v>
      </c>
      <c r="F39" s="402" t="s">
        <v>335</v>
      </c>
      <c r="G39" s="403" t="s">
        <v>112</v>
      </c>
      <c r="H39" s="402" t="s">
        <v>238</v>
      </c>
      <c r="I39" s="402" t="s">
        <v>104</v>
      </c>
      <c r="J39" s="402" t="s">
        <v>254</v>
      </c>
      <c r="K39" s="402" t="s">
        <v>230</v>
      </c>
      <c r="L39" s="402" t="s">
        <v>107</v>
      </c>
      <c r="M39" s="402"/>
      <c r="N39" s="402" t="s">
        <v>105</v>
      </c>
      <c r="O39" s="402" t="s">
        <v>105</v>
      </c>
      <c r="P39" s="402" t="s">
        <v>105</v>
      </c>
      <c r="Q39" s="402" t="s">
        <v>105</v>
      </c>
      <c r="R39" s="404" t="s">
        <v>346</v>
      </c>
      <c r="S39" s="404">
        <v>0.12</v>
      </c>
      <c r="T39" s="402" t="s">
        <v>106</v>
      </c>
      <c r="U39" s="402">
        <v>5</v>
      </c>
      <c r="V39" s="405">
        <v>20</v>
      </c>
    </row>
    <row r="40" spans="2:22" ht="27" customHeight="1" x14ac:dyDescent="0.2">
      <c r="B40" s="463"/>
      <c r="C40" s="412" t="s">
        <v>169</v>
      </c>
      <c r="D40" s="426" t="s">
        <v>241</v>
      </c>
      <c r="E40" s="402" t="s">
        <v>103</v>
      </c>
      <c r="F40" s="402" t="s">
        <v>119</v>
      </c>
      <c r="G40" s="403" t="s">
        <v>112</v>
      </c>
      <c r="H40" s="402" t="s">
        <v>238</v>
      </c>
      <c r="I40" s="402" t="s">
        <v>104</v>
      </c>
      <c r="J40" s="402" t="s">
        <v>254</v>
      </c>
      <c r="K40" s="402" t="s">
        <v>230</v>
      </c>
      <c r="L40" s="402" t="s">
        <v>107</v>
      </c>
      <c r="M40" s="402"/>
      <c r="N40" s="402" t="s">
        <v>105</v>
      </c>
      <c r="O40" s="402" t="s">
        <v>105</v>
      </c>
      <c r="P40" s="402" t="s">
        <v>105</v>
      </c>
      <c r="Q40" s="402" t="s">
        <v>105</v>
      </c>
      <c r="R40" s="404" t="s">
        <v>346</v>
      </c>
      <c r="S40" s="576">
        <v>0.1</v>
      </c>
      <c r="T40" s="402" t="s">
        <v>106</v>
      </c>
      <c r="U40" s="402">
        <v>8</v>
      </c>
      <c r="V40" s="405">
        <v>20</v>
      </c>
    </row>
    <row r="41" spans="2:22" ht="27" customHeight="1" x14ac:dyDescent="0.2">
      <c r="B41" s="391"/>
      <c r="C41" s="412" t="s">
        <v>170</v>
      </c>
      <c r="D41" s="426" t="s">
        <v>233</v>
      </c>
      <c r="E41" s="402" t="s">
        <v>103</v>
      </c>
      <c r="F41" s="402" t="s">
        <v>120</v>
      </c>
      <c r="G41" s="403" t="s">
        <v>112</v>
      </c>
      <c r="H41" s="402" t="s">
        <v>238</v>
      </c>
      <c r="I41" s="402" t="s">
        <v>104</v>
      </c>
      <c r="J41" s="402" t="s">
        <v>254</v>
      </c>
      <c r="K41" s="402" t="s">
        <v>230</v>
      </c>
      <c r="L41" s="402" t="s">
        <v>107</v>
      </c>
      <c r="M41" s="402"/>
      <c r="N41" s="402" t="s">
        <v>105</v>
      </c>
      <c r="O41" s="402" t="s">
        <v>105</v>
      </c>
      <c r="P41" s="402" t="s">
        <v>105</v>
      </c>
      <c r="Q41" s="402" t="s">
        <v>105</v>
      </c>
      <c r="R41" s="404" t="s">
        <v>346</v>
      </c>
      <c r="S41" s="576">
        <v>0.1</v>
      </c>
      <c r="T41" s="402" t="s">
        <v>106</v>
      </c>
      <c r="U41" s="402">
        <v>8</v>
      </c>
      <c r="V41" s="405">
        <v>20</v>
      </c>
    </row>
    <row r="42" spans="2:22" ht="27" customHeight="1" x14ac:dyDescent="0.2">
      <c r="B42" s="391"/>
      <c r="C42" s="412" t="s">
        <v>171</v>
      </c>
      <c r="D42" s="426" t="s">
        <v>234</v>
      </c>
      <c r="E42" s="402" t="s">
        <v>103</v>
      </c>
      <c r="F42" s="402" t="s">
        <v>121</v>
      </c>
      <c r="G42" s="403" t="s">
        <v>112</v>
      </c>
      <c r="H42" s="402" t="s">
        <v>238</v>
      </c>
      <c r="I42" s="402" t="s">
        <v>104</v>
      </c>
      <c r="J42" s="402" t="s">
        <v>254</v>
      </c>
      <c r="K42" s="402" t="s">
        <v>230</v>
      </c>
      <c r="L42" s="402" t="s">
        <v>107</v>
      </c>
      <c r="M42" s="402"/>
      <c r="N42" s="402" t="s">
        <v>105</v>
      </c>
      <c r="O42" s="402" t="s">
        <v>105</v>
      </c>
      <c r="P42" s="402" t="s">
        <v>105</v>
      </c>
      <c r="Q42" s="402" t="s">
        <v>105</v>
      </c>
      <c r="R42" s="404" t="s">
        <v>346</v>
      </c>
      <c r="S42" s="576">
        <v>0.1</v>
      </c>
      <c r="T42" s="402" t="s">
        <v>106</v>
      </c>
      <c r="U42" s="402">
        <v>8</v>
      </c>
      <c r="V42" s="405">
        <v>20</v>
      </c>
    </row>
    <row r="43" spans="2:22" ht="27" customHeight="1" x14ac:dyDescent="0.2">
      <c r="B43" s="391"/>
      <c r="C43" s="412" t="s">
        <v>172</v>
      </c>
      <c r="D43" s="425" t="s">
        <v>250</v>
      </c>
      <c r="E43" s="402" t="s">
        <v>103</v>
      </c>
      <c r="F43" s="402" t="s">
        <v>119</v>
      </c>
      <c r="G43" s="403" t="s">
        <v>112</v>
      </c>
      <c r="H43" s="402" t="s">
        <v>238</v>
      </c>
      <c r="I43" s="402" t="s">
        <v>257</v>
      </c>
      <c r="J43" s="402" t="s">
        <v>109</v>
      </c>
      <c r="K43" s="402" t="s">
        <v>204</v>
      </c>
      <c r="L43" s="402" t="s">
        <v>107</v>
      </c>
      <c r="M43" s="570" t="s">
        <v>336</v>
      </c>
      <c r="N43" s="402" t="s">
        <v>105</v>
      </c>
      <c r="O43" s="402" t="s">
        <v>105</v>
      </c>
      <c r="P43" s="402" t="s">
        <v>105</v>
      </c>
      <c r="Q43" s="402" t="s">
        <v>105</v>
      </c>
      <c r="R43" s="571" t="s">
        <v>399</v>
      </c>
      <c r="S43" s="576">
        <v>0.1</v>
      </c>
      <c r="T43" s="402" t="s">
        <v>106</v>
      </c>
      <c r="U43" s="402">
        <v>8</v>
      </c>
      <c r="V43" s="405">
        <v>20</v>
      </c>
    </row>
    <row r="44" spans="2:22" ht="27" customHeight="1" x14ac:dyDescent="0.2">
      <c r="B44" s="391"/>
      <c r="C44" s="412" t="s">
        <v>173</v>
      </c>
      <c r="D44" s="425" t="s">
        <v>250</v>
      </c>
      <c r="E44" s="402" t="s">
        <v>103</v>
      </c>
      <c r="F44" s="402" t="s">
        <v>119</v>
      </c>
      <c r="G44" s="403" t="s">
        <v>112</v>
      </c>
      <c r="H44" s="402" t="s">
        <v>238</v>
      </c>
      <c r="I44" s="402" t="s">
        <v>104</v>
      </c>
      <c r="J44" s="402" t="s">
        <v>109</v>
      </c>
      <c r="K44" s="402" t="s">
        <v>204</v>
      </c>
      <c r="L44" s="402" t="s">
        <v>107</v>
      </c>
      <c r="M44" s="402"/>
      <c r="N44" s="402" t="s">
        <v>105</v>
      </c>
      <c r="O44" s="402" t="s">
        <v>105</v>
      </c>
      <c r="P44" s="402" t="s">
        <v>105</v>
      </c>
      <c r="Q44" s="402" t="s">
        <v>105</v>
      </c>
      <c r="R44" s="404" t="s">
        <v>346</v>
      </c>
      <c r="S44" s="576">
        <v>0.1</v>
      </c>
      <c r="T44" s="402" t="s">
        <v>106</v>
      </c>
      <c r="U44" s="402">
        <v>8</v>
      </c>
      <c r="V44" s="405">
        <v>20</v>
      </c>
    </row>
    <row r="45" spans="2:22" ht="27" customHeight="1" x14ac:dyDescent="0.2">
      <c r="B45" s="391"/>
      <c r="C45" s="412" t="s">
        <v>174</v>
      </c>
      <c r="D45" s="425" t="s">
        <v>246</v>
      </c>
      <c r="E45" s="402" t="s">
        <v>103</v>
      </c>
      <c r="F45" s="402" t="s">
        <v>120</v>
      </c>
      <c r="G45" s="403" t="s">
        <v>112</v>
      </c>
      <c r="H45" s="402" t="s">
        <v>238</v>
      </c>
      <c r="I45" s="402" t="s">
        <v>104</v>
      </c>
      <c r="J45" s="402" t="s">
        <v>109</v>
      </c>
      <c r="K45" s="402" t="s">
        <v>204</v>
      </c>
      <c r="L45" s="402" t="s">
        <v>107</v>
      </c>
      <c r="M45" s="402"/>
      <c r="N45" s="402" t="s">
        <v>105</v>
      </c>
      <c r="O45" s="402" t="s">
        <v>105</v>
      </c>
      <c r="P45" s="402" t="s">
        <v>105</v>
      </c>
      <c r="Q45" s="402" t="s">
        <v>105</v>
      </c>
      <c r="R45" s="404" t="s">
        <v>346</v>
      </c>
      <c r="S45" s="576">
        <v>0.1</v>
      </c>
      <c r="T45" s="402" t="s">
        <v>106</v>
      </c>
      <c r="U45" s="402">
        <v>8</v>
      </c>
      <c r="V45" s="405">
        <v>20</v>
      </c>
    </row>
    <row r="46" spans="2:22" ht="27" customHeight="1" x14ac:dyDescent="0.2">
      <c r="B46" s="391"/>
      <c r="C46" s="412" t="s">
        <v>175</v>
      </c>
      <c r="D46" s="425" t="s">
        <v>248</v>
      </c>
      <c r="E46" s="402" t="s">
        <v>103</v>
      </c>
      <c r="F46" s="402" t="s">
        <v>121</v>
      </c>
      <c r="G46" s="403" t="s">
        <v>112</v>
      </c>
      <c r="H46" s="402" t="s">
        <v>238</v>
      </c>
      <c r="I46" s="402" t="s">
        <v>104</v>
      </c>
      <c r="J46" s="402" t="s">
        <v>109</v>
      </c>
      <c r="K46" s="402" t="s">
        <v>204</v>
      </c>
      <c r="L46" s="402" t="s">
        <v>107</v>
      </c>
      <c r="M46" s="402"/>
      <c r="N46" s="402" t="s">
        <v>105</v>
      </c>
      <c r="O46" s="402" t="s">
        <v>105</v>
      </c>
      <c r="P46" s="402" t="s">
        <v>105</v>
      </c>
      <c r="Q46" s="402" t="s">
        <v>105</v>
      </c>
      <c r="R46" s="404" t="s">
        <v>346</v>
      </c>
      <c r="S46" s="576">
        <v>0.1</v>
      </c>
      <c r="T46" s="402" t="s">
        <v>106</v>
      </c>
      <c r="U46" s="402">
        <v>8</v>
      </c>
      <c r="V46" s="405">
        <v>20</v>
      </c>
    </row>
    <row r="47" spans="2:22" ht="27" customHeight="1" x14ac:dyDescent="0.2">
      <c r="B47" s="391"/>
      <c r="C47" s="412" t="s">
        <v>176</v>
      </c>
      <c r="D47" s="425" t="s">
        <v>241</v>
      </c>
      <c r="E47" s="402" t="s">
        <v>103</v>
      </c>
      <c r="F47" s="402" t="s">
        <v>119</v>
      </c>
      <c r="G47" s="403" t="s">
        <v>112</v>
      </c>
      <c r="H47" s="402" t="s">
        <v>238</v>
      </c>
      <c r="I47" s="402" t="s">
        <v>104</v>
      </c>
      <c r="J47" s="402" t="s">
        <v>109</v>
      </c>
      <c r="K47" s="402" t="s">
        <v>204</v>
      </c>
      <c r="L47" s="402" t="s">
        <v>107</v>
      </c>
      <c r="M47" s="402"/>
      <c r="N47" s="402" t="s">
        <v>105</v>
      </c>
      <c r="O47" s="402" t="s">
        <v>105</v>
      </c>
      <c r="P47" s="402" t="s">
        <v>105</v>
      </c>
      <c r="Q47" s="402" t="s">
        <v>105</v>
      </c>
      <c r="R47" s="404" t="s">
        <v>346</v>
      </c>
      <c r="S47" s="576">
        <v>0.1</v>
      </c>
      <c r="T47" s="402" t="s">
        <v>106</v>
      </c>
      <c r="U47" s="402">
        <v>8</v>
      </c>
      <c r="V47" s="405">
        <v>20</v>
      </c>
    </row>
    <row r="48" spans="2:22" ht="27" customHeight="1" x14ac:dyDescent="0.2">
      <c r="B48" s="391"/>
      <c r="C48" s="412" t="s">
        <v>177</v>
      </c>
      <c r="D48" s="425" t="s">
        <v>233</v>
      </c>
      <c r="E48" s="402" t="s">
        <v>103</v>
      </c>
      <c r="F48" s="402" t="s">
        <v>120</v>
      </c>
      <c r="G48" s="403" t="s">
        <v>112</v>
      </c>
      <c r="H48" s="402" t="s">
        <v>238</v>
      </c>
      <c r="I48" s="402" t="s">
        <v>104</v>
      </c>
      <c r="J48" s="402" t="s">
        <v>109</v>
      </c>
      <c r="K48" s="402" t="s">
        <v>204</v>
      </c>
      <c r="L48" s="402" t="s">
        <v>107</v>
      </c>
      <c r="M48" s="402"/>
      <c r="N48" s="402" t="s">
        <v>105</v>
      </c>
      <c r="O48" s="402" t="s">
        <v>105</v>
      </c>
      <c r="P48" s="402" t="s">
        <v>105</v>
      </c>
      <c r="Q48" s="402" t="s">
        <v>105</v>
      </c>
      <c r="R48" s="404" t="s">
        <v>346</v>
      </c>
      <c r="S48" s="576">
        <v>0.1</v>
      </c>
      <c r="T48" s="402" t="s">
        <v>106</v>
      </c>
      <c r="U48" s="402">
        <v>8</v>
      </c>
      <c r="V48" s="405">
        <v>20</v>
      </c>
    </row>
    <row r="49" spans="2:22" ht="27" customHeight="1" x14ac:dyDescent="0.2">
      <c r="B49" s="391"/>
      <c r="C49" s="412" t="s">
        <v>178</v>
      </c>
      <c r="D49" s="425" t="s">
        <v>234</v>
      </c>
      <c r="E49" s="402" t="s">
        <v>103</v>
      </c>
      <c r="F49" s="402" t="s">
        <v>121</v>
      </c>
      <c r="G49" s="403" t="s">
        <v>112</v>
      </c>
      <c r="H49" s="402" t="s">
        <v>238</v>
      </c>
      <c r="I49" s="402" t="s">
        <v>104</v>
      </c>
      <c r="J49" s="402" t="s">
        <v>109</v>
      </c>
      <c r="K49" s="402" t="s">
        <v>204</v>
      </c>
      <c r="L49" s="402" t="s">
        <v>107</v>
      </c>
      <c r="M49" s="402"/>
      <c r="N49" s="402" t="s">
        <v>105</v>
      </c>
      <c r="O49" s="402" t="s">
        <v>105</v>
      </c>
      <c r="P49" s="402" t="s">
        <v>105</v>
      </c>
      <c r="Q49" s="402" t="s">
        <v>105</v>
      </c>
      <c r="R49" s="404" t="s">
        <v>346</v>
      </c>
      <c r="S49" s="576">
        <v>0.1</v>
      </c>
      <c r="T49" s="402" t="s">
        <v>106</v>
      </c>
      <c r="U49" s="402">
        <v>8</v>
      </c>
      <c r="V49" s="405">
        <v>20</v>
      </c>
    </row>
    <row r="50" spans="2:22" ht="27" customHeight="1" x14ac:dyDescent="0.2">
      <c r="B50" s="463" t="s">
        <v>377</v>
      </c>
      <c r="C50" s="412" t="s">
        <v>179</v>
      </c>
      <c r="D50" s="425" t="s">
        <v>234</v>
      </c>
      <c r="E50" s="402" t="s">
        <v>453</v>
      </c>
      <c r="F50" s="570" t="s">
        <v>451</v>
      </c>
      <c r="G50" s="403" t="s">
        <v>112</v>
      </c>
      <c r="H50" s="402" t="s">
        <v>238</v>
      </c>
      <c r="I50" s="570" t="s">
        <v>215</v>
      </c>
      <c r="J50" s="402" t="s">
        <v>322</v>
      </c>
      <c r="K50" s="402" t="s">
        <v>289</v>
      </c>
      <c r="L50" s="570" t="s">
        <v>108</v>
      </c>
      <c r="M50" s="570" t="s">
        <v>336</v>
      </c>
      <c r="N50" s="402" t="s">
        <v>105</v>
      </c>
      <c r="O50" s="402" t="s">
        <v>105</v>
      </c>
      <c r="P50" s="402" t="s">
        <v>105</v>
      </c>
      <c r="Q50" s="402" t="s">
        <v>105</v>
      </c>
      <c r="R50" s="571" t="s">
        <v>399</v>
      </c>
      <c r="S50" s="576">
        <v>0.12</v>
      </c>
      <c r="T50" s="402" t="s">
        <v>106</v>
      </c>
      <c r="U50" s="402">
        <v>5</v>
      </c>
      <c r="V50" s="405">
        <v>20</v>
      </c>
    </row>
    <row r="51" spans="2:22" ht="27" customHeight="1" x14ac:dyDescent="0.2">
      <c r="B51" s="463" t="s">
        <v>377</v>
      </c>
      <c r="C51" s="578" t="s">
        <v>458</v>
      </c>
      <c r="D51" s="425" t="s">
        <v>234</v>
      </c>
      <c r="E51" s="402" t="s">
        <v>103</v>
      </c>
      <c r="F51" s="570" t="s">
        <v>452</v>
      </c>
      <c r="G51" s="403" t="s">
        <v>112</v>
      </c>
      <c r="H51" s="402" t="s">
        <v>238</v>
      </c>
      <c r="I51" s="570" t="s">
        <v>215</v>
      </c>
      <c r="J51" s="402" t="s">
        <v>322</v>
      </c>
      <c r="K51" s="402" t="s">
        <v>289</v>
      </c>
      <c r="L51" s="570" t="s">
        <v>326</v>
      </c>
      <c r="M51" s="570" t="s">
        <v>336</v>
      </c>
      <c r="N51" s="402" t="s">
        <v>105</v>
      </c>
      <c r="O51" s="402" t="s">
        <v>105</v>
      </c>
      <c r="P51" s="402" t="s">
        <v>105</v>
      </c>
      <c r="Q51" s="402" t="s">
        <v>105</v>
      </c>
      <c r="R51" s="571" t="s">
        <v>399</v>
      </c>
      <c r="S51" s="576">
        <v>0.1</v>
      </c>
      <c r="T51" s="402" t="s">
        <v>106</v>
      </c>
      <c r="U51" s="402">
        <v>8</v>
      </c>
      <c r="V51" s="405">
        <v>20</v>
      </c>
    </row>
    <row r="52" spans="2:22" ht="27" customHeight="1" thickBot="1" x14ac:dyDescent="0.25">
      <c r="B52" s="463" t="s">
        <v>377</v>
      </c>
      <c r="C52" s="578" t="s">
        <v>180</v>
      </c>
      <c r="D52" s="425" t="s">
        <v>234</v>
      </c>
      <c r="E52" s="402" t="s">
        <v>103</v>
      </c>
      <c r="F52" s="570" t="s">
        <v>451</v>
      </c>
      <c r="G52" s="403" t="s">
        <v>112</v>
      </c>
      <c r="H52" s="402" t="s">
        <v>238</v>
      </c>
      <c r="I52" s="570" t="s">
        <v>215</v>
      </c>
      <c r="J52" s="402" t="s">
        <v>322</v>
      </c>
      <c r="K52" s="402" t="s">
        <v>289</v>
      </c>
      <c r="L52" s="570" t="s">
        <v>454</v>
      </c>
      <c r="M52" s="570" t="s">
        <v>336</v>
      </c>
      <c r="N52" s="402" t="s">
        <v>105</v>
      </c>
      <c r="O52" s="402" t="s">
        <v>105</v>
      </c>
      <c r="P52" s="402" t="s">
        <v>105</v>
      </c>
      <c r="Q52" s="402" t="s">
        <v>105</v>
      </c>
      <c r="R52" s="571" t="s">
        <v>399</v>
      </c>
      <c r="S52" s="576">
        <v>0.1</v>
      </c>
      <c r="T52" s="402" t="s">
        <v>106</v>
      </c>
      <c r="U52" s="402">
        <v>8</v>
      </c>
      <c r="V52" s="405">
        <v>20</v>
      </c>
    </row>
    <row r="53" spans="2:22" ht="27" hidden="1" customHeight="1" x14ac:dyDescent="0.2">
      <c r="B53" s="391"/>
      <c r="C53" s="412"/>
      <c r="D53" s="414"/>
      <c r="E53" s="402"/>
      <c r="F53" s="402"/>
      <c r="G53" s="403"/>
      <c r="H53" s="402"/>
      <c r="I53" s="402"/>
      <c r="J53" s="402"/>
      <c r="K53" s="402"/>
      <c r="L53" s="402"/>
      <c r="M53" s="402"/>
      <c r="N53" s="402"/>
      <c r="O53" s="402"/>
      <c r="P53" s="402"/>
      <c r="Q53" s="402"/>
      <c r="R53" s="404"/>
      <c r="S53" s="576"/>
      <c r="T53" s="402"/>
      <c r="U53" s="402"/>
      <c r="V53" s="405"/>
    </row>
    <row r="54" spans="2:22" ht="27" hidden="1" customHeight="1" thickBot="1" x14ac:dyDescent="0.25">
      <c r="B54" s="391"/>
      <c r="C54" s="415"/>
      <c r="D54" s="416"/>
      <c r="E54" s="408"/>
      <c r="F54" s="408"/>
      <c r="G54" s="409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10"/>
      <c r="S54" s="577"/>
      <c r="T54" s="408"/>
      <c r="U54" s="408"/>
      <c r="V54" s="411"/>
    </row>
    <row r="55" spans="2:22" ht="27" customHeight="1" x14ac:dyDescent="0.2">
      <c r="B55" s="391"/>
      <c r="C55" s="417" t="s">
        <v>181</v>
      </c>
      <c r="D55" s="418" t="s">
        <v>104</v>
      </c>
      <c r="E55" s="396"/>
      <c r="F55" s="396"/>
      <c r="G55" s="396"/>
      <c r="H55" s="396"/>
      <c r="I55" s="396"/>
      <c r="J55" s="396"/>
      <c r="K55" s="396"/>
      <c r="L55" s="396"/>
      <c r="M55" s="396"/>
      <c r="N55" s="396"/>
      <c r="O55" s="396"/>
      <c r="P55" s="396"/>
      <c r="Q55" s="396"/>
      <c r="R55" s="398"/>
      <c r="S55" s="398"/>
      <c r="T55" s="396"/>
      <c r="U55" s="396"/>
      <c r="V55" s="399"/>
    </row>
    <row r="56" spans="2:22" ht="27" customHeight="1" x14ac:dyDescent="0.2">
      <c r="B56" s="391"/>
      <c r="C56" s="413" t="s">
        <v>182</v>
      </c>
      <c r="D56" s="419" t="s">
        <v>30</v>
      </c>
      <c r="E56" s="402"/>
      <c r="F56" s="402"/>
      <c r="G56" s="402"/>
      <c r="H56" s="402"/>
      <c r="I56" s="402"/>
      <c r="J56" s="402"/>
      <c r="K56" s="402"/>
      <c r="L56" s="402"/>
      <c r="M56" s="402"/>
      <c r="N56" s="402"/>
      <c r="O56" s="402"/>
      <c r="P56" s="402"/>
      <c r="Q56" s="402"/>
      <c r="R56" s="404"/>
      <c r="S56" s="404"/>
      <c r="T56" s="402"/>
      <c r="U56" s="402"/>
      <c r="V56" s="405"/>
    </row>
    <row r="57" spans="2:22" ht="27" customHeight="1" x14ac:dyDescent="0.2">
      <c r="B57" s="391"/>
      <c r="C57" s="400" t="s">
        <v>183</v>
      </c>
      <c r="D57" s="419" t="s">
        <v>3</v>
      </c>
      <c r="E57" s="402"/>
      <c r="F57" s="402"/>
      <c r="G57" s="402"/>
      <c r="H57" s="402"/>
      <c r="I57" s="402"/>
      <c r="J57" s="402"/>
      <c r="K57" s="402"/>
      <c r="L57" s="402"/>
      <c r="M57" s="402"/>
      <c r="N57" s="402"/>
      <c r="O57" s="402"/>
      <c r="P57" s="402"/>
      <c r="Q57" s="402"/>
      <c r="R57" s="404"/>
      <c r="S57" s="404"/>
      <c r="T57" s="402"/>
      <c r="U57" s="402"/>
      <c r="V57" s="405"/>
    </row>
    <row r="58" spans="2:22" ht="27" customHeight="1" x14ac:dyDescent="0.2">
      <c r="B58" s="391"/>
      <c r="C58" s="413" t="s">
        <v>184</v>
      </c>
      <c r="D58" s="419" t="s">
        <v>206</v>
      </c>
      <c r="E58" s="402"/>
      <c r="F58" s="402"/>
      <c r="G58" s="402"/>
      <c r="H58" s="402"/>
      <c r="I58" s="402"/>
      <c r="J58" s="402"/>
      <c r="K58" s="402"/>
      <c r="L58" s="402"/>
      <c r="M58" s="402"/>
      <c r="N58" s="402"/>
      <c r="O58" s="402"/>
      <c r="P58" s="402"/>
      <c r="Q58" s="402"/>
      <c r="R58" s="404"/>
      <c r="S58" s="404"/>
      <c r="T58" s="402"/>
      <c r="U58" s="402"/>
      <c r="V58" s="405"/>
    </row>
    <row r="59" spans="2:22" ht="27" customHeight="1" x14ac:dyDescent="0.2">
      <c r="B59" s="391"/>
      <c r="C59" s="400" t="s">
        <v>185</v>
      </c>
      <c r="D59" s="419" t="s">
        <v>31</v>
      </c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4"/>
      <c r="S59" s="404"/>
      <c r="T59" s="402"/>
      <c r="U59" s="402"/>
      <c r="V59" s="405"/>
    </row>
    <row r="60" spans="2:22" ht="27" customHeight="1" x14ac:dyDescent="0.2">
      <c r="B60" s="391"/>
      <c r="C60" s="413" t="s">
        <v>186</v>
      </c>
      <c r="D60" s="419" t="s">
        <v>207</v>
      </c>
      <c r="E60" s="402"/>
      <c r="F60" s="402"/>
      <c r="G60" s="402"/>
      <c r="H60" s="402"/>
      <c r="I60" s="402"/>
      <c r="J60" s="402"/>
      <c r="K60" s="402"/>
      <c r="L60" s="402"/>
      <c r="M60" s="402"/>
      <c r="N60" s="402"/>
      <c r="O60" s="402"/>
      <c r="P60" s="402"/>
      <c r="Q60" s="402"/>
      <c r="R60" s="404"/>
      <c r="S60" s="404"/>
      <c r="T60" s="402"/>
      <c r="U60" s="402"/>
      <c r="V60" s="405"/>
    </row>
    <row r="61" spans="2:22" ht="27" customHeight="1" x14ac:dyDescent="0.2">
      <c r="B61" s="391"/>
      <c r="C61" s="400" t="s">
        <v>187</v>
      </c>
      <c r="D61" s="419" t="s">
        <v>133</v>
      </c>
      <c r="E61" s="402"/>
      <c r="F61" s="402"/>
      <c r="G61" s="402"/>
      <c r="H61" s="402"/>
      <c r="I61" s="402"/>
      <c r="J61" s="402"/>
      <c r="K61" s="402"/>
      <c r="L61" s="402"/>
      <c r="M61" s="402"/>
      <c r="N61" s="402"/>
      <c r="O61" s="402"/>
      <c r="P61" s="402"/>
      <c r="Q61" s="402"/>
      <c r="R61" s="404"/>
      <c r="S61" s="404"/>
      <c r="T61" s="402"/>
      <c r="U61" s="402"/>
      <c r="V61" s="405"/>
    </row>
    <row r="62" spans="2:22" ht="27" customHeight="1" x14ac:dyDescent="0.2">
      <c r="B62" s="391"/>
      <c r="C62" s="413" t="s">
        <v>188</v>
      </c>
      <c r="D62" s="419" t="s">
        <v>134</v>
      </c>
      <c r="E62" s="402"/>
      <c r="F62" s="402"/>
      <c r="G62" s="402"/>
      <c r="H62" s="402"/>
      <c r="I62" s="402"/>
      <c r="J62" s="402"/>
      <c r="K62" s="402"/>
      <c r="L62" s="402"/>
      <c r="M62" s="402"/>
      <c r="N62" s="402"/>
      <c r="O62" s="402"/>
      <c r="P62" s="402"/>
      <c r="Q62" s="402"/>
      <c r="R62" s="404"/>
      <c r="S62" s="404"/>
      <c r="T62" s="402"/>
      <c r="U62" s="402"/>
      <c r="V62" s="405"/>
    </row>
    <row r="63" spans="2:22" ht="27" customHeight="1" x14ac:dyDescent="0.2">
      <c r="B63" s="391"/>
      <c r="C63" s="400" t="s">
        <v>189</v>
      </c>
      <c r="D63" s="419" t="s">
        <v>135</v>
      </c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4"/>
      <c r="S63" s="404"/>
      <c r="T63" s="402"/>
      <c r="U63" s="402"/>
      <c r="V63" s="405"/>
    </row>
    <row r="64" spans="2:22" ht="27" customHeight="1" x14ac:dyDescent="0.2">
      <c r="B64" s="391"/>
      <c r="C64" s="413" t="s">
        <v>190</v>
      </c>
      <c r="D64" s="419" t="s">
        <v>136</v>
      </c>
      <c r="E64" s="402"/>
      <c r="F64" s="402"/>
      <c r="G64" s="402"/>
      <c r="H64" s="402"/>
      <c r="I64" s="402"/>
      <c r="J64" s="402"/>
      <c r="K64" s="402"/>
      <c r="L64" s="402"/>
      <c r="M64" s="402"/>
      <c r="N64" s="402"/>
      <c r="O64" s="402"/>
      <c r="P64" s="402"/>
      <c r="Q64" s="402"/>
      <c r="R64" s="404"/>
      <c r="S64" s="404"/>
      <c r="T64" s="402"/>
      <c r="U64" s="402"/>
      <c r="V64" s="405"/>
    </row>
    <row r="65" spans="2:22" ht="27" customHeight="1" x14ac:dyDescent="0.2">
      <c r="B65" s="391"/>
      <c r="C65" s="400" t="s">
        <v>191</v>
      </c>
      <c r="D65" s="419" t="s">
        <v>137</v>
      </c>
      <c r="E65" s="402"/>
      <c r="F65" s="402"/>
      <c r="G65" s="402"/>
      <c r="H65" s="402"/>
      <c r="I65" s="402"/>
      <c r="J65" s="402"/>
      <c r="K65" s="402"/>
      <c r="L65" s="402"/>
      <c r="M65" s="402"/>
      <c r="N65" s="402"/>
      <c r="O65" s="402"/>
      <c r="P65" s="402"/>
      <c r="Q65" s="402"/>
      <c r="R65" s="404"/>
      <c r="S65" s="404"/>
      <c r="T65" s="402"/>
      <c r="U65" s="402"/>
      <c r="V65" s="405"/>
    </row>
    <row r="66" spans="2:22" ht="27" customHeight="1" x14ac:dyDescent="0.2">
      <c r="B66" s="391"/>
      <c r="C66" s="413" t="s">
        <v>192</v>
      </c>
      <c r="D66" s="419" t="s">
        <v>138</v>
      </c>
      <c r="E66" s="402"/>
      <c r="F66" s="402"/>
      <c r="G66" s="402"/>
      <c r="H66" s="402"/>
      <c r="I66" s="402"/>
      <c r="J66" s="402"/>
      <c r="K66" s="402"/>
      <c r="L66" s="402"/>
      <c r="M66" s="402"/>
      <c r="N66" s="402"/>
      <c r="O66" s="402"/>
      <c r="P66" s="402"/>
      <c r="Q66" s="402"/>
      <c r="R66" s="404"/>
      <c r="S66" s="404"/>
      <c r="T66" s="402"/>
      <c r="U66" s="402"/>
      <c r="V66" s="405"/>
    </row>
    <row r="67" spans="2:22" ht="27" customHeight="1" x14ac:dyDescent="0.2">
      <c r="B67" s="391"/>
      <c r="C67" s="400" t="s">
        <v>193</v>
      </c>
      <c r="D67" s="419" t="s">
        <v>139</v>
      </c>
      <c r="E67" s="402"/>
      <c r="F67" s="402"/>
      <c r="G67" s="402"/>
      <c r="H67" s="402"/>
      <c r="I67" s="402"/>
      <c r="J67" s="402"/>
      <c r="K67" s="402"/>
      <c r="L67" s="402"/>
      <c r="M67" s="402"/>
      <c r="N67" s="402"/>
      <c r="O67" s="402"/>
      <c r="P67" s="402"/>
      <c r="Q67" s="402"/>
      <c r="R67" s="404"/>
      <c r="S67" s="404"/>
      <c r="T67" s="402"/>
      <c r="U67" s="402"/>
      <c r="V67" s="405"/>
    </row>
    <row r="68" spans="2:22" ht="27" customHeight="1" x14ac:dyDescent="0.2">
      <c r="B68" s="391"/>
      <c r="C68" s="413" t="s">
        <v>194</v>
      </c>
      <c r="D68" s="419" t="s">
        <v>140</v>
      </c>
      <c r="E68" s="402"/>
      <c r="F68" s="402"/>
      <c r="G68" s="402"/>
      <c r="H68" s="402"/>
      <c r="I68" s="402"/>
      <c r="J68" s="402"/>
      <c r="K68" s="402"/>
      <c r="L68" s="402"/>
      <c r="M68" s="402"/>
      <c r="N68" s="402"/>
      <c r="O68" s="402"/>
      <c r="P68" s="402"/>
      <c r="Q68" s="402"/>
      <c r="R68" s="404"/>
      <c r="S68" s="404"/>
      <c r="T68" s="402"/>
      <c r="U68" s="402"/>
      <c r="V68" s="405"/>
    </row>
    <row r="69" spans="2:22" ht="27" customHeight="1" x14ac:dyDescent="0.2">
      <c r="B69" s="391"/>
      <c r="C69" s="400" t="s">
        <v>195</v>
      </c>
      <c r="D69" s="419" t="s">
        <v>141</v>
      </c>
      <c r="E69" s="402"/>
      <c r="F69" s="402"/>
      <c r="G69" s="402"/>
      <c r="H69" s="402"/>
      <c r="I69" s="402"/>
      <c r="J69" s="402"/>
      <c r="K69" s="402"/>
      <c r="L69" s="402"/>
      <c r="M69" s="402"/>
      <c r="N69" s="402"/>
      <c r="O69" s="402"/>
      <c r="P69" s="402"/>
      <c r="Q69" s="402"/>
      <c r="R69" s="404"/>
      <c r="S69" s="404"/>
      <c r="T69" s="402"/>
      <c r="U69" s="402"/>
      <c r="V69" s="405"/>
    </row>
    <row r="70" spans="2:22" ht="27" customHeight="1" x14ac:dyDescent="0.2">
      <c r="B70" s="391"/>
      <c r="C70" s="413" t="s">
        <v>196</v>
      </c>
      <c r="D70" s="419" t="s">
        <v>142</v>
      </c>
      <c r="E70" s="402"/>
      <c r="F70" s="402"/>
      <c r="G70" s="402"/>
      <c r="H70" s="402"/>
      <c r="I70" s="402"/>
      <c r="J70" s="402"/>
      <c r="K70" s="402"/>
      <c r="L70" s="402"/>
      <c r="M70" s="402"/>
      <c r="N70" s="402"/>
      <c r="O70" s="402"/>
      <c r="P70" s="402"/>
      <c r="Q70" s="402"/>
      <c r="R70" s="404"/>
      <c r="S70" s="404"/>
      <c r="T70" s="402"/>
      <c r="U70" s="402"/>
      <c r="V70" s="405"/>
    </row>
    <row r="71" spans="2:22" ht="27" customHeight="1" x14ac:dyDescent="0.2">
      <c r="B71" s="391"/>
      <c r="C71" s="400" t="s">
        <v>197</v>
      </c>
      <c r="D71" s="419" t="s">
        <v>143</v>
      </c>
      <c r="E71" s="402"/>
      <c r="F71" s="402"/>
      <c r="G71" s="402"/>
      <c r="H71" s="402"/>
      <c r="I71" s="402"/>
      <c r="J71" s="402"/>
      <c r="K71" s="402"/>
      <c r="L71" s="402"/>
      <c r="M71" s="402"/>
      <c r="N71" s="402"/>
      <c r="O71" s="402"/>
      <c r="P71" s="402"/>
      <c r="Q71" s="402"/>
      <c r="R71" s="404"/>
      <c r="S71" s="404"/>
      <c r="T71" s="402"/>
      <c r="U71" s="402"/>
      <c r="V71" s="405"/>
    </row>
    <row r="72" spans="2:22" ht="27" customHeight="1" x14ac:dyDescent="0.2">
      <c r="B72" s="391"/>
      <c r="C72" s="413" t="s">
        <v>198</v>
      </c>
      <c r="D72" s="419" t="s">
        <v>144</v>
      </c>
      <c r="E72" s="402"/>
      <c r="F72" s="402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4"/>
      <c r="S72" s="404"/>
      <c r="T72" s="402"/>
      <c r="U72" s="402"/>
      <c r="V72" s="405"/>
    </row>
    <row r="73" spans="2:22" ht="27" customHeight="1" x14ac:dyDescent="0.2">
      <c r="B73" s="391"/>
      <c r="C73" s="400" t="s">
        <v>199</v>
      </c>
      <c r="D73" s="419" t="s">
        <v>145</v>
      </c>
      <c r="E73" s="402"/>
      <c r="F73" s="402"/>
      <c r="G73" s="402"/>
      <c r="H73" s="402"/>
      <c r="I73" s="402"/>
      <c r="J73" s="402"/>
      <c r="K73" s="402"/>
      <c r="L73" s="402"/>
      <c r="M73" s="402"/>
      <c r="N73" s="402"/>
      <c r="O73" s="402"/>
      <c r="P73" s="402"/>
      <c r="Q73" s="402"/>
      <c r="R73" s="404"/>
      <c r="S73" s="404"/>
      <c r="T73" s="402"/>
      <c r="U73" s="402"/>
      <c r="V73" s="405"/>
    </row>
    <row r="74" spans="2:22" ht="27" customHeight="1" thickBot="1" x14ac:dyDescent="0.25">
      <c r="B74" s="391"/>
      <c r="C74" s="420" t="s">
        <v>200</v>
      </c>
      <c r="D74" s="421" t="s">
        <v>8</v>
      </c>
      <c r="E74" s="408"/>
      <c r="F74" s="408"/>
      <c r="G74" s="408"/>
      <c r="H74" s="408"/>
      <c r="I74" s="408"/>
      <c r="J74" s="408"/>
      <c r="K74" s="408"/>
      <c r="L74" s="408"/>
      <c r="M74" s="408"/>
      <c r="N74" s="408"/>
      <c r="O74" s="408"/>
      <c r="P74" s="408"/>
      <c r="Q74" s="408"/>
      <c r="R74" s="410"/>
      <c r="S74" s="410"/>
      <c r="T74" s="408"/>
      <c r="U74" s="408"/>
      <c r="V74" s="411"/>
    </row>
    <row r="75" spans="2:22" x14ac:dyDescent="0.2">
      <c r="B75" s="391"/>
    </row>
    <row r="76" spans="2:22" x14ac:dyDescent="0.2">
      <c r="B76" s="391"/>
    </row>
    <row r="77" spans="2:22" x14ac:dyDescent="0.2">
      <c r="B77" s="391"/>
    </row>
    <row r="78" spans="2:22" x14ac:dyDescent="0.2">
      <c r="B78" s="391"/>
    </row>
    <row r="79" spans="2:22" x14ac:dyDescent="0.2">
      <c r="B79" s="391"/>
    </row>
    <row r="80" spans="2:22" x14ac:dyDescent="0.2">
      <c r="B80" s="391"/>
    </row>
    <row r="81" spans="2:2" x14ac:dyDescent="0.2">
      <c r="B81" s="391"/>
    </row>
    <row r="82" spans="2:2" x14ac:dyDescent="0.2">
      <c r="B82" s="391"/>
    </row>
    <row r="83" spans="2:2" x14ac:dyDescent="0.2">
      <c r="B83" s="391"/>
    </row>
    <row r="84" spans="2:2" x14ac:dyDescent="0.2">
      <c r="B84" s="391"/>
    </row>
    <row r="85" spans="2:2" x14ac:dyDescent="0.2">
      <c r="B85" s="391"/>
    </row>
    <row r="86" spans="2:2" x14ac:dyDescent="0.2">
      <c r="B86" s="391"/>
    </row>
    <row r="87" spans="2:2" x14ac:dyDescent="0.2">
      <c r="B87" s="391"/>
    </row>
    <row r="88" spans="2:2" x14ac:dyDescent="0.2">
      <c r="B88" s="391"/>
    </row>
    <row r="89" spans="2:2" x14ac:dyDescent="0.2">
      <c r="B89" s="391"/>
    </row>
    <row r="90" spans="2:2" x14ac:dyDescent="0.2">
      <c r="B90" s="391"/>
    </row>
    <row r="91" spans="2:2" x14ac:dyDescent="0.2">
      <c r="B91" s="391"/>
    </row>
    <row r="92" spans="2:2" x14ac:dyDescent="0.2">
      <c r="B92" s="391"/>
    </row>
    <row r="93" spans="2:2" x14ac:dyDescent="0.2">
      <c r="B93" s="391"/>
    </row>
    <row r="94" spans="2:2" x14ac:dyDescent="0.2">
      <c r="B94" s="391"/>
    </row>
    <row r="95" spans="2:2" x14ac:dyDescent="0.2">
      <c r="B95" s="391"/>
    </row>
    <row r="96" spans="2:2" x14ac:dyDescent="0.2">
      <c r="B96" s="391"/>
    </row>
    <row r="97" spans="2:2" x14ac:dyDescent="0.2">
      <c r="B97" s="391"/>
    </row>
    <row r="98" spans="2:2" x14ac:dyDescent="0.2">
      <c r="B98" s="391"/>
    </row>
    <row r="99" spans="2:2" x14ac:dyDescent="0.2">
      <c r="B99" s="391"/>
    </row>
    <row r="100" spans="2:2" x14ac:dyDescent="0.2">
      <c r="B100" s="391"/>
    </row>
    <row r="101" spans="2:2" x14ac:dyDescent="0.2">
      <c r="B101" s="391"/>
    </row>
    <row r="102" spans="2:2" x14ac:dyDescent="0.2">
      <c r="B102" s="391"/>
    </row>
    <row r="103" spans="2:2" x14ac:dyDescent="0.2">
      <c r="B103" s="391"/>
    </row>
    <row r="104" spans="2:2" x14ac:dyDescent="0.2">
      <c r="B104" s="391"/>
    </row>
    <row r="105" spans="2:2" x14ac:dyDescent="0.2">
      <c r="B105" s="391"/>
    </row>
    <row r="106" spans="2:2" x14ac:dyDescent="0.2">
      <c r="B106" s="391"/>
    </row>
    <row r="107" spans="2:2" x14ac:dyDescent="0.2">
      <c r="B107" s="391"/>
    </row>
    <row r="108" spans="2:2" x14ac:dyDescent="0.2">
      <c r="B108" s="391"/>
    </row>
    <row r="109" spans="2:2" x14ac:dyDescent="0.2">
      <c r="B109" s="391"/>
    </row>
    <row r="110" spans="2:2" x14ac:dyDescent="0.2">
      <c r="B110" s="391"/>
    </row>
    <row r="111" spans="2:2" x14ac:dyDescent="0.2">
      <c r="B111" s="391"/>
    </row>
    <row r="112" spans="2:2" x14ac:dyDescent="0.2">
      <c r="B112" s="391"/>
    </row>
    <row r="113" spans="2:2" x14ac:dyDescent="0.2">
      <c r="B113" s="391"/>
    </row>
    <row r="114" spans="2:2" x14ac:dyDescent="0.2">
      <c r="B114" s="391"/>
    </row>
    <row r="115" spans="2:2" x14ac:dyDescent="0.2">
      <c r="B115" s="391"/>
    </row>
    <row r="116" spans="2:2" x14ac:dyDescent="0.2">
      <c r="B116" s="391"/>
    </row>
    <row r="117" spans="2:2" x14ac:dyDescent="0.2">
      <c r="B117" s="391"/>
    </row>
    <row r="118" spans="2:2" x14ac:dyDescent="0.2">
      <c r="B118" s="391"/>
    </row>
    <row r="119" spans="2:2" x14ac:dyDescent="0.2">
      <c r="B119" s="391"/>
    </row>
    <row r="120" spans="2:2" x14ac:dyDescent="0.2">
      <c r="B120" s="391"/>
    </row>
    <row r="121" spans="2:2" x14ac:dyDescent="0.2">
      <c r="B121" s="391"/>
    </row>
    <row r="122" spans="2:2" x14ac:dyDescent="0.2">
      <c r="B122" s="391"/>
    </row>
    <row r="123" spans="2:2" x14ac:dyDescent="0.2">
      <c r="B123" s="391"/>
    </row>
    <row r="124" spans="2:2" x14ac:dyDescent="0.2">
      <c r="B124" s="391"/>
    </row>
    <row r="125" spans="2:2" x14ac:dyDescent="0.2">
      <c r="B125" s="391"/>
    </row>
    <row r="126" spans="2:2" x14ac:dyDescent="0.2">
      <c r="B126" s="391"/>
    </row>
    <row r="127" spans="2:2" x14ac:dyDescent="0.2">
      <c r="B127" s="391"/>
    </row>
    <row r="128" spans="2:2" x14ac:dyDescent="0.2">
      <c r="B128" s="391"/>
    </row>
    <row r="129" spans="2:2" x14ac:dyDescent="0.2">
      <c r="B129" s="391"/>
    </row>
    <row r="130" spans="2:2" x14ac:dyDescent="0.2">
      <c r="B130" s="391"/>
    </row>
    <row r="131" spans="2:2" x14ac:dyDescent="0.2">
      <c r="B131" s="391"/>
    </row>
    <row r="132" spans="2:2" x14ac:dyDescent="0.2">
      <c r="B132" s="391"/>
    </row>
    <row r="133" spans="2:2" x14ac:dyDescent="0.2">
      <c r="B133" s="391"/>
    </row>
    <row r="134" spans="2:2" x14ac:dyDescent="0.2">
      <c r="B134" s="391"/>
    </row>
    <row r="135" spans="2:2" x14ac:dyDescent="0.2">
      <c r="B135" s="391"/>
    </row>
    <row r="136" spans="2:2" x14ac:dyDescent="0.2">
      <c r="B136" s="391"/>
    </row>
    <row r="137" spans="2:2" x14ac:dyDescent="0.2">
      <c r="B137" s="391"/>
    </row>
    <row r="138" spans="2:2" x14ac:dyDescent="0.2">
      <c r="B138" s="391"/>
    </row>
    <row r="139" spans="2:2" x14ac:dyDescent="0.2">
      <c r="B139" s="391"/>
    </row>
    <row r="140" spans="2:2" x14ac:dyDescent="0.2">
      <c r="B140" s="391"/>
    </row>
    <row r="141" spans="2:2" x14ac:dyDescent="0.2">
      <c r="B141" s="391"/>
    </row>
    <row r="142" spans="2:2" x14ac:dyDescent="0.2">
      <c r="B142" s="391"/>
    </row>
    <row r="143" spans="2:2" x14ac:dyDescent="0.2">
      <c r="B143" s="391"/>
    </row>
    <row r="144" spans="2:2" x14ac:dyDescent="0.2">
      <c r="B144" s="391"/>
    </row>
    <row r="145" spans="2:2" x14ac:dyDescent="0.2">
      <c r="B145" s="391"/>
    </row>
    <row r="146" spans="2:2" x14ac:dyDescent="0.2">
      <c r="B146" s="391"/>
    </row>
    <row r="147" spans="2:2" x14ac:dyDescent="0.2">
      <c r="B147" s="391"/>
    </row>
    <row r="148" spans="2:2" x14ac:dyDescent="0.2">
      <c r="B148" s="391"/>
    </row>
    <row r="149" spans="2:2" x14ac:dyDescent="0.2">
      <c r="B149" s="391"/>
    </row>
    <row r="150" spans="2:2" x14ac:dyDescent="0.2">
      <c r="B150" s="391"/>
    </row>
    <row r="151" spans="2:2" x14ac:dyDescent="0.2">
      <c r="B151" s="391"/>
    </row>
    <row r="152" spans="2:2" x14ac:dyDescent="0.2">
      <c r="B152" s="391"/>
    </row>
    <row r="153" spans="2:2" x14ac:dyDescent="0.2">
      <c r="B153" s="391"/>
    </row>
    <row r="154" spans="2:2" x14ac:dyDescent="0.2">
      <c r="B154" s="391"/>
    </row>
    <row r="155" spans="2:2" x14ac:dyDescent="0.2">
      <c r="B155" s="391"/>
    </row>
    <row r="156" spans="2:2" x14ac:dyDescent="0.2">
      <c r="B156" s="391"/>
    </row>
    <row r="157" spans="2:2" x14ac:dyDescent="0.2">
      <c r="B157" s="391"/>
    </row>
    <row r="158" spans="2:2" x14ac:dyDescent="0.2">
      <c r="B158" s="391"/>
    </row>
    <row r="159" spans="2:2" x14ac:dyDescent="0.2">
      <c r="B159" s="391"/>
    </row>
    <row r="160" spans="2:2" x14ac:dyDescent="0.2">
      <c r="B160" s="391"/>
    </row>
    <row r="161" spans="2:2" x14ac:dyDescent="0.2">
      <c r="B161" s="391"/>
    </row>
    <row r="162" spans="2:2" x14ac:dyDescent="0.2">
      <c r="B162" s="391"/>
    </row>
    <row r="163" spans="2:2" x14ac:dyDescent="0.2">
      <c r="B163" s="391"/>
    </row>
    <row r="164" spans="2:2" x14ac:dyDescent="0.2">
      <c r="B164" s="391"/>
    </row>
    <row r="165" spans="2:2" x14ac:dyDescent="0.2">
      <c r="B165" s="391"/>
    </row>
    <row r="166" spans="2:2" x14ac:dyDescent="0.2">
      <c r="B166" s="391"/>
    </row>
    <row r="167" spans="2:2" x14ac:dyDescent="0.2">
      <c r="B167" s="391"/>
    </row>
    <row r="168" spans="2:2" x14ac:dyDescent="0.2">
      <c r="B168" s="391"/>
    </row>
    <row r="169" spans="2:2" x14ac:dyDescent="0.2">
      <c r="B169" s="391"/>
    </row>
    <row r="170" spans="2:2" x14ac:dyDescent="0.2">
      <c r="B170" s="391"/>
    </row>
    <row r="171" spans="2:2" x14ac:dyDescent="0.2">
      <c r="B171" s="391"/>
    </row>
    <row r="172" spans="2:2" x14ac:dyDescent="0.2">
      <c r="B172" s="391"/>
    </row>
    <row r="173" spans="2:2" x14ac:dyDescent="0.2">
      <c r="B173" s="391"/>
    </row>
    <row r="174" spans="2:2" x14ac:dyDescent="0.2">
      <c r="B174" s="391"/>
    </row>
    <row r="175" spans="2:2" x14ac:dyDescent="0.2">
      <c r="B175" s="391"/>
    </row>
    <row r="176" spans="2:2" x14ac:dyDescent="0.2">
      <c r="B176" s="391"/>
    </row>
    <row r="177" spans="2:2" x14ac:dyDescent="0.2">
      <c r="B177" s="391"/>
    </row>
    <row r="178" spans="2:2" x14ac:dyDescent="0.2">
      <c r="B178" s="391"/>
    </row>
    <row r="179" spans="2:2" x14ac:dyDescent="0.2">
      <c r="B179" s="391"/>
    </row>
    <row r="180" spans="2:2" x14ac:dyDescent="0.2">
      <c r="B180" s="391"/>
    </row>
    <row r="181" spans="2:2" x14ac:dyDescent="0.2">
      <c r="B181" s="391"/>
    </row>
    <row r="182" spans="2:2" x14ac:dyDescent="0.2">
      <c r="B182" s="391"/>
    </row>
    <row r="183" spans="2:2" x14ac:dyDescent="0.2">
      <c r="B183" s="391"/>
    </row>
    <row r="184" spans="2:2" x14ac:dyDescent="0.2">
      <c r="B184" s="391"/>
    </row>
    <row r="185" spans="2:2" x14ac:dyDescent="0.2">
      <c r="B185" s="391"/>
    </row>
    <row r="186" spans="2:2" x14ac:dyDescent="0.2">
      <c r="B186" s="391"/>
    </row>
    <row r="187" spans="2:2" x14ac:dyDescent="0.2">
      <c r="B187" s="391"/>
    </row>
    <row r="188" spans="2:2" x14ac:dyDescent="0.2">
      <c r="B188" s="391"/>
    </row>
    <row r="189" spans="2:2" x14ac:dyDescent="0.2">
      <c r="B189" s="391"/>
    </row>
    <row r="190" spans="2:2" x14ac:dyDescent="0.2">
      <c r="B190" s="391"/>
    </row>
    <row r="191" spans="2:2" x14ac:dyDescent="0.2">
      <c r="B191" s="391"/>
    </row>
    <row r="192" spans="2:2" x14ac:dyDescent="0.2">
      <c r="B192" s="391"/>
    </row>
    <row r="193" spans="2:2" x14ac:dyDescent="0.2">
      <c r="B193" s="391"/>
    </row>
    <row r="194" spans="2:2" x14ac:dyDescent="0.2">
      <c r="B194" s="391"/>
    </row>
    <row r="195" spans="2:2" x14ac:dyDescent="0.2">
      <c r="B195" s="391"/>
    </row>
    <row r="196" spans="2:2" x14ac:dyDescent="0.2">
      <c r="B196" s="391"/>
    </row>
    <row r="197" spans="2:2" x14ac:dyDescent="0.2">
      <c r="B197" s="391"/>
    </row>
    <row r="198" spans="2:2" x14ac:dyDescent="0.2">
      <c r="B198" s="391"/>
    </row>
    <row r="199" spans="2:2" x14ac:dyDescent="0.2">
      <c r="B199" s="391"/>
    </row>
    <row r="200" spans="2:2" x14ac:dyDescent="0.2">
      <c r="B200" s="391"/>
    </row>
    <row r="201" spans="2:2" x14ac:dyDescent="0.2">
      <c r="B201" s="391"/>
    </row>
    <row r="202" spans="2:2" x14ac:dyDescent="0.2">
      <c r="B202" s="391"/>
    </row>
    <row r="203" spans="2:2" x14ac:dyDescent="0.2">
      <c r="B203" s="391"/>
    </row>
    <row r="204" spans="2:2" x14ac:dyDescent="0.2">
      <c r="B204" s="391"/>
    </row>
    <row r="205" spans="2:2" x14ac:dyDescent="0.2">
      <c r="B205" s="391"/>
    </row>
    <row r="206" spans="2:2" x14ac:dyDescent="0.2">
      <c r="B206" s="391"/>
    </row>
    <row r="207" spans="2:2" x14ac:dyDescent="0.2">
      <c r="B207" s="391"/>
    </row>
    <row r="208" spans="2:2" x14ac:dyDescent="0.2">
      <c r="B208" s="391"/>
    </row>
    <row r="209" spans="2:2" x14ac:dyDescent="0.2">
      <c r="B209" s="391"/>
    </row>
    <row r="210" spans="2:2" x14ac:dyDescent="0.2">
      <c r="B210" s="391"/>
    </row>
    <row r="211" spans="2:2" x14ac:dyDescent="0.2">
      <c r="B211" s="391"/>
    </row>
    <row r="212" spans="2:2" x14ac:dyDescent="0.2">
      <c r="B212" s="391"/>
    </row>
    <row r="213" spans="2:2" x14ac:dyDescent="0.2">
      <c r="B213" s="391"/>
    </row>
    <row r="214" spans="2:2" x14ac:dyDescent="0.2">
      <c r="B214" s="391"/>
    </row>
    <row r="215" spans="2:2" x14ac:dyDescent="0.2">
      <c r="B215" s="391"/>
    </row>
    <row r="216" spans="2:2" x14ac:dyDescent="0.2">
      <c r="B216" s="391"/>
    </row>
    <row r="217" spans="2:2" x14ac:dyDescent="0.2">
      <c r="B217" s="391"/>
    </row>
    <row r="218" spans="2:2" x14ac:dyDescent="0.2">
      <c r="B218" s="391"/>
    </row>
    <row r="219" spans="2:2" x14ac:dyDescent="0.2">
      <c r="B219" s="391"/>
    </row>
    <row r="220" spans="2:2" x14ac:dyDescent="0.2">
      <c r="B220" s="391"/>
    </row>
    <row r="221" spans="2:2" x14ac:dyDescent="0.2">
      <c r="B221" s="391"/>
    </row>
    <row r="222" spans="2:2" x14ac:dyDescent="0.2">
      <c r="B222" s="391"/>
    </row>
    <row r="223" spans="2:2" x14ac:dyDescent="0.2">
      <c r="B223" s="391"/>
    </row>
    <row r="224" spans="2:2" x14ac:dyDescent="0.2">
      <c r="B224" s="391"/>
    </row>
    <row r="225" spans="2:2" x14ac:dyDescent="0.2">
      <c r="B225" s="391"/>
    </row>
    <row r="226" spans="2:2" x14ac:dyDescent="0.2">
      <c r="B226" s="391"/>
    </row>
    <row r="227" spans="2:2" x14ac:dyDescent="0.2">
      <c r="B227" s="391"/>
    </row>
    <row r="228" spans="2:2" x14ac:dyDescent="0.2">
      <c r="B228" s="391"/>
    </row>
    <row r="229" spans="2:2" x14ac:dyDescent="0.2">
      <c r="B229" s="391"/>
    </row>
    <row r="230" spans="2:2" x14ac:dyDescent="0.2">
      <c r="B230" s="391"/>
    </row>
    <row r="231" spans="2:2" x14ac:dyDescent="0.2">
      <c r="B231" s="391"/>
    </row>
    <row r="232" spans="2:2" x14ac:dyDescent="0.2">
      <c r="B232" s="391"/>
    </row>
    <row r="233" spans="2:2" x14ac:dyDescent="0.2">
      <c r="B233" s="391"/>
    </row>
    <row r="234" spans="2:2" x14ac:dyDescent="0.2">
      <c r="B234" s="391"/>
    </row>
    <row r="235" spans="2:2" x14ac:dyDescent="0.2">
      <c r="B235" s="391"/>
    </row>
    <row r="236" spans="2:2" x14ac:dyDescent="0.2">
      <c r="B236" s="391"/>
    </row>
    <row r="237" spans="2:2" x14ac:dyDescent="0.2">
      <c r="B237" s="391"/>
    </row>
    <row r="238" spans="2:2" x14ac:dyDescent="0.2">
      <c r="B238" s="391"/>
    </row>
    <row r="239" spans="2:2" x14ac:dyDescent="0.2">
      <c r="B239" s="391"/>
    </row>
    <row r="240" spans="2:2" x14ac:dyDescent="0.2">
      <c r="B240" s="391"/>
    </row>
    <row r="241" spans="2:2" x14ac:dyDescent="0.2">
      <c r="B241" s="391"/>
    </row>
    <row r="242" spans="2:2" x14ac:dyDescent="0.2">
      <c r="B242" s="391"/>
    </row>
    <row r="243" spans="2:2" x14ac:dyDescent="0.2">
      <c r="B243" s="391"/>
    </row>
    <row r="244" spans="2:2" x14ac:dyDescent="0.2">
      <c r="B244" s="391"/>
    </row>
    <row r="245" spans="2:2" x14ac:dyDescent="0.2">
      <c r="B245" s="391"/>
    </row>
    <row r="246" spans="2:2" x14ac:dyDescent="0.2">
      <c r="B246" s="391"/>
    </row>
    <row r="247" spans="2:2" x14ac:dyDescent="0.2">
      <c r="B247" s="391"/>
    </row>
    <row r="248" spans="2:2" x14ac:dyDescent="0.2">
      <c r="B248" s="391"/>
    </row>
    <row r="249" spans="2:2" x14ac:dyDescent="0.2">
      <c r="B249" s="391"/>
    </row>
    <row r="250" spans="2:2" x14ac:dyDescent="0.2">
      <c r="B250" s="391"/>
    </row>
    <row r="251" spans="2:2" x14ac:dyDescent="0.2">
      <c r="B251" s="391"/>
    </row>
    <row r="252" spans="2:2" x14ac:dyDescent="0.2">
      <c r="B252" s="391"/>
    </row>
    <row r="253" spans="2:2" x14ac:dyDescent="0.2">
      <c r="B253" s="391"/>
    </row>
    <row r="254" spans="2:2" x14ac:dyDescent="0.2">
      <c r="B254" s="391"/>
    </row>
    <row r="255" spans="2:2" x14ac:dyDescent="0.2">
      <c r="B255" s="391"/>
    </row>
    <row r="256" spans="2:2" x14ac:dyDescent="0.2">
      <c r="B256" s="391"/>
    </row>
    <row r="257" spans="2:2" x14ac:dyDescent="0.2">
      <c r="B257" s="391"/>
    </row>
    <row r="258" spans="2:2" x14ac:dyDescent="0.2">
      <c r="B258" s="391"/>
    </row>
    <row r="259" spans="2:2" x14ac:dyDescent="0.2">
      <c r="B259" s="391"/>
    </row>
    <row r="260" spans="2:2" x14ac:dyDescent="0.2">
      <c r="B260" s="391"/>
    </row>
    <row r="261" spans="2:2" x14ac:dyDescent="0.2">
      <c r="B261" s="391"/>
    </row>
    <row r="262" spans="2:2" x14ac:dyDescent="0.2">
      <c r="B262" s="391"/>
    </row>
    <row r="263" spans="2:2" x14ac:dyDescent="0.2">
      <c r="B263" s="391"/>
    </row>
    <row r="264" spans="2:2" x14ac:dyDescent="0.2">
      <c r="B264" s="391"/>
    </row>
    <row r="265" spans="2:2" x14ac:dyDescent="0.2">
      <c r="B265" s="391"/>
    </row>
    <row r="266" spans="2:2" x14ac:dyDescent="0.2">
      <c r="B266" s="391"/>
    </row>
    <row r="267" spans="2:2" x14ac:dyDescent="0.2">
      <c r="B267" s="391"/>
    </row>
    <row r="268" spans="2:2" x14ac:dyDescent="0.2">
      <c r="B268" s="391"/>
    </row>
    <row r="269" spans="2:2" x14ac:dyDescent="0.2">
      <c r="B269" s="391"/>
    </row>
    <row r="270" spans="2:2" x14ac:dyDescent="0.2">
      <c r="B270" s="391"/>
    </row>
    <row r="271" spans="2:2" x14ac:dyDescent="0.2">
      <c r="B271" s="391"/>
    </row>
    <row r="272" spans="2:2" x14ac:dyDescent="0.2">
      <c r="B272" s="391"/>
    </row>
    <row r="273" spans="2:2" x14ac:dyDescent="0.2">
      <c r="B273" s="391"/>
    </row>
    <row r="274" spans="2:2" x14ac:dyDescent="0.2">
      <c r="B274" s="391"/>
    </row>
    <row r="275" spans="2:2" x14ac:dyDescent="0.2">
      <c r="B275" s="391"/>
    </row>
    <row r="276" spans="2:2" x14ac:dyDescent="0.2">
      <c r="B276" s="391"/>
    </row>
    <row r="277" spans="2:2" x14ac:dyDescent="0.2">
      <c r="B277" s="391"/>
    </row>
    <row r="278" spans="2:2" x14ac:dyDescent="0.2">
      <c r="B278" s="391"/>
    </row>
    <row r="279" spans="2:2" x14ac:dyDescent="0.2">
      <c r="B279" s="391"/>
    </row>
    <row r="280" spans="2:2" x14ac:dyDescent="0.2">
      <c r="B280" s="391"/>
    </row>
    <row r="281" spans="2:2" x14ac:dyDescent="0.2">
      <c r="B281" s="391"/>
    </row>
    <row r="282" spans="2:2" x14ac:dyDescent="0.2">
      <c r="B282" s="391"/>
    </row>
    <row r="283" spans="2:2" x14ac:dyDescent="0.2">
      <c r="B283" s="391"/>
    </row>
    <row r="284" spans="2:2" x14ac:dyDescent="0.2">
      <c r="B284" s="391"/>
    </row>
    <row r="285" spans="2:2" x14ac:dyDescent="0.2">
      <c r="B285" s="391"/>
    </row>
    <row r="286" spans="2:2" x14ac:dyDescent="0.2">
      <c r="B286" s="391"/>
    </row>
    <row r="287" spans="2:2" x14ac:dyDescent="0.2">
      <c r="B287" s="391"/>
    </row>
    <row r="288" spans="2:2" x14ac:dyDescent="0.2">
      <c r="B288" s="391"/>
    </row>
    <row r="289" spans="2:2" x14ac:dyDescent="0.2">
      <c r="B289" s="391"/>
    </row>
    <row r="290" spans="2:2" x14ac:dyDescent="0.2">
      <c r="B290" s="391"/>
    </row>
    <row r="291" spans="2:2" x14ac:dyDescent="0.2">
      <c r="B291" s="391"/>
    </row>
    <row r="292" spans="2:2" x14ac:dyDescent="0.2">
      <c r="B292" s="391"/>
    </row>
    <row r="293" spans="2:2" x14ac:dyDescent="0.2">
      <c r="B293" s="391"/>
    </row>
    <row r="294" spans="2:2" x14ac:dyDescent="0.2">
      <c r="B294" s="391"/>
    </row>
    <row r="295" spans="2:2" x14ac:dyDescent="0.2">
      <c r="B295" s="391"/>
    </row>
    <row r="296" spans="2:2" x14ac:dyDescent="0.2">
      <c r="B296" s="391"/>
    </row>
    <row r="297" spans="2:2" x14ac:dyDescent="0.2">
      <c r="B297" s="391"/>
    </row>
    <row r="298" spans="2:2" x14ac:dyDescent="0.2">
      <c r="B298" s="391"/>
    </row>
    <row r="299" spans="2:2" x14ac:dyDescent="0.2">
      <c r="B299" s="391"/>
    </row>
    <row r="300" spans="2:2" x14ac:dyDescent="0.2">
      <c r="B300" s="391"/>
    </row>
    <row r="301" spans="2:2" x14ac:dyDescent="0.2">
      <c r="B301" s="391"/>
    </row>
    <row r="302" spans="2:2" x14ac:dyDescent="0.2">
      <c r="B302" s="391"/>
    </row>
    <row r="303" spans="2:2" x14ac:dyDescent="0.2">
      <c r="B303" s="391"/>
    </row>
    <row r="304" spans="2:2" x14ac:dyDescent="0.2">
      <c r="B304" s="391"/>
    </row>
    <row r="305" spans="2:2" x14ac:dyDescent="0.2">
      <c r="B305" s="391"/>
    </row>
    <row r="306" spans="2:2" x14ac:dyDescent="0.2">
      <c r="B306" s="391"/>
    </row>
    <row r="307" spans="2:2" x14ac:dyDescent="0.2">
      <c r="B307" s="391"/>
    </row>
    <row r="308" spans="2:2" x14ac:dyDescent="0.2">
      <c r="B308" s="391"/>
    </row>
    <row r="309" spans="2:2" x14ac:dyDescent="0.2">
      <c r="B309" s="391"/>
    </row>
    <row r="310" spans="2:2" x14ac:dyDescent="0.2">
      <c r="B310" s="391"/>
    </row>
    <row r="311" spans="2:2" x14ac:dyDescent="0.2">
      <c r="B311" s="391"/>
    </row>
    <row r="312" spans="2:2" x14ac:dyDescent="0.2">
      <c r="B312" s="391"/>
    </row>
    <row r="313" spans="2:2" x14ac:dyDescent="0.2">
      <c r="B313" s="391"/>
    </row>
    <row r="314" spans="2:2" x14ac:dyDescent="0.2">
      <c r="B314" s="391"/>
    </row>
    <row r="315" spans="2:2" x14ac:dyDescent="0.2">
      <c r="B315" s="391"/>
    </row>
    <row r="316" spans="2:2" x14ac:dyDescent="0.2">
      <c r="B316" s="391"/>
    </row>
    <row r="317" spans="2:2" x14ac:dyDescent="0.2">
      <c r="B317" s="391"/>
    </row>
    <row r="318" spans="2:2" x14ac:dyDescent="0.2">
      <c r="B318" s="391"/>
    </row>
    <row r="319" spans="2:2" x14ac:dyDescent="0.2">
      <c r="B319" s="391"/>
    </row>
    <row r="320" spans="2:2" x14ac:dyDescent="0.2">
      <c r="B320" s="391"/>
    </row>
    <row r="321" spans="2:2" x14ac:dyDescent="0.2">
      <c r="B321" s="391"/>
    </row>
    <row r="322" spans="2:2" x14ac:dyDescent="0.2">
      <c r="B322" s="391"/>
    </row>
    <row r="323" spans="2:2" x14ac:dyDescent="0.2">
      <c r="B323" s="391"/>
    </row>
    <row r="324" spans="2:2" x14ac:dyDescent="0.2">
      <c r="B324" s="391"/>
    </row>
    <row r="325" spans="2:2" x14ac:dyDescent="0.2">
      <c r="B325" s="391"/>
    </row>
    <row r="326" spans="2:2" x14ac:dyDescent="0.2">
      <c r="B326" s="391"/>
    </row>
    <row r="327" spans="2:2" x14ac:dyDescent="0.2">
      <c r="B327" s="391"/>
    </row>
    <row r="328" spans="2:2" x14ac:dyDescent="0.2">
      <c r="B328" s="391"/>
    </row>
    <row r="329" spans="2:2" x14ac:dyDescent="0.2">
      <c r="B329" s="391"/>
    </row>
    <row r="330" spans="2:2" x14ac:dyDescent="0.2">
      <c r="B330" s="391"/>
    </row>
    <row r="331" spans="2:2" x14ac:dyDescent="0.2">
      <c r="B331" s="391"/>
    </row>
    <row r="332" spans="2:2" x14ac:dyDescent="0.2">
      <c r="B332" s="391"/>
    </row>
    <row r="333" spans="2:2" x14ac:dyDescent="0.2">
      <c r="B333" s="391"/>
    </row>
    <row r="334" spans="2:2" x14ac:dyDescent="0.2">
      <c r="B334" s="391"/>
    </row>
    <row r="335" spans="2:2" x14ac:dyDescent="0.2">
      <c r="B335" s="391"/>
    </row>
    <row r="336" spans="2:2" x14ac:dyDescent="0.2">
      <c r="B336" s="391"/>
    </row>
    <row r="337" spans="2:2" x14ac:dyDescent="0.2">
      <c r="B337" s="391"/>
    </row>
    <row r="338" spans="2:2" x14ac:dyDescent="0.2">
      <c r="B338" s="391"/>
    </row>
    <row r="339" spans="2:2" x14ac:dyDescent="0.2">
      <c r="B339" s="391"/>
    </row>
    <row r="340" spans="2:2" x14ac:dyDescent="0.2">
      <c r="B340" s="391"/>
    </row>
    <row r="341" spans="2:2" x14ac:dyDescent="0.2">
      <c r="B341" s="391"/>
    </row>
    <row r="342" spans="2:2" x14ac:dyDescent="0.2">
      <c r="B342" s="391"/>
    </row>
    <row r="343" spans="2:2" x14ac:dyDescent="0.2">
      <c r="B343" s="391"/>
    </row>
    <row r="344" spans="2:2" x14ac:dyDescent="0.2">
      <c r="B344" s="391"/>
    </row>
    <row r="345" spans="2:2" x14ac:dyDescent="0.2">
      <c r="B345" s="391"/>
    </row>
    <row r="346" spans="2:2" x14ac:dyDescent="0.2">
      <c r="B346" s="391"/>
    </row>
    <row r="347" spans="2:2" x14ac:dyDescent="0.2">
      <c r="B347" s="391"/>
    </row>
    <row r="348" spans="2:2" x14ac:dyDescent="0.2">
      <c r="B348" s="391"/>
    </row>
    <row r="349" spans="2:2" x14ac:dyDescent="0.2">
      <c r="B349" s="391"/>
    </row>
    <row r="350" spans="2:2" x14ac:dyDescent="0.2">
      <c r="B350" s="391"/>
    </row>
    <row r="351" spans="2:2" x14ac:dyDescent="0.2">
      <c r="B351" s="391"/>
    </row>
    <row r="352" spans="2:2" x14ac:dyDescent="0.2">
      <c r="B352" s="391"/>
    </row>
    <row r="353" spans="2:2" x14ac:dyDescent="0.2">
      <c r="B353" s="391"/>
    </row>
    <row r="354" spans="2:2" x14ac:dyDescent="0.2">
      <c r="B354" s="391"/>
    </row>
    <row r="355" spans="2:2" x14ac:dyDescent="0.2">
      <c r="B355" s="391"/>
    </row>
    <row r="356" spans="2:2" x14ac:dyDescent="0.2">
      <c r="B356" s="391"/>
    </row>
    <row r="357" spans="2:2" x14ac:dyDescent="0.2">
      <c r="B357" s="391"/>
    </row>
    <row r="358" spans="2:2" x14ac:dyDescent="0.2">
      <c r="B358" s="391"/>
    </row>
    <row r="359" spans="2:2" x14ac:dyDescent="0.2">
      <c r="B359" s="391"/>
    </row>
    <row r="360" spans="2:2" x14ac:dyDescent="0.2">
      <c r="B360" s="391"/>
    </row>
    <row r="361" spans="2:2" x14ac:dyDescent="0.2">
      <c r="B361" s="391"/>
    </row>
    <row r="362" spans="2:2" x14ac:dyDescent="0.2">
      <c r="B362" s="391"/>
    </row>
    <row r="363" spans="2:2" x14ac:dyDescent="0.2">
      <c r="B363" s="391"/>
    </row>
    <row r="364" spans="2:2" x14ac:dyDescent="0.2">
      <c r="B364" s="391"/>
    </row>
    <row r="365" spans="2:2" x14ac:dyDescent="0.2">
      <c r="B365" s="391"/>
    </row>
    <row r="366" spans="2:2" x14ac:dyDescent="0.2">
      <c r="B366" s="391"/>
    </row>
    <row r="367" spans="2:2" x14ac:dyDescent="0.2">
      <c r="B367" s="391"/>
    </row>
    <row r="368" spans="2:2" x14ac:dyDescent="0.2">
      <c r="B368" s="391"/>
    </row>
    <row r="369" spans="2:2" x14ac:dyDescent="0.2">
      <c r="B369" s="391"/>
    </row>
    <row r="370" spans="2:2" x14ac:dyDescent="0.2">
      <c r="B370" s="391"/>
    </row>
    <row r="371" spans="2:2" x14ac:dyDescent="0.2">
      <c r="B371" s="391"/>
    </row>
    <row r="372" spans="2:2" x14ac:dyDescent="0.2">
      <c r="B372" s="391"/>
    </row>
    <row r="373" spans="2:2" x14ac:dyDescent="0.2">
      <c r="B373" s="391"/>
    </row>
    <row r="374" spans="2:2" x14ac:dyDescent="0.2">
      <c r="B374" s="391"/>
    </row>
    <row r="375" spans="2:2" x14ac:dyDescent="0.2">
      <c r="B375" s="391"/>
    </row>
    <row r="376" spans="2:2" x14ac:dyDescent="0.2">
      <c r="B376" s="391"/>
    </row>
    <row r="377" spans="2:2" x14ac:dyDescent="0.2">
      <c r="B377" s="391"/>
    </row>
    <row r="378" spans="2:2" x14ac:dyDescent="0.2">
      <c r="B378" s="391"/>
    </row>
    <row r="379" spans="2:2" x14ac:dyDescent="0.2">
      <c r="B379" s="391"/>
    </row>
    <row r="380" spans="2:2" x14ac:dyDescent="0.2">
      <c r="B380" s="391"/>
    </row>
    <row r="381" spans="2:2" x14ac:dyDescent="0.2">
      <c r="B381" s="391"/>
    </row>
    <row r="382" spans="2:2" x14ac:dyDescent="0.2">
      <c r="B382" s="391"/>
    </row>
    <row r="383" spans="2:2" x14ac:dyDescent="0.2">
      <c r="B383" s="391"/>
    </row>
    <row r="384" spans="2:2" x14ac:dyDescent="0.2">
      <c r="B384" s="391"/>
    </row>
    <row r="385" spans="2:2" x14ac:dyDescent="0.2">
      <c r="B385" s="391"/>
    </row>
    <row r="386" spans="2:2" x14ac:dyDescent="0.2">
      <c r="B386" s="391"/>
    </row>
    <row r="387" spans="2:2" x14ac:dyDescent="0.2">
      <c r="B387" s="391"/>
    </row>
    <row r="388" spans="2:2" x14ac:dyDescent="0.2">
      <c r="B388" s="391"/>
    </row>
    <row r="389" spans="2:2" x14ac:dyDescent="0.2">
      <c r="B389" s="391"/>
    </row>
    <row r="390" spans="2:2" x14ac:dyDescent="0.2">
      <c r="B390" s="391"/>
    </row>
    <row r="391" spans="2:2" x14ac:dyDescent="0.2">
      <c r="B391" s="391"/>
    </row>
    <row r="392" spans="2:2" x14ac:dyDescent="0.2">
      <c r="B392" s="391"/>
    </row>
    <row r="393" spans="2:2" x14ac:dyDescent="0.2">
      <c r="B393" s="391"/>
    </row>
    <row r="394" spans="2:2" x14ac:dyDescent="0.2">
      <c r="B394" s="391"/>
    </row>
    <row r="395" spans="2:2" x14ac:dyDescent="0.2">
      <c r="B395" s="391"/>
    </row>
    <row r="396" spans="2:2" x14ac:dyDescent="0.2">
      <c r="B396" s="391"/>
    </row>
    <row r="397" spans="2:2" x14ac:dyDescent="0.2">
      <c r="B397" s="391"/>
    </row>
    <row r="398" spans="2:2" x14ac:dyDescent="0.2">
      <c r="B398" s="391"/>
    </row>
    <row r="399" spans="2:2" x14ac:dyDescent="0.2">
      <c r="B399" s="391"/>
    </row>
    <row r="400" spans="2:2" x14ac:dyDescent="0.2">
      <c r="B400" s="391"/>
    </row>
    <row r="401" spans="2:2" x14ac:dyDescent="0.2">
      <c r="B401" s="391"/>
    </row>
    <row r="402" spans="2:2" x14ac:dyDescent="0.2">
      <c r="B402" s="391"/>
    </row>
    <row r="403" spans="2:2" x14ac:dyDescent="0.2">
      <c r="B403" s="391"/>
    </row>
    <row r="404" spans="2:2" x14ac:dyDescent="0.2">
      <c r="B404" s="391"/>
    </row>
    <row r="405" spans="2:2" x14ac:dyDescent="0.2">
      <c r="B405" s="391"/>
    </row>
    <row r="406" spans="2:2" x14ac:dyDescent="0.2">
      <c r="B406" s="391"/>
    </row>
    <row r="407" spans="2:2" x14ac:dyDescent="0.2">
      <c r="B407" s="391"/>
    </row>
    <row r="408" spans="2:2" x14ac:dyDescent="0.2">
      <c r="B408" s="391"/>
    </row>
    <row r="409" spans="2:2" x14ac:dyDescent="0.2">
      <c r="B409" s="391"/>
    </row>
    <row r="410" spans="2:2" x14ac:dyDescent="0.2">
      <c r="B410" s="391"/>
    </row>
    <row r="411" spans="2:2" x14ac:dyDescent="0.2">
      <c r="B411" s="391"/>
    </row>
    <row r="412" spans="2:2" x14ac:dyDescent="0.2">
      <c r="B412" s="391"/>
    </row>
    <row r="413" spans="2:2" x14ac:dyDescent="0.2">
      <c r="B413" s="391"/>
    </row>
    <row r="414" spans="2:2" x14ac:dyDescent="0.2">
      <c r="B414" s="391"/>
    </row>
    <row r="415" spans="2:2" x14ac:dyDescent="0.2">
      <c r="B415" s="391"/>
    </row>
    <row r="416" spans="2:2" x14ac:dyDescent="0.2">
      <c r="B416" s="391"/>
    </row>
    <row r="417" spans="2:2" x14ac:dyDescent="0.2">
      <c r="B417" s="391"/>
    </row>
    <row r="418" spans="2:2" x14ac:dyDescent="0.2">
      <c r="B418" s="391"/>
    </row>
    <row r="419" spans="2:2" x14ac:dyDescent="0.2">
      <c r="B419" s="391"/>
    </row>
    <row r="420" spans="2:2" x14ac:dyDescent="0.2">
      <c r="B420" s="391"/>
    </row>
    <row r="421" spans="2:2" x14ac:dyDescent="0.2">
      <c r="B421" s="391"/>
    </row>
    <row r="422" spans="2:2" x14ac:dyDescent="0.2">
      <c r="B422" s="391"/>
    </row>
    <row r="423" spans="2:2" x14ac:dyDescent="0.2">
      <c r="B423" s="391"/>
    </row>
    <row r="424" spans="2:2" x14ac:dyDescent="0.2">
      <c r="B424" s="391"/>
    </row>
    <row r="425" spans="2:2" x14ac:dyDescent="0.2">
      <c r="B425" s="391"/>
    </row>
    <row r="426" spans="2:2" x14ac:dyDescent="0.2">
      <c r="B426" s="391"/>
    </row>
    <row r="427" spans="2:2" x14ac:dyDescent="0.2">
      <c r="B427" s="391"/>
    </row>
    <row r="428" spans="2:2" x14ac:dyDescent="0.2">
      <c r="B428" s="391"/>
    </row>
    <row r="429" spans="2:2" x14ac:dyDescent="0.2">
      <c r="B429" s="391"/>
    </row>
    <row r="430" spans="2:2" x14ac:dyDescent="0.2">
      <c r="B430" s="391"/>
    </row>
    <row r="431" spans="2:2" x14ac:dyDescent="0.2">
      <c r="B431" s="391"/>
    </row>
    <row r="432" spans="2:2" x14ac:dyDescent="0.2">
      <c r="B432" s="391"/>
    </row>
    <row r="433" spans="2:2" x14ac:dyDescent="0.2">
      <c r="B433" s="391"/>
    </row>
    <row r="434" spans="2:2" x14ac:dyDescent="0.2">
      <c r="B434" s="391"/>
    </row>
    <row r="435" spans="2:2" x14ac:dyDescent="0.2">
      <c r="B435" s="391"/>
    </row>
    <row r="436" spans="2:2" x14ac:dyDescent="0.2">
      <c r="B436" s="391"/>
    </row>
    <row r="437" spans="2:2" x14ac:dyDescent="0.2">
      <c r="B437" s="391"/>
    </row>
    <row r="438" spans="2:2" x14ac:dyDescent="0.2">
      <c r="B438" s="391"/>
    </row>
    <row r="439" spans="2:2" x14ac:dyDescent="0.2">
      <c r="B439" s="391"/>
    </row>
    <row r="440" spans="2:2" x14ac:dyDescent="0.2">
      <c r="B440" s="391"/>
    </row>
    <row r="441" spans="2:2" x14ac:dyDescent="0.2">
      <c r="B441" s="391"/>
    </row>
    <row r="442" spans="2:2" x14ac:dyDescent="0.2">
      <c r="B442" s="391"/>
    </row>
    <row r="443" spans="2:2" x14ac:dyDescent="0.2">
      <c r="B443" s="391"/>
    </row>
    <row r="444" spans="2:2" x14ac:dyDescent="0.2">
      <c r="B444" s="391"/>
    </row>
    <row r="445" spans="2:2" x14ac:dyDescent="0.2">
      <c r="B445" s="391"/>
    </row>
    <row r="446" spans="2:2" x14ac:dyDescent="0.2">
      <c r="B446" s="391"/>
    </row>
    <row r="447" spans="2:2" x14ac:dyDescent="0.2">
      <c r="B447" s="391"/>
    </row>
    <row r="448" spans="2:2" x14ac:dyDescent="0.2">
      <c r="B448" s="391"/>
    </row>
    <row r="449" spans="2:2" x14ac:dyDescent="0.2">
      <c r="B449" s="391"/>
    </row>
    <row r="450" spans="2:2" x14ac:dyDescent="0.2">
      <c r="B450" s="391"/>
    </row>
    <row r="451" spans="2:2" x14ac:dyDescent="0.2">
      <c r="B451" s="391"/>
    </row>
    <row r="452" spans="2:2" x14ac:dyDescent="0.2">
      <c r="B452" s="391"/>
    </row>
    <row r="453" spans="2:2" x14ac:dyDescent="0.2">
      <c r="B453" s="391"/>
    </row>
    <row r="454" spans="2:2" x14ac:dyDescent="0.2">
      <c r="B454" s="391"/>
    </row>
    <row r="455" spans="2:2" x14ac:dyDescent="0.2">
      <c r="B455" s="391"/>
    </row>
    <row r="456" spans="2:2" x14ac:dyDescent="0.2">
      <c r="B456" s="391"/>
    </row>
    <row r="457" spans="2:2" x14ac:dyDescent="0.2">
      <c r="B457" s="391"/>
    </row>
    <row r="458" spans="2:2" x14ac:dyDescent="0.2">
      <c r="B458" s="391"/>
    </row>
    <row r="459" spans="2:2" x14ac:dyDescent="0.2">
      <c r="B459" s="391"/>
    </row>
    <row r="460" spans="2:2" x14ac:dyDescent="0.2">
      <c r="B460" s="391"/>
    </row>
    <row r="461" spans="2:2" x14ac:dyDescent="0.2">
      <c r="B461" s="391"/>
    </row>
    <row r="462" spans="2:2" x14ac:dyDescent="0.2">
      <c r="B462" s="391"/>
    </row>
    <row r="463" spans="2:2" x14ac:dyDescent="0.2">
      <c r="B463" s="391"/>
    </row>
    <row r="464" spans="2:2" x14ac:dyDescent="0.2">
      <c r="B464" s="391"/>
    </row>
    <row r="465" spans="2:2" x14ac:dyDescent="0.2">
      <c r="B465" s="391"/>
    </row>
    <row r="466" spans="2:2" x14ac:dyDescent="0.2">
      <c r="B466" s="391"/>
    </row>
    <row r="467" spans="2:2" x14ac:dyDescent="0.2">
      <c r="B467" s="391"/>
    </row>
    <row r="468" spans="2:2" x14ac:dyDescent="0.2">
      <c r="B468" s="391"/>
    </row>
    <row r="469" spans="2:2" x14ac:dyDescent="0.2">
      <c r="B469" s="391"/>
    </row>
    <row r="470" spans="2:2" x14ac:dyDescent="0.2">
      <c r="B470" s="391"/>
    </row>
    <row r="471" spans="2:2" x14ac:dyDescent="0.2">
      <c r="B471" s="391"/>
    </row>
    <row r="472" spans="2:2" x14ac:dyDescent="0.2">
      <c r="B472" s="391"/>
    </row>
    <row r="473" spans="2:2" x14ac:dyDescent="0.2">
      <c r="B473" s="391"/>
    </row>
    <row r="474" spans="2:2" x14ac:dyDescent="0.2">
      <c r="B474" s="391"/>
    </row>
    <row r="475" spans="2:2" x14ac:dyDescent="0.2">
      <c r="B475" s="391"/>
    </row>
    <row r="476" spans="2:2" x14ac:dyDescent="0.2">
      <c r="B476" s="391"/>
    </row>
    <row r="477" spans="2:2" x14ac:dyDescent="0.2">
      <c r="B477" s="391"/>
    </row>
    <row r="478" spans="2:2" x14ac:dyDescent="0.2">
      <c r="B478" s="391"/>
    </row>
    <row r="479" spans="2:2" x14ac:dyDescent="0.2">
      <c r="B479" s="391"/>
    </row>
    <row r="480" spans="2:2" x14ac:dyDescent="0.2">
      <c r="B480" s="391"/>
    </row>
    <row r="481" spans="2:2" x14ac:dyDescent="0.2">
      <c r="B481" s="391"/>
    </row>
    <row r="482" spans="2:2" x14ac:dyDescent="0.2">
      <c r="B482" s="391"/>
    </row>
    <row r="483" spans="2:2" x14ac:dyDescent="0.2">
      <c r="B483" s="391"/>
    </row>
    <row r="484" spans="2:2" x14ac:dyDescent="0.2">
      <c r="B484" s="391"/>
    </row>
    <row r="485" spans="2:2" x14ac:dyDescent="0.2">
      <c r="B485" s="391"/>
    </row>
    <row r="486" spans="2:2" x14ac:dyDescent="0.2">
      <c r="B486" s="391"/>
    </row>
    <row r="487" spans="2:2" x14ac:dyDescent="0.2">
      <c r="B487" s="391"/>
    </row>
    <row r="488" spans="2:2" x14ac:dyDescent="0.2">
      <c r="B488" s="391"/>
    </row>
    <row r="489" spans="2:2" x14ac:dyDescent="0.2">
      <c r="B489" s="391"/>
    </row>
    <row r="490" spans="2:2" x14ac:dyDescent="0.2">
      <c r="B490" s="391"/>
    </row>
    <row r="491" spans="2:2" x14ac:dyDescent="0.2">
      <c r="B491" s="391"/>
    </row>
    <row r="492" spans="2:2" x14ac:dyDescent="0.2">
      <c r="B492" s="391"/>
    </row>
    <row r="493" spans="2:2" x14ac:dyDescent="0.2">
      <c r="B493" s="391"/>
    </row>
    <row r="494" spans="2:2" x14ac:dyDescent="0.2">
      <c r="B494" s="391"/>
    </row>
  </sheetData>
  <sortState xmlns:xlrd2="http://schemas.microsoft.com/office/spreadsheetml/2017/richdata2" ref="AG16:AI54">
    <sortCondition ref="AG16:AG54"/>
  </sortState>
  <mergeCells count="1">
    <mergeCell ref="A8:B8"/>
  </mergeCells>
  <phoneticPr fontId="1"/>
  <hyperlinks>
    <hyperlink ref="C10" location="'001'!A1" display="001" xr:uid="{22C56B63-F4C0-4DC9-B583-8E009CEC08AA}"/>
    <hyperlink ref="C12" location="'002'!A1" display="002" xr:uid="{C6367122-3591-4AF3-97C5-8A67CA08F8CE}"/>
    <hyperlink ref="C13" location="'003'!A1" display="003" xr:uid="{5390B1AE-1741-4274-A79F-59A80BDA5723}"/>
    <hyperlink ref="C15" location="'004'!A1" display="004" xr:uid="{F5277900-EDF2-4565-A45E-3C5D91A54498}"/>
    <hyperlink ref="C16" location="'005'!A1" display="005" xr:uid="{D1CFF658-30E1-465A-9254-4BA3D80EDD29}"/>
    <hyperlink ref="C17" location="'006'!A1" display="006" xr:uid="{7D95913D-A5E8-46C5-AF41-33F839E31EFF}"/>
    <hyperlink ref="C18" location="'007'!A1" display="007" xr:uid="{71337EF1-9E48-478A-8620-9F19015A41FE}"/>
    <hyperlink ref="C19" location="'008'!A1" display="008" xr:uid="{D3E0851C-8B18-4991-86AB-4A42D78A7D42}"/>
    <hyperlink ref="C20" location="'009'!A1" display="009" xr:uid="{1D14B96E-9668-4F5E-A3CF-EDE3B6A2F068}"/>
    <hyperlink ref="C21" location="'010'!A1" display="010" xr:uid="{676B480F-A900-46FB-9B0C-87FA5404CBBF}"/>
    <hyperlink ref="C22" location="'011'!A1" display="011" xr:uid="{BE3103B9-CA8C-4A35-8280-C53BDCB40E07}"/>
    <hyperlink ref="C23" location="'012'!A1" display="012" xr:uid="{97542C9A-2C72-44FF-B081-1C9DE3EFE69F}"/>
    <hyperlink ref="C24" location="'013'!A1" display="013" xr:uid="{F4B93058-6B7A-44BE-914E-C23F4E6E2CFA}"/>
    <hyperlink ref="C25" location="'014'!A1" display="014" xr:uid="{9D801D11-1113-4E13-A6C0-8BFB1F73F10A}"/>
    <hyperlink ref="C30" location="'015'!A1" display="015" xr:uid="{6F9A1F8F-1E1E-4D22-911D-66A5E25B4D8D}"/>
    <hyperlink ref="C31" location="'016'!A1" display="016" xr:uid="{ED85EA6A-5E70-4BD9-B2D3-16F48DE63F54}"/>
    <hyperlink ref="C32" location="'017'!A1" display="017" xr:uid="{B0A63BAB-A654-418A-9F11-0B3F12743888}"/>
    <hyperlink ref="C33" location="'018'!A1" display="018" xr:uid="{69FB3626-5218-46C7-BAEB-39F69B1B296A}"/>
    <hyperlink ref="C34" location="'019'!A1" display="019" xr:uid="{A6660161-7006-448A-ACE9-6CE249D0BDAC}"/>
    <hyperlink ref="C35" location="'020'!A1" display="020" xr:uid="{25101FC0-0386-48B3-BE32-1246A426ACD9}"/>
    <hyperlink ref="C37" location="'022'!A1" display="022" xr:uid="{F5E1D9FB-9A84-48C2-B5AF-B87EEA7A6BBF}"/>
    <hyperlink ref="C38" location="'023'!A1" display="023" xr:uid="{B0B479BD-BE15-4B36-BCB8-E3F53D0A8633}"/>
    <hyperlink ref="C39" location="'024'!A1" display="024" xr:uid="{C7C2C046-C6B0-481E-A906-FE08BF86F42D}"/>
    <hyperlink ref="C40" location="'025'!A1" display="025" xr:uid="{95C70A1B-AA73-4C87-B55F-8BC7CE196CDD}"/>
    <hyperlink ref="C41" location="'026'!A1" display="026" xr:uid="{2D9BF82A-D96E-4C27-97DF-D722C659330C}"/>
    <hyperlink ref="C42" location="'027'!A1" display="027" xr:uid="{DE30147D-C239-4736-872F-8278681E4144}"/>
    <hyperlink ref="C43" location="'028'!A1" display="028" xr:uid="{79157C6C-7ED7-4386-94A7-9E05DC027910}"/>
    <hyperlink ref="C44" location="'029'!A1" display="029" xr:uid="{2200FC24-04FD-4C94-AF4E-511826D27E3A}"/>
    <hyperlink ref="C45" location="'030'!A1" display="030" xr:uid="{9BAE1625-DB69-488D-ADFD-0D3CEFF0C557}"/>
    <hyperlink ref="C46" location="'031'!A1" display="031" xr:uid="{43DFA285-0658-4742-B638-5491240D50BD}"/>
    <hyperlink ref="C47" location="'032'!A1" display="032" xr:uid="{9EA60D2B-6455-461A-8210-E558BE556276}"/>
    <hyperlink ref="C48" location="'033'!A1" display="033" xr:uid="{557ADE2C-EF05-4AF8-8687-4AC505756705}"/>
    <hyperlink ref="C49" location="'034'!A1" display="034" xr:uid="{C1350B65-07B2-4159-9860-E30E26167BB2}"/>
    <hyperlink ref="C50" location="'035'!A1" display="035" xr:uid="{55BEA78B-6195-486C-A6A7-D1B5C56F2636}"/>
    <hyperlink ref="C55" location="'038'!A1" display="038" xr:uid="{E796AAD8-0F37-4640-8B04-39531AD82562}"/>
    <hyperlink ref="C56" location="'039'!A1" display="039" xr:uid="{5FBF16B2-54FC-4BBE-9D80-3BE81888ACEC}"/>
    <hyperlink ref="C57" location="'040'!A1" display="040" xr:uid="{BDA75D57-8E5A-43BA-9E12-4DCD764342B2}"/>
    <hyperlink ref="C58" location="'041'!A1" display="041" xr:uid="{43ADBA33-F345-4FF5-BB8A-BD579CBFFCC3}"/>
    <hyperlink ref="C59" location="'042'!A1" display="042" xr:uid="{88E77750-207F-409D-B80C-8EFA104B2997}"/>
    <hyperlink ref="C60" location="'043'!A1" display="043" xr:uid="{18CA516D-F3BA-49EB-BEC5-B3B92AEE6529}"/>
    <hyperlink ref="C61" location="'044'!A1" display="044" xr:uid="{5018A707-EE70-4E3E-AD0E-F3C80A038A71}"/>
    <hyperlink ref="C62" location="'045'!A1" display="045" xr:uid="{C5F95BA5-F7CC-4F66-B57F-135261D8E787}"/>
    <hyperlink ref="C63" location="'046'!A1" display="046" xr:uid="{20C39003-26E3-41FD-AF4C-976E0EB48F0E}"/>
    <hyperlink ref="C64" location="'047'!A1" display="047" xr:uid="{30050BA5-5410-4CB2-8FE6-136B02A12938}"/>
    <hyperlink ref="C65" location="'048'!A1" display="048" xr:uid="{D56D3100-BCE5-49D1-8A6C-BB16B20CDD50}"/>
    <hyperlink ref="C66" location="'049'!A1" display="049" xr:uid="{9430EF30-7539-44D3-B603-F32429F47C92}"/>
    <hyperlink ref="C67" location="'050'!A1" display="050" xr:uid="{665F1E8D-334E-4D81-986C-E7B7A3AACF5A}"/>
    <hyperlink ref="C68" location="'051'!A1" display="051" xr:uid="{A8A7DB68-B1F8-4F4E-8566-21A5B7D3056D}"/>
    <hyperlink ref="C69" location="'052'!A1" display="052" xr:uid="{6D78A0AE-F3F5-4E9E-8C64-408723C2CDB3}"/>
    <hyperlink ref="C70" location="'053'!A1" display="053" xr:uid="{51F0F380-8B32-4D18-AA78-BDECAB1366E0}"/>
    <hyperlink ref="C71" location="'054'!A1" display="054" xr:uid="{D7E2BCAD-A4B9-4D69-A2B9-CD9143F960CD}"/>
    <hyperlink ref="C72" location="'055'!A1" display="055" xr:uid="{B5338483-8034-45BE-AEFB-10FC4E66B8EB}"/>
    <hyperlink ref="C73" location="'056'!A1" display="056" xr:uid="{3B075C61-2844-4DB1-B8B8-359A0BE16880}"/>
    <hyperlink ref="C74" location="'057'!A1" display="057" xr:uid="{99E650D6-7CBA-40A6-800B-52D18342C9C5}"/>
    <hyperlink ref="A1" location="'Index&amp;Methodology'!A1" display="Return to Index" xr:uid="{7D9D8479-ABBC-41F2-BF82-86313D388743}"/>
    <hyperlink ref="C11" location="'001.5'!A1" display="001.5" xr:uid="{4AA0568C-04AA-4434-8883-03B60EFE9928}"/>
    <hyperlink ref="C14" location="'003.5'!A1" display="003.5" xr:uid="{281B90DB-80F9-4960-927E-521DD595E55C}"/>
    <hyperlink ref="C26" location="'11_G6'!A1" display="11_G6" xr:uid="{3C7E272D-DAD5-42D5-A49D-7CD97A2A6C1D}"/>
    <hyperlink ref="C27" location="'12.3_G6'!A1" display="12.3_G6" xr:uid="{D2C432C7-B170-445E-82B0-3F529A8F2B20}"/>
    <hyperlink ref="C28" location="'12.4_G6'!A1" display="12.4_G6" xr:uid="{99558DEF-C490-4514-BA19-B8A9F5D5EE21}"/>
    <hyperlink ref="C29" location="'12.4_G5.5'!A1" display="12.4_G5.5" xr:uid="{86BF7A03-C0B4-43E1-A371-A12EB1A0EE26}"/>
    <hyperlink ref="C52" location="'037'!A1" display="'037" xr:uid="{5C77383B-6F4D-475D-8659-DB237066BF9F}"/>
    <hyperlink ref="C51" location="'036'!A1" display="036" xr:uid="{9B0DCD9A-8715-45B2-BE49-F9B34D80252A}"/>
  </hyperlinks>
  <pageMargins left="0.7" right="0.7" top="0.75" bottom="0.75" header="0.3" footer="0.3"/>
  <pageSetup paperSize="9" orientation="portrait" horizontalDpi="4294967294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CCCCFF"/>
  </sheetPr>
  <dimension ref="A1:AI88"/>
  <sheetViews>
    <sheetView showGridLines="0" showZeros="0" zoomScale="40" zoomScaleNormal="40" workbookViewId="0">
      <pane xSplit="5" ySplit="15" topLeftCell="G16" activePane="bottomRight" state="frozen"/>
      <selection activeCell="AD6" sqref="AD6"/>
      <selection pane="topRight" activeCell="AD6" sqref="AD6"/>
      <selection pane="bottomLeft" activeCell="AD6" sqref="AD6"/>
      <selection pane="bottomRight" activeCell="C3" sqref="C3"/>
    </sheetView>
  </sheetViews>
  <sheetFormatPr defaultColWidth="8.81640625" defaultRowHeight="14" x14ac:dyDescent="0.2"/>
  <cols>
    <col min="1" max="2" width="1.7265625" style="1" customWidth="1"/>
    <col min="3" max="3" width="8.7265625" style="1" customWidth="1"/>
    <col min="4" max="5" width="15.7265625" style="1" customWidth="1"/>
    <col min="6" max="34" width="10" style="1" customWidth="1"/>
    <col min="35" max="16384" width="8.81640625" style="1"/>
  </cols>
  <sheetData>
    <row r="1" spans="1:35" ht="15" x14ac:dyDescent="0.2">
      <c r="A1" s="90" t="s">
        <v>125</v>
      </c>
    </row>
    <row r="2" spans="1:35" hidden="1" x14ac:dyDescent="0.2"/>
    <row r="3" spans="1:35" s="266" customFormat="1" ht="17.5" x14ac:dyDescent="0.2">
      <c r="C3" s="90" t="s">
        <v>443</v>
      </c>
      <c r="E3" s="304"/>
      <c r="F3" s="450" t="s">
        <v>36</v>
      </c>
      <c r="G3" s="450" t="s">
        <v>36</v>
      </c>
      <c r="H3" s="450" t="s">
        <v>36</v>
      </c>
      <c r="I3" s="450" t="s">
        <v>36</v>
      </c>
      <c r="J3" s="450" t="s">
        <v>36</v>
      </c>
      <c r="K3" s="450" t="s">
        <v>36</v>
      </c>
      <c r="L3" s="450" t="s">
        <v>36</v>
      </c>
      <c r="M3" s="450" t="s">
        <v>36</v>
      </c>
      <c r="N3" s="449" t="s">
        <v>36</v>
      </c>
      <c r="O3" s="449" t="s">
        <v>36</v>
      </c>
      <c r="P3" s="449" t="s">
        <v>36</v>
      </c>
      <c r="Q3" s="449" t="s">
        <v>36</v>
      </c>
      <c r="R3" s="449" t="s">
        <v>36</v>
      </c>
      <c r="S3" s="449" t="s">
        <v>36</v>
      </c>
      <c r="T3" s="449" t="s">
        <v>36</v>
      </c>
      <c r="U3" s="449" t="s">
        <v>36</v>
      </c>
      <c r="V3" s="449" t="s">
        <v>36</v>
      </c>
      <c r="W3" s="449" t="s">
        <v>36</v>
      </c>
      <c r="X3" s="449" t="s">
        <v>36</v>
      </c>
      <c r="Y3" s="449" t="s">
        <v>36</v>
      </c>
      <c r="Z3" s="449" t="s">
        <v>36</v>
      </c>
      <c r="AA3" s="449" t="s">
        <v>36</v>
      </c>
      <c r="AB3" s="449" t="s">
        <v>36</v>
      </c>
      <c r="AC3" s="449" t="s">
        <v>36</v>
      </c>
      <c r="AD3" s="449" t="s">
        <v>36</v>
      </c>
      <c r="AE3" s="450" t="s">
        <v>36</v>
      </c>
      <c r="AF3" s="450" t="s">
        <v>36</v>
      </c>
      <c r="AG3" s="450" t="s">
        <v>36</v>
      </c>
      <c r="AH3" s="450" t="s">
        <v>36</v>
      </c>
      <c r="AI3" s="306"/>
    </row>
    <row r="4" spans="1:35" ht="17.5" x14ac:dyDescent="0.2">
      <c r="E4" s="424" t="s">
        <v>237</v>
      </c>
      <c r="F4" s="447" t="s">
        <v>204</v>
      </c>
      <c r="G4" s="447" t="s">
        <v>204</v>
      </c>
      <c r="H4" s="447" t="s">
        <v>204</v>
      </c>
      <c r="I4" s="447" t="s">
        <v>204</v>
      </c>
      <c r="J4" s="447" t="s">
        <v>204</v>
      </c>
      <c r="K4" s="447" t="s">
        <v>289</v>
      </c>
      <c r="L4" s="447" t="s">
        <v>289</v>
      </c>
      <c r="M4" s="447" t="s">
        <v>289</v>
      </c>
      <c r="N4" s="451" t="s">
        <v>289</v>
      </c>
      <c r="O4" s="451" t="s">
        <v>289</v>
      </c>
      <c r="P4" s="451" t="s">
        <v>230</v>
      </c>
      <c r="Q4" s="451" t="s">
        <v>230</v>
      </c>
      <c r="R4" s="451" t="s">
        <v>230</v>
      </c>
      <c r="S4" s="451" t="s">
        <v>230</v>
      </c>
      <c r="T4" s="451" t="s">
        <v>230</v>
      </c>
      <c r="U4" s="451" t="s">
        <v>230</v>
      </c>
      <c r="V4" s="451" t="s">
        <v>230</v>
      </c>
      <c r="W4" s="451" t="s">
        <v>230</v>
      </c>
      <c r="X4" s="451" t="s">
        <v>230</v>
      </c>
      <c r="Y4" s="451" t="s">
        <v>204</v>
      </c>
      <c r="Z4" s="451" t="s">
        <v>204</v>
      </c>
      <c r="AA4" s="451" t="s">
        <v>204</v>
      </c>
      <c r="AB4" s="451" t="s">
        <v>289</v>
      </c>
      <c r="AC4" s="451" t="s">
        <v>289</v>
      </c>
      <c r="AD4" s="451" t="s">
        <v>289</v>
      </c>
      <c r="AE4" s="447" t="s">
        <v>204</v>
      </c>
      <c r="AF4" s="447" t="s">
        <v>204</v>
      </c>
      <c r="AG4" s="447" t="s">
        <v>204</v>
      </c>
      <c r="AH4" s="447" t="s">
        <v>230</v>
      </c>
      <c r="AI4" s="307"/>
    </row>
    <row r="5" spans="1:35" ht="52.5" x14ac:dyDescent="0.2">
      <c r="E5" s="424" t="s">
        <v>244</v>
      </c>
      <c r="F5" s="567" t="s">
        <v>281</v>
      </c>
      <c r="G5" s="567" t="s">
        <v>281</v>
      </c>
      <c r="H5" s="567" t="s">
        <v>281</v>
      </c>
      <c r="I5" s="567" t="s">
        <v>281</v>
      </c>
      <c r="J5" s="567" t="s">
        <v>281</v>
      </c>
      <c r="K5" s="567" t="s">
        <v>282</v>
      </c>
      <c r="L5" s="567" t="s">
        <v>282</v>
      </c>
      <c r="M5" s="567" t="s">
        <v>282</v>
      </c>
      <c r="N5" s="452" t="s">
        <v>282</v>
      </c>
      <c r="O5" s="452" t="s">
        <v>282</v>
      </c>
      <c r="P5" s="452" t="s">
        <v>283</v>
      </c>
      <c r="Q5" s="452" t="s">
        <v>283</v>
      </c>
      <c r="R5" s="452" t="s">
        <v>283</v>
      </c>
      <c r="S5" s="452" t="s">
        <v>283</v>
      </c>
      <c r="T5" s="452" t="s">
        <v>283</v>
      </c>
      <c r="U5" s="452" t="s">
        <v>283</v>
      </c>
      <c r="V5" s="452" t="s">
        <v>283</v>
      </c>
      <c r="W5" s="452" t="s">
        <v>283</v>
      </c>
      <c r="X5" s="452" t="s">
        <v>283</v>
      </c>
      <c r="Y5" s="452" t="s">
        <v>283</v>
      </c>
      <c r="Z5" s="452" t="s">
        <v>283</v>
      </c>
      <c r="AA5" s="452" t="s">
        <v>283</v>
      </c>
      <c r="AB5" s="452" t="s">
        <v>282</v>
      </c>
      <c r="AC5" s="452" t="s">
        <v>281</v>
      </c>
      <c r="AD5" s="452" t="s">
        <v>442</v>
      </c>
      <c r="AE5" s="567" t="s">
        <v>283</v>
      </c>
      <c r="AF5" s="567" t="s">
        <v>283</v>
      </c>
      <c r="AG5" s="567" t="s">
        <v>283</v>
      </c>
      <c r="AH5" s="567" t="s">
        <v>283</v>
      </c>
      <c r="AI5" s="307"/>
    </row>
    <row r="6" spans="1:35" ht="17.5" x14ac:dyDescent="0.2">
      <c r="E6" s="424" t="s">
        <v>203</v>
      </c>
      <c r="F6" s="447" t="s">
        <v>242</v>
      </c>
      <c r="G6" s="447" t="s">
        <v>110</v>
      </c>
      <c r="H6" s="447" t="s">
        <v>110</v>
      </c>
      <c r="I6" s="447" t="s">
        <v>110</v>
      </c>
      <c r="J6" s="447" t="s">
        <v>110</v>
      </c>
      <c r="K6" s="447" t="s">
        <v>110</v>
      </c>
      <c r="L6" s="447" t="s">
        <v>110</v>
      </c>
      <c r="M6" s="447" t="s">
        <v>110</v>
      </c>
      <c r="N6" s="451" t="s">
        <v>110</v>
      </c>
      <c r="O6" s="451" t="s">
        <v>110</v>
      </c>
      <c r="P6" s="451" t="s">
        <v>110</v>
      </c>
      <c r="Q6" s="451" t="s">
        <v>110</v>
      </c>
      <c r="R6" s="451" t="s">
        <v>110</v>
      </c>
      <c r="S6" s="451" t="s">
        <v>110</v>
      </c>
      <c r="T6" s="451" t="s">
        <v>110</v>
      </c>
      <c r="U6" s="451" t="s">
        <v>110</v>
      </c>
      <c r="V6" s="451" t="s">
        <v>243</v>
      </c>
      <c r="W6" s="451" t="s">
        <v>103</v>
      </c>
      <c r="X6" s="451" t="s">
        <v>103</v>
      </c>
      <c r="Y6" s="451" t="s">
        <v>103</v>
      </c>
      <c r="Z6" s="451" t="s">
        <v>103</v>
      </c>
      <c r="AA6" s="451" t="s">
        <v>103</v>
      </c>
      <c r="AB6" s="451" t="s">
        <v>242</v>
      </c>
      <c r="AC6" s="451" t="s">
        <v>103</v>
      </c>
      <c r="AD6" s="451" t="s">
        <v>103</v>
      </c>
      <c r="AE6" s="447" t="s">
        <v>103</v>
      </c>
      <c r="AF6" s="447" t="s">
        <v>103</v>
      </c>
      <c r="AG6" s="447" t="s">
        <v>103</v>
      </c>
      <c r="AH6" s="447" t="s">
        <v>110</v>
      </c>
      <c r="AI6" s="307"/>
    </row>
    <row r="7" spans="1:35" ht="17.5" x14ac:dyDescent="0.2">
      <c r="E7" s="424" t="s">
        <v>240</v>
      </c>
      <c r="F7" s="454">
        <v>60</v>
      </c>
      <c r="G7" s="454">
        <v>42</v>
      </c>
      <c r="H7" s="454">
        <v>42</v>
      </c>
      <c r="I7" s="454">
        <v>32</v>
      </c>
      <c r="J7" s="454">
        <v>24</v>
      </c>
      <c r="K7" s="454">
        <v>132</v>
      </c>
      <c r="L7" s="454">
        <v>96</v>
      </c>
      <c r="M7" s="454">
        <v>88</v>
      </c>
      <c r="N7" s="453">
        <v>80</v>
      </c>
      <c r="O7" s="453">
        <v>60</v>
      </c>
      <c r="P7" s="453">
        <v>32</v>
      </c>
      <c r="Q7" s="453">
        <v>32</v>
      </c>
      <c r="R7" s="453">
        <v>32</v>
      </c>
      <c r="S7" s="453">
        <v>24</v>
      </c>
      <c r="T7" s="453">
        <v>24</v>
      </c>
      <c r="U7" s="453">
        <v>24</v>
      </c>
      <c r="V7" s="453">
        <v>24</v>
      </c>
      <c r="W7" s="453">
        <v>24</v>
      </c>
      <c r="X7" s="453">
        <v>24</v>
      </c>
      <c r="Y7" s="453">
        <v>32</v>
      </c>
      <c r="Z7" s="453">
        <v>32</v>
      </c>
      <c r="AA7" s="453">
        <v>32</v>
      </c>
      <c r="AB7" s="453">
        <v>72</v>
      </c>
      <c r="AC7" s="453">
        <v>72</v>
      </c>
      <c r="AD7" s="453">
        <v>72</v>
      </c>
      <c r="AE7" s="454">
        <v>60</v>
      </c>
      <c r="AF7" s="454">
        <v>50</v>
      </c>
      <c r="AG7" s="454">
        <v>50</v>
      </c>
      <c r="AH7" s="454">
        <v>32</v>
      </c>
      <c r="AI7" s="307"/>
    </row>
    <row r="8" spans="1:35" ht="14.5" thickBot="1" x14ac:dyDescent="0.25">
      <c r="E8" s="2"/>
      <c r="F8" s="305"/>
      <c r="G8" s="305"/>
      <c r="H8" s="305"/>
      <c r="I8" s="305"/>
      <c r="J8" s="305"/>
      <c r="K8" s="305"/>
      <c r="L8" s="305"/>
      <c r="M8" s="305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5"/>
      <c r="AF8" s="305"/>
      <c r="AG8" s="305"/>
      <c r="AH8" s="305"/>
      <c r="AI8" s="307"/>
    </row>
    <row r="9" spans="1:35" ht="14.5" hidden="1" thickBot="1" x14ac:dyDescent="0.25">
      <c r="E9" s="2"/>
      <c r="F9" s="305"/>
      <c r="G9" s="305"/>
      <c r="H9" s="305"/>
      <c r="I9" s="305"/>
      <c r="J9" s="305"/>
      <c r="K9" s="305"/>
      <c r="L9" s="305"/>
      <c r="M9" s="305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5"/>
      <c r="AF9" s="305"/>
      <c r="AG9" s="305"/>
      <c r="AH9" s="305"/>
      <c r="AI9" s="307"/>
    </row>
    <row r="10" spans="1:35" ht="14.5" hidden="1" thickBot="1" x14ac:dyDescent="0.25">
      <c r="E10" s="2"/>
      <c r="F10" s="305"/>
      <c r="G10" s="305"/>
      <c r="H10" s="305"/>
      <c r="I10" s="305"/>
      <c r="J10" s="305"/>
      <c r="K10" s="305"/>
      <c r="L10" s="305"/>
      <c r="M10" s="305"/>
      <c r="N10" s="308"/>
      <c r="O10" s="308"/>
      <c r="P10" s="308"/>
      <c r="Q10" s="308"/>
      <c r="R10" s="308"/>
      <c r="S10" s="308"/>
      <c r="T10" s="308"/>
      <c r="U10" s="308"/>
      <c r="V10" s="308"/>
      <c r="W10" s="308"/>
      <c r="X10" s="308"/>
      <c r="Y10" s="308"/>
      <c r="Z10" s="308"/>
      <c r="AA10" s="308"/>
      <c r="AB10" s="308"/>
      <c r="AC10" s="308"/>
      <c r="AD10" s="308"/>
      <c r="AE10" s="305"/>
      <c r="AF10" s="305"/>
      <c r="AG10" s="305"/>
      <c r="AH10" s="305"/>
      <c r="AI10" s="307"/>
    </row>
    <row r="11" spans="1:35" ht="14.5" hidden="1" thickBot="1" x14ac:dyDescent="0.25">
      <c r="E11" s="2"/>
      <c r="F11" s="305"/>
      <c r="G11" s="305"/>
      <c r="H11" s="305"/>
      <c r="I11" s="305"/>
      <c r="J11" s="305"/>
      <c r="K11" s="305"/>
      <c r="L11" s="305"/>
      <c r="M11" s="305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5"/>
      <c r="AF11" s="305"/>
      <c r="AG11" s="305"/>
      <c r="AH11" s="305"/>
      <c r="AI11" s="307"/>
    </row>
    <row r="12" spans="1:35" ht="14.5" hidden="1" thickBot="1" x14ac:dyDescent="0.25">
      <c r="E12" s="2"/>
      <c r="F12" s="305"/>
      <c r="G12" s="305"/>
      <c r="H12" s="305"/>
      <c r="I12" s="305"/>
      <c r="J12" s="305"/>
      <c r="K12" s="305"/>
      <c r="L12" s="305"/>
      <c r="M12" s="305"/>
      <c r="N12" s="308"/>
      <c r="O12" s="308"/>
      <c r="P12" s="308"/>
      <c r="Q12" s="308"/>
      <c r="R12" s="308"/>
      <c r="S12" s="308"/>
      <c r="T12" s="308"/>
      <c r="U12" s="308"/>
      <c r="V12" s="308"/>
      <c r="W12" s="308"/>
      <c r="X12" s="308"/>
      <c r="Y12" s="308"/>
      <c r="Z12" s="308"/>
      <c r="AA12" s="308"/>
      <c r="AB12" s="308"/>
      <c r="AC12" s="308"/>
      <c r="AD12" s="308"/>
      <c r="AE12" s="305"/>
      <c r="AF12" s="305"/>
      <c r="AG12" s="305"/>
      <c r="AH12" s="305"/>
      <c r="AI12" s="307"/>
    </row>
    <row r="13" spans="1:35" ht="14.5" hidden="1" thickBot="1" x14ac:dyDescent="0.25">
      <c r="E13" s="2"/>
      <c r="F13" s="305"/>
      <c r="G13" s="305"/>
      <c r="H13" s="305"/>
      <c r="I13" s="305"/>
      <c r="J13" s="305"/>
      <c r="K13" s="305"/>
      <c r="L13" s="305"/>
      <c r="M13" s="305"/>
      <c r="N13" s="308"/>
      <c r="O13" s="308"/>
      <c r="P13" s="308"/>
      <c r="Q13" s="308"/>
      <c r="R13" s="308"/>
      <c r="S13" s="308"/>
      <c r="T13" s="308"/>
      <c r="U13" s="308"/>
      <c r="V13" s="308"/>
      <c r="W13" s="308"/>
      <c r="X13" s="308"/>
      <c r="Y13" s="308"/>
      <c r="Z13" s="308"/>
      <c r="AA13" s="308"/>
      <c r="AB13" s="308"/>
      <c r="AC13" s="308"/>
      <c r="AD13" s="308"/>
      <c r="AE13" s="305"/>
      <c r="AF13" s="305"/>
      <c r="AG13" s="305"/>
      <c r="AH13" s="305"/>
      <c r="AI13" s="307"/>
    </row>
    <row r="14" spans="1:35" ht="15" hidden="1" customHeight="1" thickBot="1" x14ac:dyDescent="0.25">
      <c r="C14" s="115"/>
      <c r="E14" s="2"/>
      <c r="F14" s="423"/>
      <c r="G14" s="423"/>
      <c r="H14" s="423"/>
      <c r="I14" s="423"/>
      <c r="J14" s="423"/>
      <c r="K14" s="423"/>
      <c r="L14" s="423"/>
      <c r="M14" s="423"/>
      <c r="N14" s="422"/>
      <c r="O14" s="422"/>
      <c r="P14" s="422"/>
      <c r="Q14" s="422"/>
      <c r="R14" s="422"/>
      <c r="S14" s="422"/>
      <c r="T14" s="422"/>
      <c r="U14" s="422"/>
      <c r="V14" s="422"/>
      <c r="W14" s="422"/>
      <c r="X14" s="422"/>
      <c r="Y14" s="422"/>
      <c r="Z14" s="422"/>
      <c r="AA14" s="422"/>
      <c r="AB14" s="422"/>
      <c r="AC14" s="422"/>
      <c r="AD14" s="422"/>
      <c r="AE14" s="423"/>
      <c r="AF14" s="423"/>
      <c r="AG14" s="423"/>
      <c r="AH14" s="423"/>
      <c r="AI14" s="307"/>
    </row>
    <row r="15" spans="1:35" s="121" customFormat="1" ht="45" customHeight="1" thickBot="1" x14ac:dyDescent="0.25">
      <c r="C15" s="118"/>
      <c r="D15" s="119"/>
      <c r="E15" s="120"/>
      <c r="F15" s="471" t="s">
        <v>347</v>
      </c>
      <c r="G15" s="122" t="s">
        <v>348</v>
      </c>
      <c r="H15" s="122" t="s">
        <v>349</v>
      </c>
      <c r="I15" s="122" t="s">
        <v>295</v>
      </c>
      <c r="J15" s="123" t="s">
        <v>298</v>
      </c>
      <c r="K15" s="122" t="s">
        <v>347</v>
      </c>
      <c r="L15" s="122" t="s">
        <v>348</v>
      </c>
      <c r="M15" s="122" t="s">
        <v>349</v>
      </c>
      <c r="N15" s="122" t="s">
        <v>295</v>
      </c>
      <c r="O15" s="123" t="s">
        <v>298</v>
      </c>
      <c r="P15" s="122" t="s">
        <v>250</v>
      </c>
      <c r="Q15" s="122" t="s">
        <v>246</v>
      </c>
      <c r="R15" s="123" t="s">
        <v>248</v>
      </c>
      <c r="S15" s="122" t="s">
        <v>241</v>
      </c>
      <c r="T15" s="122" t="s">
        <v>233</v>
      </c>
      <c r="U15" s="123" t="s">
        <v>234</v>
      </c>
      <c r="V15" s="122" t="s">
        <v>241</v>
      </c>
      <c r="W15" s="122" t="s">
        <v>233</v>
      </c>
      <c r="X15" s="123" t="s">
        <v>234</v>
      </c>
      <c r="Y15" s="122" t="s">
        <v>241</v>
      </c>
      <c r="Z15" s="122" t="s">
        <v>233</v>
      </c>
      <c r="AA15" s="123" t="s">
        <v>234</v>
      </c>
      <c r="AB15" s="122" t="s">
        <v>234</v>
      </c>
      <c r="AC15" s="472" t="s">
        <v>234</v>
      </c>
      <c r="AD15" s="123" t="s">
        <v>234</v>
      </c>
      <c r="AE15" s="122" t="s">
        <v>410</v>
      </c>
      <c r="AF15" s="122" t="s">
        <v>411</v>
      </c>
      <c r="AG15" s="122" t="s">
        <v>412</v>
      </c>
      <c r="AH15" s="123" t="s">
        <v>412</v>
      </c>
    </row>
    <row r="16" spans="1:35" x14ac:dyDescent="0.2">
      <c r="C16" s="25"/>
      <c r="D16" s="112" t="s">
        <v>0</v>
      </c>
      <c r="E16" s="45"/>
      <c r="F16" s="473">
        <v>0.5022351408878285</v>
      </c>
      <c r="G16" s="113">
        <v>0.71747877269689797</v>
      </c>
      <c r="H16" s="113">
        <v>0.71747877269689797</v>
      </c>
      <c r="I16" s="113">
        <v>0.94169088916467858</v>
      </c>
      <c r="J16" s="114">
        <v>1.2555878522195718</v>
      </c>
      <c r="K16" s="113">
        <v>0.28572421788046576</v>
      </c>
      <c r="L16" s="113">
        <v>0.5612439994080578</v>
      </c>
      <c r="M16" s="113">
        <v>0.6122661811724267</v>
      </c>
      <c r="N16" s="113">
        <v>0.67349279928966932</v>
      </c>
      <c r="O16" s="114">
        <v>0.89799039905289257</v>
      </c>
      <c r="P16" s="113">
        <v>0.661728732926531</v>
      </c>
      <c r="Q16" s="113">
        <v>0.661728732926531</v>
      </c>
      <c r="R16" s="114">
        <v>0.66172873292653145</v>
      </c>
      <c r="S16" s="113">
        <v>0.8823049772353746</v>
      </c>
      <c r="T16" s="113">
        <v>0.8823049772353746</v>
      </c>
      <c r="U16" s="114">
        <v>0.8823049772353746</v>
      </c>
      <c r="V16" s="113">
        <v>0.8823049772353746</v>
      </c>
      <c r="W16" s="113">
        <v>0.8823049772353746</v>
      </c>
      <c r="X16" s="114">
        <v>0.8823049772353746</v>
      </c>
      <c r="Y16" s="113">
        <v>0.94169088916467858</v>
      </c>
      <c r="Z16" s="113">
        <v>0.94169088916467858</v>
      </c>
      <c r="AA16" s="114">
        <v>0.94169088916467858</v>
      </c>
      <c r="AB16" s="113">
        <v>0.75408168125595465</v>
      </c>
      <c r="AC16" s="474">
        <v>0.90489801750714527</v>
      </c>
      <c r="AD16" s="114">
        <v>0.90489801750714527</v>
      </c>
      <c r="AE16" s="113">
        <v>0.5022351408878285</v>
      </c>
      <c r="AF16" s="113">
        <v>0.60268216906539429</v>
      </c>
      <c r="AG16" s="113">
        <v>0.60268216906539429</v>
      </c>
      <c r="AH16" s="114">
        <v>0.661728732926531</v>
      </c>
    </row>
    <row r="17" spans="3:34" hidden="1" x14ac:dyDescent="0.2">
      <c r="C17" s="27"/>
      <c r="D17" s="108" t="s">
        <v>208</v>
      </c>
      <c r="E17" s="40"/>
      <c r="F17" s="109">
        <v>0</v>
      </c>
      <c r="G17" s="110">
        <v>0</v>
      </c>
      <c r="H17" s="110">
        <v>0</v>
      </c>
      <c r="I17" s="110">
        <v>0</v>
      </c>
      <c r="J17" s="111">
        <v>0</v>
      </c>
      <c r="K17" s="110">
        <v>0</v>
      </c>
      <c r="L17" s="110">
        <v>0</v>
      </c>
      <c r="M17" s="110">
        <v>0</v>
      </c>
      <c r="N17" s="110">
        <v>0</v>
      </c>
      <c r="O17" s="111">
        <v>0</v>
      </c>
      <c r="P17" s="110">
        <v>0</v>
      </c>
      <c r="Q17" s="110">
        <v>0</v>
      </c>
      <c r="R17" s="111">
        <v>0</v>
      </c>
      <c r="S17" s="110">
        <v>0</v>
      </c>
      <c r="T17" s="110">
        <v>0</v>
      </c>
      <c r="U17" s="111">
        <v>0</v>
      </c>
      <c r="V17" s="110">
        <v>0</v>
      </c>
      <c r="W17" s="110">
        <v>0</v>
      </c>
      <c r="X17" s="111">
        <v>0</v>
      </c>
      <c r="Y17" s="110">
        <v>0</v>
      </c>
      <c r="Z17" s="110">
        <v>0</v>
      </c>
      <c r="AA17" s="111">
        <v>0</v>
      </c>
      <c r="AB17" s="110">
        <v>0</v>
      </c>
      <c r="AC17" s="475">
        <v>0</v>
      </c>
      <c r="AD17" s="111">
        <v>0</v>
      </c>
      <c r="AE17" s="110">
        <v>0</v>
      </c>
      <c r="AF17" s="110">
        <v>0</v>
      </c>
      <c r="AG17" s="110">
        <v>0</v>
      </c>
      <c r="AH17" s="111">
        <v>0</v>
      </c>
    </row>
    <row r="18" spans="3:34" hidden="1" x14ac:dyDescent="0.2">
      <c r="C18" s="27"/>
      <c r="D18" s="108"/>
      <c r="E18" s="40"/>
      <c r="F18" s="109">
        <v>0</v>
      </c>
      <c r="G18" s="110">
        <v>0</v>
      </c>
      <c r="H18" s="110">
        <v>0</v>
      </c>
      <c r="I18" s="110">
        <v>0</v>
      </c>
      <c r="J18" s="111">
        <v>0</v>
      </c>
      <c r="K18" s="110">
        <v>0</v>
      </c>
      <c r="L18" s="110">
        <v>0</v>
      </c>
      <c r="M18" s="110">
        <v>0</v>
      </c>
      <c r="N18" s="110">
        <v>0</v>
      </c>
      <c r="O18" s="111">
        <v>0</v>
      </c>
      <c r="P18" s="110">
        <v>0</v>
      </c>
      <c r="Q18" s="110">
        <v>0</v>
      </c>
      <c r="R18" s="111">
        <v>0</v>
      </c>
      <c r="S18" s="110">
        <v>0</v>
      </c>
      <c r="T18" s="110">
        <v>0</v>
      </c>
      <c r="U18" s="111">
        <v>0</v>
      </c>
      <c r="V18" s="110">
        <v>0</v>
      </c>
      <c r="W18" s="110">
        <v>0</v>
      </c>
      <c r="X18" s="111">
        <v>0</v>
      </c>
      <c r="Y18" s="110">
        <v>0</v>
      </c>
      <c r="Z18" s="110">
        <v>0</v>
      </c>
      <c r="AA18" s="111">
        <v>0</v>
      </c>
      <c r="AB18" s="110">
        <v>0</v>
      </c>
      <c r="AC18" s="475">
        <v>0</v>
      </c>
      <c r="AD18" s="111">
        <v>0</v>
      </c>
      <c r="AE18" s="110">
        <v>0</v>
      </c>
      <c r="AF18" s="110">
        <v>0</v>
      </c>
      <c r="AG18" s="110">
        <v>0</v>
      </c>
      <c r="AH18" s="111">
        <v>0</v>
      </c>
    </row>
    <row r="19" spans="3:34" x14ac:dyDescent="0.2">
      <c r="C19" s="27"/>
      <c r="D19" s="33" t="s">
        <v>1</v>
      </c>
      <c r="E19" s="34"/>
      <c r="F19" s="88">
        <v>0.52480576702689596</v>
      </c>
      <c r="G19" s="10">
        <v>0.749722524324137</v>
      </c>
      <c r="H19" s="10">
        <v>0.59977801945930964</v>
      </c>
      <c r="I19" s="10">
        <v>0.98401081317542993</v>
      </c>
      <c r="J19" s="20">
        <v>1.3120144175672399</v>
      </c>
      <c r="K19" s="10">
        <v>0.35827771921616658</v>
      </c>
      <c r="L19" s="10">
        <v>0.70375980560318441</v>
      </c>
      <c r="M19" s="10">
        <v>0.61419037579914271</v>
      </c>
      <c r="N19" s="10">
        <v>0.84451176672382133</v>
      </c>
      <c r="O19" s="20">
        <v>1.126015688965095</v>
      </c>
      <c r="P19" s="10">
        <v>0.46097803860470593</v>
      </c>
      <c r="Q19" s="10">
        <v>0.46097803860470593</v>
      </c>
      <c r="R19" s="20">
        <v>0.46097803860470593</v>
      </c>
      <c r="S19" s="10">
        <v>0.61463738480627439</v>
      </c>
      <c r="T19" s="10">
        <v>0.61463738480627439</v>
      </c>
      <c r="U19" s="20">
        <v>0.61463738480627439</v>
      </c>
      <c r="V19" s="10">
        <v>0.61463738480627439</v>
      </c>
      <c r="W19" s="10">
        <v>0.61463738480627439</v>
      </c>
      <c r="X19" s="20">
        <v>0.61463738480627439</v>
      </c>
      <c r="Y19" s="10">
        <v>0.65600720878361984</v>
      </c>
      <c r="Z19" s="10">
        <v>0.65600720878361984</v>
      </c>
      <c r="AA19" s="20">
        <v>0.65600720878361984</v>
      </c>
      <c r="AB19" s="10">
        <v>0.98526372784445826</v>
      </c>
      <c r="AC19" s="476">
        <v>0.98526372784445826</v>
      </c>
      <c r="AD19" s="20">
        <v>0.98526372784445826</v>
      </c>
      <c r="AE19" s="10">
        <v>0.34987051135126401</v>
      </c>
      <c r="AF19" s="10">
        <v>0.41984461362151676</v>
      </c>
      <c r="AG19" s="10">
        <v>0.41984461362151676</v>
      </c>
      <c r="AH19" s="20">
        <v>0.46097803860470593</v>
      </c>
    </row>
    <row r="20" spans="3:34" x14ac:dyDescent="0.2">
      <c r="C20" s="27"/>
      <c r="D20" s="28" t="s">
        <v>2</v>
      </c>
      <c r="E20" s="29"/>
      <c r="F20" s="7">
        <v>1.0270409079147247</v>
      </c>
      <c r="G20" s="5">
        <v>1.4672012970210351</v>
      </c>
      <c r="H20" s="5">
        <v>1.3172567921562075</v>
      </c>
      <c r="I20" s="5">
        <v>1.9257017023401086</v>
      </c>
      <c r="J20" s="8">
        <v>2.5676022697868119</v>
      </c>
      <c r="K20" s="5">
        <v>0.64400193709663234</v>
      </c>
      <c r="L20" s="5">
        <v>1.2650038050112422</v>
      </c>
      <c r="M20" s="5">
        <v>1.2264565569715695</v>
      </c>
      <c r="N20" s="5">
        <v>1.5180045660134907</v>
      </c>
      <c r="O20" s="8">
        <v>2.0240060880179875</v>
      </c>
      <c r="P20" s="5">
        <v>1.1227067715312369</v>
      </c>
      <c r="Q20" s="5">
        <v>1.1227067715312369</v>
      </c>
      <c r="R20" s="8">
        <v>1.1227067715312371</v>
      </c>
      <c r="S20" s="5">
        <v>1.4969423620416489</v>
      </c>
      <c r="T20" s="5">
        <v>1.4969423620416489</v>
      </c>
      <c r="U20" s="8">
        <v>1.4969423620416489</v>
      </c>
      <c r="V20" s="5">
        <v>1.4969423620416489</v>
      </c>
      <c r="W20" s="5">
        <v>1.4969423620416489</v>
      </c>
      <c r="X20" s="8">
        <v>1.4969423620416489</v>
      </c>
      <c r="Y20" s="5">
        <v>1.5976980979482982</v>
      </c>
      <c r="Z20" s="5">
        <v>1.5976980979482982</v>
      </c>
      <c r="AA20" s="8">
        <v>1.5976980979482982</v>
      </c>
      <c r="AB20" s="5">
        <v>1.739345409100413</v>
      </c>
      <c r="AC20" s="477">
        <v>1.8901617453516035</v>
      </c>
      <c r="AD20" s="8">
        <v>1.8901617453516035</v>
      </c>
      <c r="AE20" s="5">
        <v>0.8521056522390924</v>
      </c>
      <c r="AF20" s="5">
        <v>1.0225267826869111</v>
      </c>
      <c r="AG20" s="5">
        <v>1.0225267826869111</v>
      </c>
      <c r="AH20" s="8">
        <v>1.1227067715312369</v>
      </c>
    </row>
    <row r="21" spans="3:34" x14ac:dyDescent="0.2">
      <c r="C21" s="30" t="s">
        <v>18</v>
      </c>
      <c r="D21" s="28"/>
      <c r="E21" s="29"/>
      <c r="F21" s="7">
        <v>1.2903812053606254</v>
      </c>
      <c r="G21" s="5">
        <v>1.8434017219437502</v>
      </c>
      <c r="H21" s="5">
        <v>1.6549806289361582</v>
      </c>
      <c r="I21" s="5">
        <v>2.4194647600511723</v>
      </c>
      <c r="J21" s="8">
        <v>3.2259530134015639</v>
      </c>
      <c r="K21" s="5">
        <v>0.80914029343542782</v>
      </c>
      <c r="L21" s="5">
        <v>1.5893827192481618</v>
      </c>
      <c r="M21" s="5">
        <v>1.5409233027087952</v>
      </c>
      <c r="N21" s="5">
        <v>1.907259263097794</v>
      </c>
      <c r="O21" s="8">
        <v>2.543012350797059</v>
      </c>
      <c r="P21" s="5">
        <v>1.2312465893650599</v>
      </c>
      <c r="Q21" s="5">
        <v>1.2998790880705009</v>
      </c>
      <c r="R21" s="8">
        <v>1.3523205496650004</v>
      </c>
      <c r="S21" s="5">
        <v>1.6416621191534126</v>
      </c>
      <c r="T21" s="5">
        <v>1.7331721174273342</v>
      </c>
      <c r="U21" s="8">
        <v>1.8030940662199995</v>
      </c>
      <c r="V21" s="5">
        <v>1.7347404323921312</v>
      </c>
      <c r="W21" s="5">
        <v>1.9090697648559118</v>
      </c>
      <c r="X21" s="8">
        <v>2.1075667094074189</v>
      </c>
      <c r="Y21" s="5">
        <v>1.8515018076492937</v>
      </c>
      <c r="Z21" s="5">
        <v>2.0375648451827519</v>
      </c>
      <c r="AA21" s="8">
        <v>2.249422161002149</v>
      </c>
      <c r="AB21" s="5">
        <v>2.8064173910086234</v>
      </c>
      <c r="AC21" s="477">
        <v>3.19160734035004</v>
      </c>
      <c r="AD21" s="8">
        <v>3.19160734035004</v>
      </c>
      <c r="AE21" s="5">
        <v>1.1780278555619632</v>
      </c>
      <c r="AF21" s="5">
        <v>1.4615534853211936</v>
      </c>
      <c r="AG21" s="5">
        <v>1.4615534853211936</v>
      </c>
      <c r="AH21" s="8">
        <v>1.3729142636192893</v>
      </c>
    </row>
    <row r="22" spans="3:34" x14ac:dyDescent="0.2">
      <c r="C22" s="27"/>
      <c r="D22" s="28" t="s">
        <v>209</v>
      </c>
      <c r="E22" s="29"/>
      <c r="F22" s="7">
        <v>4.5912325908383211</v>
      </c>
      <c r="G22" s="5">
        <v>6.5589037011976021</v>
      </c>
      <c r="H22" s="5">
        <v>6.5589037011976021</v>
      </c>
      <c r="I22" s="5">
        <v>8.6085611078218527</v>
      </c>
      <c r="J22" s="8">
        <v>11.478081477095802</v>
      </c>
      <c r="K22" s="5">
        <v>3.7612460328444146</v>
      </c>
      <c r="L22" s="5">
        <v>7.3881618502300981</v>
      </c>
      <c r="M22" s="5">
        <v>8.059812927523744</v>
      </c>
      <c r="N22" s="5">
        <v>7.3881618502300981</v>
      </c>
      <c r="O22" s="8">
        <v>9.8508824669734647</v>
      </c>
      <c r="P22" s="5">
        <v>2.5205246486865791</v>
      </c>
      <c r="Q22" s="5">
        <v>2.5205246486865791</v>
      </c>
      <c r="R22" s="8">
        <v>2.5205246486865791</v>
      </c>
      <c r="S22" s="5">
        <v>3.3606995315821049</v>
      </c>
      <c r="T22" s="5">
        <v>3.3606995315821049</v>
      </c>
      <c r="U22" s="8">
        <v>3.3606995315821049</v>
      </c>
      <c r="V22" s="5">
        <v>3.3606995315821049</v>
      </c>
      <c r="W22" s="5">
        <v>3.3606995315821049</v>
      </c>
      <c r="X22" s="8">
        <v>3.3606995315821049</v>
      </c>
      <c r="Y22" s="5">
        <v>3.5869004615924385</v>
      </c>
      <c r="Z22" s="5">
        <v>3.5869004615924385</v>
      </c>
      <c r="AA22" s="8">
        <v>3.5869004615924385</v>
      </c>
      <c r="AB22" s="5">
        <v>8.2722154049584873</v>
      </c>
      <c r="AC22" s="477">
        <v>8.2722154049584873</v>
      </c>
      <c r="AD22" s="8">
        <v>8.2722154049584873</v>
      </c>
      <c r="AE22" s="5">
        <v>1.9130135795159673</v>
      </c>
      <c r="AF22" s="5">
        <v>2.2956162954191606</v>
      </c>
      <c r="AG22" s="5">
        <v>2.2956162954191606</v>
      </c>
      <c r="AH22" s="8">
        <v>2.5205246486865791</v>
      </c>
    </row>
    <row r="23" spans="3:34" hidden="1" x14ac:dyDescent="0.2">
      <c r="C23" s="27"/>
      <c r="D23" s="31"/>
      <c r="E23" s="32"/>
      <c r="F23" s="91">
        <v>0</v>
      </c>
      <c r="G23" s="92">
        <v>0</v>
      </c>
      <c r="H23" s="92">
        <v>0</v>
      </c>
      <c r="I23" s="92">
        <v>0</v>
      </c>
      <c r="J23" s="93">
        <v>0</v>
      </c>
      <c r="K23" s="92">
        <v>0</v>
      </c>
      <c r="L23" s="92">
        <v>0</v>
      </c>
      <c r="M23" s="92">
        <v>0</v>
      </c>
      <c r="N23" s="92">
        <v>0</v>
      </c>
      <c r="O23" s="93">
        <v>0</v>
      </c>
      <c r="P23" s="92">
        <v>0</v>
      </c>
      <c r="Q23" s="92">
        <v>0</v>
      </c>
      <c r="R23" s="93">
        <v>0</v>
      </c>
      <c r="S23" s="92">
        <v>0</v>
      </c>
      <c r="T23" s="92">
        <v>0</v>
      </c>
      <c r="U23" s="93">
        <v>0</v>
      </c>
      <c r="V23" s="92">
        <v>0</v>
      </c>
      <c r="W23" s="92">
        <v>0</v>
      </c>
      <c r="X23" s="93">
        <v>0</v>
      </c>
      <c r="Y23" s="92">
        <v>0</v>
      </c>
      <c r="Z23" s="92">
        <v>0</v>
      </c>
      <c r="AA23" s="93">
        <v>0</v>
      </c>
      <c r="AB23" s="92">
        <v>0</v>
      </c>
      <c r="AC23" s="478">
        <v>0</v>
      </c>
      <c r="AD23" s="93">
        <v>0</v>
      </c>
      <c r="AE23" s="92">
        <v>0</v>
      </c>
      <c r="AF23" s="92">
        <v>0</v>
      </c>
      <c r="AG23" s="92">
        <v>0</v>
      </c>
      <c r="AH23" s="93">
        <v>0</v>
      </c>
    </row>
    <row r="24" spans="3:34" hidden="1" x14ac:dyDescent="0.2">
      <c r="C24" s="27"/>
      <c r="D24" s="108" t="s">
        <v>210</v>
      </c>
      <c r="E24" s="40"/>
      <c r="F24" s="109">
        <v>0</v>
      </c>
      <c r="G24" s="110">
        <v>0</v>
      </c>
      <c r="H24" s="110">
        <v>0</v>
      </c>
      <c r="I24" s="110">
        <v>0</v>
      </c>
      <c r="J24" s="111">
        <v>0</v>
      </c>
      <c r="K24" s="110">
        <v>0</v>
      </c>
      <c r="L24" s="110">
        <v>0</v>
      </c>
      <c r="M24" s="110">
        <v>0</v>
      </c>
      <c r="N24" s="110">
        <v>0</v>
      </c>
      <c r="O24" s="111">
        <v>0</v>
      </c>
      <c r="P24" s="110">
        <v>0</v>
      </c>
      <c r="Q24" s="110">
        <v>0</v>
      </c>
      <c r="R24" s="111">
        <v>0</v>
      </c>
      <c r="S24" s="110">
        <v>0</v>
      </c>
      <c r="T24" s="110">
        <v>0</v>
      </c>
      <c r="U24" s="111">
        <v>0</v>
      </c>
      <c r="V24" s="110">
        <v>0</v>
      </c>
      <c r="W24" s="110">
        <v>0</v>
      </c>
      <c r="X24" s="111">
        <v>0</v>
      </c>
      <c r="Y24" s="110">
        <v>0</v>
      </c>
      <c r="Z24" s="110">
        <v>0</v>
      </c>
      <c r="AA24" s="111">
        <v>0</v>
      </c>
      <c r="AB24" s="110">
        <v>0</v>
      </c>
      <c r="AC24" s="475">
        <v>0</v>
      </c>
      <c r="AD24" s="111">
        <v>0</v>
      </c>
      <c r="AE24" s="110">
        <v>0</v>
      </c>
      <c r="AF24" s="110">
        <v>0</v>
      </c>
      <c r="AG24" s="110">
        <v>0</v>
      </c>
      <c r="AH24" s="111">
        <v>0</v>
      </c>
    </row>
    <row r="25" spans="3:34" x14ac:dyDescent="0.2">
      <c r="C25" s="27"/>
      <c r="D25" s="108" t="s">
        <v>211</v>
      </c>
      <c r="E25" s="40"/>
      <c r="F25" s="109">
        <v>3.0540609663725453</v>
      </c>
      <c r="G25" s="110">
        <v>4.3629442376750642</v>
      </c>
      <c r="H25" s="110">
        <v>4.3629442376750642</v>
      </c>
      <c r="I25" s="110">
        <v>5.7263643119485232</v>
      </c>
      <c r="J25" s="111">
        <v>7.6351524159313637</v>
      </c>
      <c r="K25" s="110">
        <v>2.5019587804712518</v>
      </c>
      <c r="L25" s="110">
        <v>4.9145618902113881</v>
      </c>
      <c r="M25" s="110">
        <v>5.3613402438669695</v>
      </c>
      <c r="N25" s="110">
        <v>4.914561890211389</v>
      </c>
      <c r="O25" s="111">
        <v>6.5527491869485175</v>
      </c>
      <c r="P25" s="110">
        <v>1.6766381994443875</v>
      </c>
      <c r="Q25" s="110">
        <v>1.6766381994443875</v>
      </c>
      <c r="R25" s="111">
        <v>1.6766381994443875</v>
      </c>
      <c r="S25" s="110">
        <v>2.2355175992591843</v>
      </c>
      <c r="T25" s="110">
        <v>2.2355175992591843</v>
      </c>
      <c r="U25" s="111">
        <v>2.2355175992591843</v>
      </c>
      <c r="V25" s="110">
        <v>2.2355175992591843</v>
      </c>
      <c r="W25" s="110">
        <v>2.2355175992591843</v>
      </c>
      <c r="X25" s="111">
        <v>2.2355175992591843</v>
      </c>
      <c r="Y25" s="110">
        <v>2.3859851299785517</v>
      </c>
      <c r="Z25" s="110">
        <v>2.3859851299785517</v>
      </c>
      <c r="AA25" s="111">
        <v>2.3859851299785517</v>
      </c>
      <c r="AB25" s="110">
        <v>5.5026291249375392</v>
      </c>
      <c r="AC25" s="475">
        <v>5.5026291249375392</v>
      </c>
      <c r="AD25" s="111">
        <v>5.5026291249375392</v>
      </c>
      <c r="AE25" s="110">
        <v>1.2725254026552275</v>
      </c>
      <c r="AF25" s="110">
        <v>1.5270304831862731</v>
      </c>
      <c r="AG25" s="110">
        <v>1.5270304831862731</v>
      </c>
      <c r="AH25" s="111">
        <v>1.6766381994443875</v>
      </c>
    </row>
    <row r="26" spans="3:34" x14ac:dyDescent="0.2">
      <c r="C26" s="27"/>
      <c r="D26" s="33" t="s">
        <v>212</v>
      </c>
      <c r="E26" s="34"/>
      <c r="F26" s="88">
        <v>0.68919663411322141</v>
      </c>
      <c r="G26" s="10">
        <v>0.98456662016174501</v>
      </c>
      <c r="H26" s="10">
        <v>0.98456662016174501</v>
      </c>
      <c r="I26" s="10">
        <v>1.1913256103957115</v>
      </c>
      <c r="J26" s="20">
        <v>1.5478668953300239</v>
      </c>
      <c r="K26" s="10">
        <v>0.68919663411322141</v>
      </c>
      <c r="L26" s="10">
        <v>0.98456662016174501</v>
      </c>
      <c r="M26" s="10">
        <v>0.98456662016174501</v>
      </c>
      <c r="N26" s="10">
        <v>1.1913256103957115</v>
      </c>
      <c r="O26" s="20">
        <v>1.5478668953300239</v>
      </c>
      <c r="P26" s="10">
        <v>0.90806313278431205</v>
      </c>
      <c r="Q26" s="10">
        <v>0.90806313278431205</v>
      </c>
      <c r="R26" s="20">
        <v>0.90806313278431205</v>
      </c>
      <c r="S26" s="10">
        <v>1.2107508437124161</v>
      </c>
      <c r="T26" s="10">
        <v>1.2107508437124161</v>
      </c>
      <c r="U26" s="20">
        <v>1.2107508437124161</v>
      </c>
      <c r="V26" s="10">
        <v>1.2107508437124161</v>
      </c>
      <c r="W26" s="10">
        <v>1.2107508437124161</v>
      </c>
      <c r="X26" s="20">
        <v>1.2107508437124161</v>
      </c>
      <c r="Y26" s="10">
        <v>1.2922436889622901</v>
      </c>
      <c r="Z26" s="10">
        <v>1.2922436889622901</v>
      </c>
      <c r="AA26" s="20">
        <v>1.2922436889622901</v>
      </c>
      <c r="AB26" s="10">
        <v>1.2417543439497014</v>
      </c>
      <c r="AC26" s="476">
        <v>1.2417543439497014</v>
      </c>
      <c r="AD26" s="20">
        <v>1.2417543439497014</v>
      </c>
      <c r="AE26" s="10">
        <v>0.68919663411322141</v>
      </c>
      <c r="AF26" s="10">
        <v>0.82703596093586584</v>
      </c>
      <c r="AG26" s="10">
        <v>0.82703596093586584</v>
      </c>
      <c r="AH26" s="20">
        <v>0.90806313278431205</v>
      </c>
    </row>
    <row r="27" spans="3:34" x14ac:dyDescent="0.2">
      <c r="C27" s="27"/>
      <c r="D27" s="28" t="s">
        <v>213</v>
      </c>
      <c r="E27" s="29"/>
      <c r="F27" s="7">
        <v>8.3344901913240879</v>
      </c>
      <c r="G27" s="5">
        <v>11.906414559034413</v>
      </c>
      <c r="H27" s="5">
        <v>11.906414559034413</v>
      </c>
      <c r="I27" s="5">
        <v>15.526251030166087</v>
      </c>
      <c r="J27" s="8">
        <v>20.661100788357189</v>
      </c>
      <c r="K27" s="5">
        <v>6.9524014474288869</v>
      </c>
      <c r="L27" s="5">
        <v>13.28729036060323</v>
      </c>
      <c r="M27" s="5">
        <v>14.405719791552457</v>
      </c>
      <c r="N27" s="5">
        <v>13.494049350837198</v>
      </c>
      <c r="O27" s="8">
        <v>17.951498549252008</v>
      </c>
      <c r="P27" s="5">
        <v>5.1052259809152787</v>
      </c>
      <c r="Q27" s="5">
        <v>5.1052259809152787</v>
      </c>
      <c r="R27" s="8">
        <v>5.1052259809152787</v>
      </c>
      <c r="S27" s="5">
        <v>6.8069679745537055</v>
      </c>
      <c r="T27" s="5">
        <v>6.8069679745537055</v>
      </c>
      <c r="U27" s="8">
        <v>6.8069679745537055</v>
      </c>
      <c r="V27" s="5">
        <v>6.8069679745537055</v>
      </c>
      <c r="W27" s="5">
        <v>6.8069679745537055</v>
      </c>
      <c r="X27" s="8">
        <v>6.8069679745537055</v>
      </c>
      <c r="Y27" s="5">
        <v>7.2651292805332801</v>
      </c>
      <c r="Z27" s="5">
        <v>7.2651292805332801</v>
      </c>
      <c r="AA27" s="8">
        <v>7.2651292805332801</v>
      </c>
      <c r="AB27" s="5">
        <v>15.016598873845728</v>
      </c>
      <c r="AC27" s="477">
        <v>15.016598873845728</v>
      </c>
      <c r="AD27" s="8">
        <v>15.016598873845728</v>
      </c>
      <c r="AE27" s="5">
        <v>3.8747356162844162</v>
      </c>
      <c r="AF27" s="5">
        <v>4.6496827395412996</v>
      </c>
      <c r="AG27" s="5">
        <v>4.6496827395412996</v>
      </c>
      <c r="AH27" s="8">
        <v>5.1052259809152787</v>
      </c>
    </row>
    <row r="28" spans="3:34" x14ac:dyDescent="0.2">
      <c r="C28" s="30" t="s">
        <v>214</v>
      </c>
      <c r="D28" s="28"/>
      <c r="E28" s="29"/>
      <c r="F28" s="7">
        <v>10.187385652085887</v>
      </c>
      <c r="G28" s="5">
        <v>14.553408074408408</v>
      </c>
      <c r="H28" s="5">
        <v>14.553408074408408</v>
      </c>
      <c r="I28" s="5">
        <v>18.977977920991435</v>
      </c>
      <c r="J28" s="8">
        <v>25.254377969978712</v>
      </c>
      <c r="K28" s="5">
        <v>8.4980558143060065</v>
      </c>
      <c r="L28" s="5">
        <v>16.241255330355163</v>
      </c>
      <c r="M28" s="5">
        <v>17.608313862232599</v>
      </c>
      <c r="N28" s="5">
        <v>16.494013741092878</v>
      </c>
      <c r="O28" s="8">
        <v>21.942425730113964</v>
      </c>
      <c r="P28" s="5">
        <v>5.6273185115805298</v>
      </c>
      <c r="Q28" s="5">
        <v>5.8857232999372364</v>
      </c>
      <c r="R28" s="8">
        <v>6.0451952816541397</v>
      </c>
      <c r="S28" s="5">
        <v>7.5030913487740412</v>
      </c>
      <c r="T28" s="5">
        <v>7.8476310665829825</v>
      </c>
      <c r="U28" s="8">
        <v>8.0602603755388547</v>
      </c>
      <c r="V28" s="5">
        <v>7.8528162546374709</v>
      </c>
      <c r="W28" s="5">
        <v>8.3775472409810234</v>
      </c>
      <c r="X28" s="8">
        <v>8.9566911341442257</v>
      </c>
      <c r="Y28" s="5">
        <v>8.3813711948534539</v>
      </c>
      <c r="Z28" s="5">
        <v>8.941420612970127</v>
      </c>
      <c r="AA28" s="8">
        <v>9.5595453450962395</v>
      </c>
      <c r="AB28" s="5">
        <v>20.298349059347366</v>
      </c>
      <c r="AC28" s="477">
        <v>20.298349059347366</v>
      </c>
      <c r="AD28" s="8">
        <v>20.298349059347366</v>
      </c>
      <c r="AE28" s="5">
        <v>4.9848353795605869</v>
      </c>
      <c r="AF28" s="5">
        <v>6.1181090208615938</v>
      </c>
      <c r="AG28" s="5">
        <v>6.1181090208615938</v>
      </c>
      <c r="AH28" s="8">
        <v>6.0451952816541397</v>
      </c>
    </row>
    <row r="29" spans="3:34" x14ac:dyDescent="0.2">
      <c r="C29" s="27"/>
      <c r="D29" s="28" t="s">
        <v>0</v>
      </c>
      <c r="E29" s="29"/>
      <c r="F29" s="7">
        <v>0</v>
      </c>
      <c r="G29" s="5">
        <v>0</v>
      </c>
      <c r="H29" s="5">
        <v>0</v>
      </c>
      <c r="I29" s="5">
        <v>0</v>
      </c>
      <c r="J29" s="8">
        <v>0</v>
      </c>
      <c r="K29" s="5">
        <v>0</v>
      </c>
      <c r="L29" s="5">
        <v>0</v>
      </c>
      <c r="M29" s="5">
        <v>0</v>
      </c>
      <c r="N29" s="5">
        <v>0</v>
      </c>
      <c r="O29" s="8">
        <v>0</v>
      </c>
      <c r="P29" s="5">
        <v>0.661728732926531</v>
      </c>
      <c r="Q29" s="5">
        <v>0.661728732926531</v>
      </c>
      <c r="R29" s="8">
        <v>0.66172873292653145</v>
      </c>
      <c r="S29" s="5">
        <v>0.8823049772353746</v>
      </c>
      <c r="T29" s="5">
        <v>0.8823049772353746</v>
      </c>
      <c r="U29" s="8">
        <v>0.8823049772353746</v>
      </c>
      <c r="V29" s="5">
        <v>0.8823049772353746</v>
      </c>
      <c r="W29" s="5">
        <v>0.8823049772353746</v>
      </c>
      <c r="X29" s="8">
        <v>0.8823049772353746</v>
      </c>
      <c r="Y29" s="5">
        <v>0.94169088916467869</v>
      </c>
      <c r="Z29" s="5">
        <v>0.94169088916467869</v>
      </c>
      <c r="AA29" s="8">
        <v>0.94169088916467869</v>
      </c>
      <c r="AB29" s="5">
        <v>0</v>
      </c>
      <c r="AC29" s="477">
        <v>0</v>
      </c>
      <c r="AD29" s="8">
        <v>0</v>
      </c>
      <c r="AE29" s="5">
        <v>0.50223514088782872</v>
      </c>
      <c r="AF29" s="5">
        <v>0.6026821690653944</v>
      </c>
      <c r="AG29" s="5">
        <v>0.6026821690653944</v>
      </c>
      <c r="AH29" s="8">
        <v>0.661728732926531</v>
      </c>
    </row>
    <row r="30" spans="3:34" hidden="1" x14ac:dyDescent="0.2">
      <c r="C30" s="27"/>
      <c r="D30" s="31"/>
      <c r="E30" s="32"/>
      <c r="F30" s="91">
        <v>0</v>
      </c>
      <c r="G30" s="92">
        <v>0</v>
      </c>
      <c r="H30" s="92">
        <v>0</v>
      </c>
      <c r="I30" s="92">
        <v>0</v>
      </c>
      <c r="J30" s="93">
        <v>0</v>
      </c>
      <c r="K30" s="92">
        <v>0</v>
      </c>
      <c r="L30" s="92">
        <v>0</v>
      </c>
      <c r="M30" s="92">
        <v>0</v>
      </c>
      <c r="N30" s="92">
        <v>0</v>
      </c>
      <c r="O30" s="93">
        <v>0</v>
      </c>
      <c r="P30" s="92">
        <v>0</v>
      </c>
      <c r="Q30" s="92">
        <v>0</v>
      </c>
      <c r="R30" s="93">
        <v>0</v>
      </c>
      <c r="S30" s="92">
        <v>0</v>
      </c>
      <c r="T30" s="92">
        <v>0</v>
      </c>
      <c r="U30" s="93">
        <v>0</v>
      </c>
      <c r="V30" s="92">
        <v>0</v>
      </c>
      <c r="W30" s="92">
        <v>0</v>
      </c>
      <c r="X30" s="93">
        <v>0</v>
      </c>
      <c r="Y30" s="92">
        <v>0</v>
      </c>
      <c r="Z30" s="92">
        <v>0</v>
      </c>
      <c r="AA30" s="93">
        <v>0</v>
      </c>
      <c r="AB30" s="92">
        <v>0</v>
      </c>
      <c r="AC30" s="478">
        <v>0</v>
      </c>
      <c r="AD30" s="93">
        <v>0</v>
      </c>
      <c r="AE30" s="92">
        <v>0</v>
      </c>
      <c r="AF30" s="92">
        <v>0</v>
      </c>
      <c r="AG30" s="92">
        <v>0</v>
      </c>
      <c r="AH30" s="93">
        <v>0</v>
      </c>
    </row>
    <row r="31" spans="3:34" hidden="1" x14ac:dyDescent="0.2">
      <c r="C31" s="27"/>
      <c r="D31" s="108"/>
      <c r="E31" s="40"/>
      <c r="F31" s="109">
        <v>0</v>
      </c>
      <c r="G31" s="110">
        <v>0</v>
      </c>
      <c r="H31" s="110">
        <v>0</v>
      </c>
      <c r="I31" s="110">
        <v>0</v>
      </c>
      <c r="J31" s="111">
        <v>0</v>
      </c>
      <c r="K31" s="110">
        <v>0</v>
      </c>
      <c r="L31" s="110">
        <v>0</v>
      </c>
      <c r="M31" s="110">
        <v>0</v>
      </c>
      <c r="N31" s="110">
        <v>0</v>
      </c>
      <c r="O31" s="111">
        <v>0</v>
      </c>
      <c r="P31" s="110">
        <v>0</v>
      </c>
      <c r="Q31" s="110">
        <v>0</v>
      </c>
      <c r="R31" s="111">
        <v>0</v>
      </c>
      <c r="S31" s="110">
        <v>0</v>
      </c>
      <c r="T31" s="110">
        <v>0</v>
      </c>
      <c r="U31" s="111">
        <v>0</v>
      </c>
      <c r="V31" s="110">
        <v>0</v>
      </c>
      <c r="W31" s="110">
        <v>0</v>
      </c>
      <c r="X31" s="111">
        <v>0</v>
      </c>
      <c r="Y31" s="110">
        <v>0</v>
      </c>
      <c r="Z31" s="110">
        <v>0</v>
      </c>
      <c r="AA31" s="111">
        <v>0</v>
      </c>
      <c r="AB31" s="110">
        <v>0</v>
      </c>
      <c r="AC31" s="475">
        <v>0</v>
      </c>
      <c r="AD31" s="111">
        <v>0</v>
      </c>
      <c r="AE31" s="110">
        <v>0</v>
      </c>
      <c r="AF31" s="110">
        <v>0</v>
      </c>
      <c r="AG31" s="110">
        <v>0</v>
      </c>
      <c r="AH31" s="111">
        <v>0</v>
      </c>
    </row>
    <row r="32" spans="3:34" x14ac:dyDescent="0.2">
      <c r="C32" s="27"/>
      <c r="D32" s="28" t="s">
        <v>215</v>
      </c>
      <c r="E32" s="29"/>
      <c r="F32" s="7">
        <v>2.749078316444963</v>
      </c>
      <c r="G32" s="5">
        <v>3.9272547377785161</v>
      </c>
      <c r="H32" s="5">
        <v>3.9272547377785161</v>
      </c>
      <c r="I32" s="5">
        <v>5.154521843334301</v>
      </c>
      <c r="J32" s="8">
        <v>6.8726957911124034</v>
      </c>
      <c r="K32" s="5">
        <v>1.8767581666305184</v>
      </c>
      <c r="L32" s="5">
        <v>3.6864892558813738</v>
      </c>
      <c r="M32" s="5">
        <v>4.0216246427796802</v>
      </c>
      <c r="N32" s="5">
        <v>4.4237871070576471</v>
      </c>
      <c r="O32" s="8">
        <v>5.8983828094101973</v>
      </c>
      <c r="P32" s="5">
        <v>0</v>
      </c>
      <c r="Q32" s="5">
        <v>0</v>
      </c>
      <c r="R32" s="8">
        <v>0</v>
      </c>
      <c r="S32" s="5">
        <v>0</v>
      </c>
      <c r="T32" s="5">
        <v>0</v>
      </c>
      <c r="U32" s="8">
        <v>0</v>
      </c>
      <c r="V32" s="5">
        <v>0</v>
      </c>
      <c r="W32" s="5">
        <v>0</v>
      </c>
      <c r="X32" s="8">
        <v>0</v>
      </c>
      <c r="Y32" s="5">
        <v>0</v>
      </c>
      <c r="Z32" s="5">
        <v>0</v>
      </c>
      <c r="AA32" s="8">
        <v>0</v>
      </c>
      <c r="AB32" s="5">
        <v>5.1610849582339222</v>
      </c>
      <c r="AC32" s="477">
        <v>5.1610849582339222</v>
      </c>
      <c r="AD32" s="8">
        <v>5.1610849582339222</v>
      </c>
      <c r="AE32" s="5">
        <v>0</v>
      </c>
      <c r="AF32" s="5">
        <v>0</v>
      </c>
      <c r="AG32" s="5">
        <v>0</v>
      </c>
      <c r="AH32" s="8">
        <v>0</v>
      </c>
    </row>
    <row r="33" spans="3:34" hidden="1" x14ac:dyDescent="0.2">
      <c r="C33" s="27"/>
      <c r="D33" s="28"/>
      <c r="E33" s="29"/>
      <c r="F33" s="7">
        <v>0</v>
      </c>
      <c r="G33" s="5">
        <v>0</v>
      </c>
      <c r="H33" s="5">
        <v>0</v>
      </c>
      <c r="I33" s="5">
        <v>0</v>
      </c>
      <c r="J33" s="8">
        <v>0</v>
      </c>
      <c r="K33" s="5">
        <v>0</v>
      </c>
      <c r="L33" s="5">
        <v>0</v>
      </c>
      <c r="M33" s="5">
        <v>0</v>
      </c>
      <c r="N33" s="5">
        <v>0</v>
      </c>
      <c r="O33" s="8">
        <v>0</v>
      </c>
      <c r="P33" s="5">
        <v>0</v>
      </c>
      <c r="Q33" s="5">
        <v>0</v>
      </c>
      <c r="R33" s="8">
        <v>0</v>
      </c>
      <c r="S33" s="5">
        <v>0</v>
      </c>
      <c r="T33" s="5">
        <v>0</v>
      </c>
      <c r="U33" s="8">
        <v>0</v>
      </c>
      <c r="V33" s="5">
        <v>0</v>
      </c>
      <c r="W33" s="5">
        <v>0</v>
      </c>
      <c r="X33" s="8">
        <v>0</v>
      </c>
      <c r="Y33" s="5">
        <v>0</v>
      </c>
      <c r="Z33" s="5">
        <v>0</v>
      </c>
      <c r="AA33" s="8">
        <v>0</v>
      </c>
      <c r="AB33" s="5">
        <v>0</v>
      </c>
      <c r="AC33" s="477">
        <v>0</v>
      </c>
      <c r="AD33" s="8">
        <v>0</v>
      </c>
      <c r="AE33" s="5">
        <v>0</v>
      </c>
      <c r="AF33" s="5">
        <v>0</v>
      </c>
      <c r="AG33" s="5">
        <v>0</v>
      </c>
      <c r="AH33" s="8">
        <v>0</v>
      </c>
    </row>
    <row r="34" spans="3:34" x14ac:dyDescent="0.2">
      <c r="C34" s="27"/>
      <c r="D34" s="31" t="s">
        <v>216</v>
      </c>
      <c r="E34" s="32"/>
      <c r="F34" s="7">
        <v>2.749078316444963</v>
      </c>
      <c r="G34" s="5">
        <v>3.9272547377785161</v>
      </c>
      <c r="H34" s="5">
        <v>3.9272547377785161</v>
      </c>
      <c r="I34" s="5">
        <v>5.154521843334301</v>
      </c>
      <c r="J34" s="8">
        <v>6.8726957911124034</v>
      </c>
      <c r="K34" s="5">
        <v>1.8767581666305184</v>
      </c>
      <c r="L34" s="5">
        <v>3.6864892558813738</v>
      </c>
      <c r="M34" s="5">
        <v>4.0216246427796802</v>
      </c>
      <c r="N34" s="5">
        <v>4.4237871070576471</v>
      </c>
      <c r="O34" s="8">
        <v>5.8983828094101973</v>
      </c>
      <c r="P34" s="5">
        <v>0.661728732926531</v>
      </c>
      <c r="Q34" s="5">
        <v>0.661728732926531</v>
      </c>
      <c r="R34" s="8">
        <v>0.66172873292653145</v>
      </c>
      <c r="S34" s="5">
        <v>0.8823049772353746</v>
      </c>
      <c r="T34" s="5">
        <v>0.8823049772353746</v>
      </c>
      <c r="U34" s="8">
        <v>0.8823049772353746</v>
      </c>
      <c r="V34" s="5">
        <v>0.8823049772353746</v>
      </c>
      <c r="W34" s="5">
        <v>0.8823049772353746</v>
      </c>
      <c r="X34" s="8">
        <v>0.8823049772353746</v>
      </c>
      <c r="Y34" s="5">
        <v>0.94169088916467869</v>
      </c>
      <c r="Z34" s="5">
        <v>0.94169088916467869</v>
      </c>
      <c r="AA34" s="8">
        <v>0.94169088916467869</v>
      </c>
      <c r="AB34" s="5">
        <v>5.1610849582339222</v>
      </c>
      <c r="AC34" s="477">
        <v>5.1610849582339222</v>
      </c>
      <c r="AD34" s="8">
        <v>5.1610849582339222</v>
      </c>
      <c r="AE34" s="5">
        <v>0.50223514088782872</v>
      </c>
      <c r="AF34" s="5">
        <v>0.6026821690653944</v>
      </c>
      <c r="AG34" s="5">
        <v>0.6026821690653944</v>
      </c>
      <c r="AH34" s="8">
        <v>0.661728732926531</v>
      </c>
    </row>
    <row r="35" spans="3:34" x14ac:dyDescent="0.2">
      <c r="C35" s="30" t="s">
        <v>217</v>
      </c>
      <c r="D35" s="28"/>
      <c r="E35" s="29"/>
      <c r="F35" s="7">
        <v>3.1358774102924087</v>
      </c>
      <c r="G35" s="5">
        <v>4.4798248718462963</v>
      </c>
      <c r="H35" s="5">
        <v>4.4798248718462963</v>
      </c>
      <c r="I35" s="5">
        <v>5.8797701442982619</v>
      </c>
      <c r="J35" s="8">
        <v>7.8396935257310174</v>
      </c>
      <c r="K35" s="5">
        <v>2.1408206176276332</v>
      </c>
      <c r="L35" s="5">
        <v>4.2051833560542775</v>
      </c>
      <c r="M35" s="5">
        <v>4.5874727520592113</v>
      </c>
      <c r="N35" s="5">
        <v>5.0462200272651314</v>
      </c>
      <c r="O35" s="8">
        <v>6.7282933696868428</v>
      </c>
      <c r="P35" s="5">
        <v>0.70749330974708791</v>
      </c>
      <c r="Q35" s="5">
        <v>0.72905562940634516</v>
      </c>
      <c r="R35" s="8">
        <v>0.73897347490552912</v>
      </c>
      <c r="S35" s="5">
        <v>0.94332441299611691</v>
      </c>
      <c r="T35" s="5">
        <v>0.97207417254179329</v>
      </c>
      <c r="U35" s="8">
        <v>0.98529796654070489</v>
      </c>
      <c r="V35" s="5">
        <v>0.97231939412390678</v>
      </c>
      <c r="W35" s="5">
        <v>1.004711583202426</v>
      </c>
      <c r="X35" s="8">
        <v>1.0393364912204732</v>
      </c>
      <c r="Y35" s="5">
        <v>1.0377639687284006</v>
      </c>
      <c r="Z35" s="5">
        <v>1.0723364013025893</v>
      </c>
      <c r="AA35" s="8">
        <v>1.1092918319756979</v>
      </c>
      <c r="AB35" s="5">
        <v>6.5577974476139875</v>
      </c>
      <c r="AC35" s="477">
        <v>6.5577974476139875</v>
      </c>
      <c r="AD35" s="8">
        <v>6.5577974476139875</v>
      </c>
      <c r="AE35" s="5">
        <v>0.58490322181150911</v>
      </c>
      <c r="AF35" s="5">
        <v>0.7099467724644466</v>
      </c>
      <c r="AG35" s="5">
        <v>0.7099467724644466</v>
      </c>
      <c r="AH35" s="8">
        <v>0.73897347490552878</v>
      </c>
    </row>
    <row r="36" spans="3:34" x14ac:dyDescent="0.2">
      <c r="C36" s="27"/>
      <c r="D36" s="33" t="s">
        <v>218</v>
      </c>
      <c r="E36" s="34"/>
      <c r="F36" s="7">
        <v>2.074669776902466</v>
      </c>
      <c r="G36" s="5">
        <v>2.9638139670035231</v>
      </c>
      <c r="H36" s="5">
        <v>1.4819069835017615</v>
      </c>
      <c r="I36" s="5">
        <v>3.8900058316921253</v>
      </c>
      <c r="J36" s="8">
        <v>5.1866744422561659</v>
      </c>
      <c r="K36" s="5">
        <v>2.074669776902466</v>
      </c>
      <c r="L36" s="5">
        <v>2.9638139670035231</v>
      </c>
      <c r="M36" s="5">
        <v>1.4819069835017615</v>
      </c>
      <c r="N36" s="5">
        <v>3.8900058316921253</v>
      </c>
      <c r="O36" s="8">
        <v>5.1866744422561659</v>
      </c>
      <c r="P36" s="5">
        <v>0</v>
      </c>
      <c r="Q36" s="5">
        <v>0</v>
      </c>
      <c r="R36" s="8">
        <v>0</v>
      </c>
      <c r="S36" s="5">
        <v>0</v>
      </c>
      <c r="T36" s="5">
        <v>0</v>
      </c>
      <c r="U36" s="8">
        <v>0</v>
      </c>
      <c r="V36" s="5">
        <v>0</v>
      </c>
      <c r="W36" s="5">
        <v>0</v>
      </c>
      <c r="X36" s="8">
        <v>0</v>
      </c>
      <c r="Y36" s="5">
        <v>0</v>
      </c>
      <c r="Z36" s="5">
        <v>0</v>
      </c>
      <c r="AA36" s="8">
        <v>0</v>
      </c>
      <c r="AB36" s="5">
        <v>4.5383401369741456</v>
      </c>
      <c r="AC36" s="477">
        <v>4.5383401369741456</v>
      </c>
      <c r="AD36" s="8">
        <v>4.5383401369741456</v>
      </c>
      <c r="AE36" s="5">
        <v>0</v>
      </c>
      <c r="AF36" s="5">
        <v>0</v>
      </c>
      <c r="AG36" s="5">
        <v>0</v>
      </c>
      <c r="AH36" s="8">
        <v>0</v>
      </c>
    </row>
    <row r="37" spans="3:34" x14ac:dyDescent="0.2">
      <c r="C37" s="27"/>
      <c r="D37" s="31" t="s">
        <v>219</v>
      </c>
      <c r="E37" s="32"/>
      <c r="F37" s="91">
        <v>6.2940125189013534</v>
      </c>
      <c r="G37" s="92">
        <v>7.3713660131277106</v>
      </c>
      <c r="H37" s="92">
        <v>4.8949795906701619</v>
      </c>
      <c r="I37" s="92">
        <v>7.4327940632371048</v>
      </c>
      <c r="J37" s="93">
        <v>9.6572891322874828</v>
      </c>
      <c r="K37" s="92">
        <v>6.2940125189013534</v>
      </c>
      <c r="L37" s="92">
        <v>7.3713660131277106</v>
      </c>
      <c r="M37" s="92">
        <v>4.8949795906701619</v>
      </c>
      <c r="N37" s="92">
        <v>7.4327940632371048</v>
      </c>
      <c r="O37" s="93">
        <v>9.6572891322874828</v>
      </c>
      <c r="P37" s="92">
        <v>3.2147952023228821</v>
      </c>
      <c r="Q37" s="92">
        <v>3.2147952023228821</v>
      </c>
      <c r="R37" s="93">
        <v>3.2147952023228821</v>
      </c>
      <c r="S37" s="92">
        <v>4.4228196078766269</v>
      </c>
      <c r="T37" s="92">
        <v>4.4228196078766269</v>
      </c>
      <c r="U37" s="93">
        <v>4.4228196078766269</v>
      </c>
      <c r="V37" s="92">
        <v>4.4228196078766269</v>
      </c>
      <c r="W37" s="92">
        <v>4.4228196078766269</v>
      </c>
      <c r="X37" s="93">
        <v>4.4228196078766269</v>
      </c>
      <c r="Y37" s="92">
        <v>4.4228196078766269</v>
      </c>
      <c r="Z37" s="92">
        <v>4.4228196078766269</v>
      </c>
      <c r="AA37" s="93">
        <v>4.4228196078766269</v>
      </c>
      <c r="AB37" s="92">
        <v>8.5450415977622942</v>
      </c>
      <c r="AC37" s="478">
        <v>8.5450415977622942</v>
      </c>
      <c r="AD37" s="93">
        <v>8.5450415977622942</v>
      </c>
      <c r="AE37" s="92">
        <v>2.3268993845384678</v>
      </c>
      <c r="AF37" s="92">
        <v>2.5514247637483187</v>
      </c>
      <c r="AG37" s="92">
        <v>2.5514247637483187</v>
      </c>
      <c r="AH37" s="93">
        <v>2.5514247637483187</v>
      </c>
    </row>
    <row r="38" spans="3:34" x14ac:dyDescent="0.2">
      <c r="C38" s="27"/>
      <c r="D38" s="108" t="s">
        <v>3</v>
      </c>
      <c r="E38" s="40"/>
      <c r="F38" s="109">
        <v>11.350414187931317</v>
      </c>
      <c r="G38" s="110">
        <v>13.371720824138267</v>
      </c>
      <c r="H38" s="110">
        <v>9.529016999261323</v>
      </c>
      <c r="I38" s="110">
        <v>13.849282282143205</v>
      </c>
      <c r="J38" s="111">
        <v>15.798399395628474</v>
      </c>
      <c r="K38" s="110">
        <v>11.350414187931317</v>
      </c>
      <c r="L38" s="110">
        <v>13.371720824138267</v>
      </c>
      <c r="M38" s="110">
        <v>8.6627427266012056</v>
      </c>
      <c r="N38" s="110">
        <v>13.849282282143205</v>
      </c>
      <c r="O38" s="111">
        <v>15.798399395628474</v>
      </c>
      <c r="P38" s="110">
        <v>7.0245958648400766</v>
      </c>
      <c r="Q38" s="110">
        <v>8.5146616543516078</v>
      </c>
      <c r="R38" s="111">
        <v>11.10608041871949</v>
      </c>
      <c r="S38" s="110">
        <v>7.0245958648400766</v>
      </c>
      <c r="T38" s="110">
        <v>8.5146616543516078</v>
      </c>
      <c r="U38" s="111">
        <v>11.10608041871949</v>
      </c>
      <c r="V38" s="110">
        <v>7.0245958648400766</v>
      </c>
      <c r="W38" s="110">
        <v>8.5146616543516078</v>
      </c>
      <c r="X38" s="111">
        <v>11.10608041871949</v>
      </c>
      <c r="Y38" s="110">
        <v>7.0245958648400766</v>
      </c>
      <c r="Z38" s="110">
        <v>8.5146616543516078</v>
      </c>
      <c r="AA38" s="111">
        <v>11.10608041871949</v>
      </c>
      <c r="AB38" s="110">
        <v>14.82384083888584</v>
      </c>
      <c r="AC38" s="475">
        <v>14.82384083888584</v>
      </c>
      <c r="AD38" s="111">
        <v>14.82384083888584</v>
      </c>
      <c r="AE38" s="110">
        <v>7.4040536124796592</v>
      </c>
      <c r="AF38" s="110">
        <v>8.6766253271245972</v>
      </c>
      <c r="AG38" s="110">
        <v>8.0981836386496298</v>
      </c>
      <c r="AH38" s="111">
        <v>8.0981836386496298</v>
      </c>
    </row>
    <row r="39" spans="3:34" x14ac:dyDescent="0.2">
      <c r="C39" s="27"/>
      <c r="D39" s="33" t="s">
        <v>220</v>
      </c>
      <c r="E39" s="34"/>
      <c r="F39" s="88">
        <v>10.876696753314327</v>
      </c>
      <c r="G39" s="10">
        <v>12.73847367505282</v>
      </c>
      <c r="H39" s="10">
        <v>9.6289795882194138</v>
      </c>
      <c r="I39" s="10">
        <v>14.012321042558099</v>
      </c>
      <c r="J39" s="20">
        <v>15.972086223335458</v>
      </c>
      <c r="K39" s="10">
        <v>10.876696753314327</v>
      </c>
      <c r="L39" s="10">
        <v>12.73847367505282</v>
      </c>
      <c r="M39" s="10">
        <v>8.7536178074721942</v>
      </c>
      <c r="N39" s="10">
        <v>14.012321042558099</v>
      </c>
      <c r="O39" s="20">
        <v>15.972086223335458</v>
      </c>
      <c r="P39" s="10">
        <v>5.7777143804617808</v>
      </c>
      <c r="Q39" s="10">
        <v>6.0818046110123998</v>
      </c>
      <c r="R39" s="20">
        <v>8.6882923014462801</v>
      </c>
      <c r="S39" s="10">
        <v>6.7768679951280983</v>
      </c>
      <c r="T39" s="10">
        <v>7.1335452580295762</v>
      </c>
      <c r="U39" s="20">
        <v>10.190778940042254</v>
      </c>
      <c r="V39" s="10">
        <v>4.8215383502521494</v>
      </c>
      <c r="W39" s="10">
        <v>6.4287178003361998</v>
      </c>
      <c r="X39" s="20">
        <v>9.1838825719088533</v>
      </c>
      <c r="Y39" s="10">
        <v>6.7768679951280983</v>
      </c>
      <c r="Z39" s="10">
        <v>7.1335452580295762</v>
      </c>
      <c r="AA39" s="20">
        <v>10.190778940042254</v>
      </c>
      <c r="AB39" s="10">
        <v>14.992203632946779</v>
      </c>
      <c r="AC39" s="476">
        <v>14.992203632946779</v>
      </c>
      <c r="AD39" s="20">
        <v>14.992203632946779</v>
      </c>
      <c r="AE39" s="10">
        <v>5.0300639639952163</v>
      </c>
      <c r="AF39" s="10">
        <v>8.0350372411871582</v>
      </c>
      <c r="AG39" s="10">
        <v>8.1003627472130741</v>
      </c>
      <c r="AH39" s="20">
        <v>8.1003627472130741</v>
      </c>
    </row>
    <row r="40" spans="3:34" x14ac:dyDescent="0.2">
      <c r="C40" s="27"/>
      <c r="D40" s="28" t="s">
        <v>4</v>
      </c>
      <c r="E40" s="29"/>
      <c r="F40" s="7">
        <v>30.595793237049463</v>
      </c>
      <c r="G40" s="5">
        <v>36.445374479322325</v>
      </c>
      <c r="H40" s="5">
        <v>25.534883161652658</v>
      </c>
      <c r="I40" s="5">
        <v>39.184403219630539</v>
      </c>
      <c r="J40" s="8">
        <v>46.614449193507582</v>
      </c>
      <c r="K40" s="5">
        <v>30.595793237049463</v>
      </c>
      <c r="L40" s="5">
        <v>36.445374479322325</v>
      </c>
      <c r="M40" s="5">
        <v>23.793247108245321</v>
      </c>
      <c r="N40" s="5">
        <v>39.184403219630539</v>
      </c>
      <c r="O40" s="8">
        <v>46.614449193507582</v>
      </c>
      <c r="P40" s="5">
        <v>16.017105447624736</v>
      </c>
      <c r="Q40" s="5">
        <v>17.81126146768689</v>
      </c>
      <c r="R40" s="8">
        <v>23.009167922488651</v>
      </c>
      <c r="S40" s="5">
        <v>18.224283467844803</v>
      </c>
      <c r="T40" s="5">
        <v>20.07102652025781</v>
      </c>
      <c r="U40" s="8">
        <v>25.719678966638369</v>
      </c>
      <c r="V40" s="5">
        <v>16.797574416238884</v>
      </c>
      <c r="W40" s="5">
        <v>20.07102652025781</v>
      </c>
      <c r="X40" s="8">
        <v>25.719678966638369</v>
      </c>
      <c r="Y40" s="5">
        <v>18.224283467844803</v>
      </c>
      <c r="Z40" s="5">
        <v>20.07102652025781</v>
      </c>
      <c r="AA40" s="8">
        <v>25.719678966638369</v>
      </c>
      <c r="AB40" s="5">
        <v>42.899426206569061</v>
      </c>
      <c r="AC40" s="477">
        <v>42.899426206569061</v>
      </c>
      <c r="AD40" s="8">
        <v>42.899426206569061</v>
      </c>
      <c r="AE40" s="5">
        <v>14.761016961013343</v>
      </c>
      <c r="AF40" s="5">
        <v>19.263087332060074</v>
      </c>
      <c r="AG40" s="5">
        <v>18.749971149611021</v>
      </c>
      <c r="AH40" s="8">
        <v>18.749971149611021</v>
      </c>
    </row>
    <row r="41" spans="3:34" x14ac:dyDescent="0.2">
      <c r="C41" s="30" t="s">
        <v>19</v>
      </c>
      <c r="D41" s="31"/>
      <c r="E41" s="32"/>
      <c r="F41" s="91">
        <v>31.695631655495145</v>
      </c>
      <c r="G41" s="92">
        <v>37.755489981686857</v>
      </c>
      <c r="H41" s="92">
        <v>26.452795153478363</v>
      </c>
      <c r="I41" s="92">
        <v>40.59297961217294</v>
      </c>
      <c r="J41" s="93">
        <v>48.290116226569545</v>
      </c>
      <c r="K41" s="92">
        <v>31.695631655495145</v>
      </c>
      <c r="L41" s="92">
        <v>37.755489981686857</v>
      </c>
      <c r="M41" s="92">
        <v>24.648551857707783</v>
      </c>
      <c r="N41" s="92">
        <v>40.59297961217294</v>
      </c>
      <c r="O41" s="93">
        <v>48.290116226569545</v>
      </c>
      <c r="P41" s="92">
        <v>16.42527349394938</v>
      </c>
      <c r="Q41" s="92">
        <v>18.2651504565317</v>
      </c>
      <c r="R41" s="93">
        <v>23.595516507705128</v>
      </c>
      <c r="S41" s="92">
        <v>18.688697603286471</v>
      </c>
      <c r="T41" s="92">
        <v>20.582501687184344</v>
      </c>
      <c r="U41" s="93">
        <v>26.375100206776779</v>
      </c>
      <c r="V41" s="92">
        <v>17.225631355421097</v>
      </c>
      <c r="W41" s="92">
        <v>20.58250168718434</v>
      </c>
      <c r="X41" s="93">
        <v>26.375100206776771</v>
      </c>
      <c r="Y41" s="92">
        <v>18.688697603286471</v>
      </c>
      <c r="Z41" s="92">
        <v>20.58250168718434</v>
      </c>
      <c r="AA41" s="93">
        <v>26.375100206776771</v>
      </c>
      <c r="AB41" s="92">
        <v>46.332677618067891</v>
      </c>
      <c r="AC41" s="478">
        <v>46.332677618067891</v>
      </c>
      <c r="AD41" s="93">
        <v>46.332677618067891</v>
      </c>
      <c r="AE41" s="92">
        <v>15.137175779124586</v>
      </c>
      <c r="AF41" s="92">
        <v>19.753973575408988</v>
      </c>
      <c r="AG41" s="92">
        <v>19.227781520392782</v>
      </c>
      <c r="AH41" s="93">
        <v>19.227781520392782</v>
      </c>
    </row>
    <row r="42" spans="3:34" x14ac:dyDescent="0.2">
      <c r="C42" s="27"/>
      <c r="D42" s="35" t="s">
        <v>5</v>
      </c>
      <c r="E42" s="36"/>
      <c r="F42" s="13">
        <v>42.706402652733239</v>
      </c>
      <c r="G42" s="14">
        <v>53.746245073156288</v>
      </c>
      <c r="H42" s="14">
        <v>42.685809250621801</v>
      </c>
      <c r="I42" s="14">
        <v>61.790877795471033</v>
      </c>
      <c r="J42" s="19">
        <v>76.71584804276398</v>
      </c>
      <c r="K42" s="14">
        <v>40.068954788205502</v>
      </c>
      <c r="L42" s="14">
        <v>54.684157900818171</v>
      </c>
      <c r="M42" s="14">
        <v>43.447048099549029</v>
      </c>
      <c r="N42" s="14">
        <v>58.620244243538878</v>
      </c>
      <c r="O42" s="19">
        <v>72.488336640187782</v>
      </c>
      <c r="P42" s="14">
        <v>22.906766932997787</v>
      </c>
      <c r="Q42" s="14">
        <v>24.700922953059937</v>
      </c>
      <c r="R42" s="19">
        <v>29.898829407861701</v>
      </c>
      <c r="S42" s="14">
        <v>27.410498781675528</v>
      </c>
      <c r="T42" s="14">
        <v>29.257241834088543</v>
      </c>
      <c r="U42" s="19">
        <v>34.905894280469099</v>
      </c>
      <c r="V42" s="14">
        <v>25.98378973006961</v>
      </c>
      <c r="W42" s="14">
        <v>29.257241834088543</v>
      </c>
      <c r="X42" s="19">
        <v>34.905894280469099</v>
      </c>
      <c r="Y42" s="14">
        <v>28.028801735491061</v>
      </c>
      <c r="Z42" s="14">
        <v>29.875544787904069</v>
      </c>
      <c r="AA42" s="19">
        <v>35.524197234284628</v>
      </c>
      <c r="AB42" s="14">
        <v>64.816455447749121</v>
      </c>
      <c r="AC42" s="479">
        <v>64.967271784000317</v>
      </c>
      <c r="AD42" s="19">
        <v>64.967271784000317</v>
      </c>
      <c r="AE42" s="14">
        <v>19.990093370424681</v>
      </c>
      <c r="AF42" s="14">
        <v>25.537979023353678</v>
      </c>
      <c r="AG42" s="14">
        <v>25.024862840904628</v>
      </c>
      <c r="AH42" s="19">
        <v>25.639632634984068</v>
      </c>
    </row>
    <row r="43" spans="3:34" x14ac:dyDescent="0.2">
      <c r="C43" s="37" t="s">
        <v>20</v>
      </c>
      <c r="D43" s="38"/>
      <c r="E43" s="36"/>
      <c r="F43" s="13">
        <v>46.309275923234068</v>
      </c>
      <c r="G43" s="14">
        <v>58.632124649885306</v>
      </c>
      <c r="H43" s="14">
        <v>47.14100872866922</v>
      </c>
      <c r="I43" s="14">
        <v>67.870192437513808</v>
      </c>
      <c r="J43" s="19">
        <v>84.610140735680829</v>
      </c>
      <c r="K43" s="14">
        <v>43.143648380864221</v>
      </c>
      <c r="L43" s="14">
        <v>59.791311387344457</v>
      </c>
      <c r="M43" s="14">
        <v>48.385261774708383</v>
      </c>
      <c r="N43" s="14">
        <v>64.040472643628746</v>
      </c>
      <c r="O43" s="19">
        <v>79.503847677167414</v>
      </c>
      <c r="P43" s="14">
        <v>23.99133190464206</v>
      </c>
      <c r="Q43" s="14">
        <v>26.179808473945783</v>
      </c>
      <c r="R43" s="19">
        <v>31.732005813929799</v>
      </c>
      <c r="S43" s="14">
        <v>28.776775484210042</v>
      </c>
      <c r="T43" s="14">
        <v>31.135379043736457</v>
      </c>
      <c r="U43" s="19">
        <v>37.223752615076336</v>
      </c>
      <c r="V43" s="14">
        <v>27.785507436574608</v>
      </c>
      <c r="W43" s="14">
        <v>31.873830276223707</v>
      </c>
      <c r="X43" s="19">
        <v>38.47869454154889</v>
      </c>
      <c r="Y43" s="14">
        <v>29.959334574517619</v>
      </c>
      <c r="Z43" s="14">
        <v>32.633823546639817</v>
      </c>
      <c r="AA43" s="19">
        <v>39.293359544850858</v>
      </c>
      <c r="AB43" s="14">
        <v>75.995241516037865</v>
      </c>
      <c r="AC43" s="479">
        <v>76.380431465379274</v>
      </c>
      <c r="AD43" s="19">
        <v>76.380431465379274</v>
      </c>
      <c r="AE43" s="14">
        <v>21.884942236058649</v>
      </c>
      <c r="AF43" s="14">
        <v>28.043582854056222</v>
      </c>
      <c r="AG43" s="14">
        <v>27.517390799040015</v>
      </c>
      <c r="AH43" s="19">
        <v>27.384864540571741</v>
      </c>
    </row>
    <row r="44" spans="3:34" x14ac:dyDescent="0.2">
      <c r="C44" s="27"/>
      <c r="D44" s="67" t="s">
        <v>14</v>
      </c>
      <c r="E44" s="68"/>
      <c r="F44" s="69">
        <v>30.421894430975595</v>
      </c>
      <c r="G44" s="70">
        <v>43.459849187107984</v>
      </c>
      <c r="H44" s="70">
        <v>43.459849187107984</v>
      </c>
      <c r="I44" s="70">
        <v>57.041052058079217</v>
      </c>
      <c r="J44" s="71">
        <v>86.449344279150012</v>
      </c>
      <c r="K44" s="70">
        <v>20.768611238234243</v>
      </c>
      <c r="L44" s="70">
        <v>40.79548636081725</v>
      </c>
      <c r="M44" s="70">
        <v>44.504166939073379</v>
      </c>
      <c r="N44" s="70">
        <v>48.9545836329807</v>
      </c>
      <c r="O44" s="71">
        <v>65.272778177307643</v>
      </c>
      <c r="P44" s="70">
        <v>8.3515744146883826</v>
      </c>
      <c r="Q44" s="70">
        <v>11.75766417426774</v>
      </c>
      <c r="R44" s="71">
        <v>15.290993578925384</v>
      </c>
      <c r="S44" s="70">
        <v>9.7958316442961486</v>
      </c>
      <c r="T44" s="70">
        <v>13.790944445005771</v>
      </c>
      <c r="U44" s="71">
        <v>17.935300739190676</v>
      </c>
      <c r="V44" s="70">
        <v>7.3470598919898986</v>
      </c>
      <c r="W44" s="70">
        <v>10.78021892736022</v>
      </c>
      <c r="X44" s="71">
        <v>14.875935400733615</v>
      </c>
      <c r="Y44" s="70">
        <v>7.3470598919898986</v>
      </c>
      <c r="Z44" s="70">
        <v>10.78021892736022</v>
      </c>
      <c r="AA44" s="71">
        <v>14.875935400733615</v>
      </c>
      <c r="AB44" s="70">
        <v>69.639802320405408</v>
      </c>
      <c r="AC44" s="480">
        <v>43.727317736068521</v>
      </c>
      <c r="AD44" s="71">
        <v>43.727317736068521</v>
      </c>
      <c r="AE44" s="70">
        <v>9.9630325790024585</v>
      </c>
      <c r="AF44" s="70">
        <v>12.875825903277175</v>
      </c>
      <c r="AG44" s="70">
        <v>12.875825903277175</v>
      </c>
      <c r="AH44" s="71">
        <v>15.523851349162829</v>
      </c>
    </row>
    <row r="45" spans="3:34" x14ac:dyDescent="0.2">
      <c r="C45" s="27"/>
      <c r="D45" s="62" t="s">
        <v>15</v>
      </c>
      <c r="E45" s="63"/>
      <c r="F45" s="64">
        <v>14.963375785396794</v>
      </c>
      <c r="G45" s="65">
        <v>14.963375785396794</v>
      </c>
      <c r="H45" s="65">
        <v>15.659346752159433</v>
      </c>
      <c r="I45" s="65">
        <v>16.442314089767407</v>
      </c>
      <c r="J45" s="66">
        <v>18.791216102591324</v>
      </c>
      <c r="K45" s="65">
        <v>14.963375785396794</v>
      </c>
      <c r="L45" s="65">
        <v>14.963375785396794</v>
      </c>
      <c r="M45" s="65">
        <v>15.659346752159433</v>
      </c>
      <c r="N45" s="65">
        <v>16.442314089767407</v>
      </c>
      <c r="O45" s="66">
        <v>18.791216102591324</v>
      </c>
      <c r="P45" s="65">
        <v>3.4087868785771738</v>
      </c>
      <c r="Q45" s="65">
        <v>4.5450491714362329</v>
      </c>
      <c r="R45" s="66">
        <v>5.6813114642952911</v>
      </c>
      <c r="S45" s="65">
        <v>3.9982763387822491</v>
      </c>
      <c r="T45" s="65">
        <v>5.3310351183763318</v>
      </c>
      <c r="U45" s="66">
        <v>6.6637938979704137</v>
      </c>
      <c r="V45" s="65">
        <v>3.3137776223762412</v>
      </c>
      <c r="W45" s="65">
        <v>4.4183701631683219</v>
      </c>
      <c r="X45" s="66">
        <v>5.5229627039604026</v>
      </c>
      <c r="Y45" s="65">
        <v>3.3137776223762412</v>
      </c>
      <c r="Z45" s="65">
        <v>4.4183701631683219</v>
      </c>
      <c r="AA45" s="66">
        <v>5.5229627039604026</v>
      </c>
      <c r="AB45" s="65">
        <v>18.366414674740188</v>
      </c>
      <c r="AC45" s="481">
        <v>18.366414674740188</v>
      </c>
      <c r="AD45" s="66">
        <v>18.366414674740188</v>
      </c>
      <c r="AE45" s="65">
        <v>3.7669437929576093</v>
      </c>
      <c r="AF45" s="65">
        <v>4.7086797411970114</v>
      </c>
      <c r="AG45" s="65">
        <v>4.7086797411970114</v>
      </c>
      <c r="AH45" s="66">
        <v>5.6813114642952911</v>
      </c>
    </row>
    <row r="46" spans="3:34" x14ac:dyDescent="0.2">
      <c r="C46" s="37" t="s">
        <v>21</v>
      </c>
      <c r="D46" s="38"/>
      <c r="E46" s="36"/>
      <c r="F46" s="13">
        <v>45.38527021637239</v>
      </c>
      <c r="G46" s="14">
        <v>58.423224972504777</v>
      </c>
      <c r="H46" s="14">
        <v>59.119195939267414</v>
      </c>
      <c r="I46" s="14">
        <v>73.483366147846624</v>
      </c>
      <c r="J46" s="19">
        <v>105.24056038174135</v>
      </c>
      <c r="K46" s="14">
        <v>35.731987023631042</v>
      </c>
      <c r="L46" s="14">
        <v>55.758862146214042</v>
      </c>
      <c r="M46" s="14">
        <v>60.163513691232815</v>
      </c>
      <c r="N46" s="14">
        <v>65.396897722748108</v>
      </c>
      <c r="O46" s="19">
        <v>84.063994279898964</v>
      </c>
      <c r="P46" s="14">
        <v>11.760361293265557</v>
      </c>
      <c r="Q46" s="14">
        <v>16.302713345703971</v>
      </c>
      <c r="R46" s="19">
        <v>20.972305043220679</v>
      </c>
      <c r="S46" s="14">
        <v>13.794107983078396</v>
      </c>
      <c r="T46" s="14">
        <v>19.121979563382101</v>
      </c>
      <c r="U46" s="19">
        <v>24.599094637161087</v>
      </c>
      <c r="V46" s="14">
        <v>10.66083751436614</v>
      </c>
      <c r="W46" s="14">
        <v>15.198589090528543</v>
      </c>
      <c r="X46" s="19">
        <v>20.39889810469402</v>
      </c>
      <c r="Y46" s="14">
        <v>10.66083751436614</v>
      </c>
      <c r="Z46" s="14">
        <v>15.198589090528543</v>
      </c>
      <c r="AA46" s="19">
        <v>20.39889810469402</v>
      </c>
      <c r="AB46" s="14">
        <v>88.006216995145593</v>
      </c>
      <c r="AC46" s="479">
        <v>62.093732410808713</v>
      </c>
      <c r="AD46" s="19">
        <v>62.093732410808713</v>
      </c>
      <c r="AE46" s="14">
        <v>13.729976371960069</v>
      </c>
      <c r="AF46" s="14">
        <v>17.584505644474184</v>
      </c>
      <c r="AG46" s="14">
        <v>17.584505644474184</v>
      </c>
      <c r="AH46" s="19">
        <v>21.20516281345812</v>
      </c>
    </row>
    <row r="47" spans="3:34" x14ac:dyDescent="0.2">
      <c r="C47" s="27"/>
      <c r="D47" s="67" t="s">
        <v>16</v>
      </c>
      <c r="E47" s="68"/>
      <c r="F47" s="69">
        <v>41.622397438287685</v>
      </c>
      <c r="G47" s="70">
        <v>59.460567768982415</v>
      </c>
      <c r="H47" s="70">
        <v>64.415615083064282</v>
      </c>
      <c r="I47" s="70">
        <v>84.545494796521879</v>
      </c>
      <c r="J47" s="71">
        <v>112.7273263953625</v>
      </c>
      <c r="K47" s="70">
        <v>28.386796948775327</v>
      </c>
      <c r="L47" s="70">
        <v>39.031845804566075</v>
      </c>
      <c r="M47" s="70">
        <v>35.483496185969159</v>
      </c>
      <c r="N47" s="70">
        <v>39.031845804566075</v>
      </c>
      <c r="O47" s="71">
        <v>52.042461072754776</v>
      </c>
      <c r="P47" s="70">
        <v>1.203954530172338</v>
      </c>
      <c r="Q47" s="70">
        <v>1.2712297416004195</v>
      </c>
      <c r="R47" s="71">
        <v>1.322600511669171</v>
      </c>
      <c r="S47" s="70">
        <v>1.605272706896451</v>
      </c>
      <c r="T47" s="70">
        <v>1.6949729888005591</v>
      </c>
      <c r="U47" s="71">
        <v>1.7634673488922283</v>
      </c>
      <c r="V47" s="70">
        <v>8.61959504993888</v>
      </c>
      <c r="W47" s="70">
        <v>9.4855414685851134</v>
      </c>
      <c r="X47" s="71">
        <v>10.471498070936121</v>
      </c>
      <c r="Y47" s="70">
        <v>8.3685662673981227</v>
      </c>
      <c r="Z47" s="70">
        <v>9.2092936967578662</v>
      </c>
      <c r="AA47" s="71">
        <v>10.16653624884407</v>
      </c>
      <c r="AB47" s="70">
        <v>55.524321203689993</v>
      </c>
      <c r="AC47" s="480">
        <v>28.251991889917747</v>
      </c>
      <c r="AD47" s="71">
        <v>27.242631693779202</v>
      </c>
      <c r="AE47" s="70">
        <v>5.3242933859656292</v>
      </c>
      <c r="AF47" s="70">
        <v>6.605668222599193</v>
      </c>
      <c r="AG47" s="70">
        <v>6.605668222599193</v>
      </c>
      <c r="AH47" s="71">
        <v>1.3427416362123563</v>
      </c>
    </row>
    <row r="48" spans="3:34" x14ac:dyDescent="0.2">
      <c r="C48" s="27"/>
      <c r="D48" s="72" t="s">
        <v>221</v>
      </c>
      <c r="E48" s="29"/>
      <c r="F48" s="7">
        <v>30.329055643375419</v>
      </c>
      <c r="G48" s="5">
        <v>43.327222347679168</v>
      </c>
      <c r="H48" s="5">
        <v>39.716620485372573</v>
      </c>
      <c r="I48" s="5">
        <v>52.128064387051509</v>
      </c>
      <c r="J48" s="8">
        <v>69.504085849402003</v>
      </c>
      <c r="K48" s="5">
        <v>36.788049594730317</v>
      </c>
      <c r="L48" s="5">
        <v>50.583568192754193</v>
      </c>
      <c r="M48" s="5">
        <v>50.5835681927542</v>
      </c>
      <c r="N48" s="5">
        <v>55.641925012029617</v>
      </c>
      <c r="O48" s="8">
        <v>74.189233349372813</v>
      </c>
      <c r="P48" s="5">
        <v>0.80618269766277106</v>
      </c>
      <c r="Q48" s="5">
        <v>0.843223877003626</v>
      </c>
      <c r="R48" s="8">
        <v>0.86608141579385922</v>
      </c>
      <c r="S48" s="5">
        <v>1.0749102635503613</v>
      </c>
      <c r="T48" s="5">
        <v>1.1242985026715013</v>
      </c>
      <c r="U48" s="8">
        <v>1.154775221058479</v>
      </c>
      <c r="V48" s="5">
        <v>5.7175449986636782</v>
      </c>
      <c r="W48" s="5">
        <v>6.0994498570433207</v>
      </c>
      <c r="X48" s="8">
        <v>6.5209413906649623</v>
      </c>
      <c r="Y48" s="5">
        <v>5.5518597555786293</v>
      </c>
      <c r="Z48" s="5">
        <v>5.9226976264119084</v>
      </c>
      <c r="AA48" s="8">
        <v>6.3319750144128832</v>
      </c>
      <c r="AB48" s="5">
        <v>73.30228910615665</v>
      </c>
      <c r="AC48" s="477">
        <v>20.82451395061268</v>
      </c>
      <c r="AD48" s="8">
        <v>18.220364644575241</v>
      </c>
      <c r="AE48" s="5">
        <v>3.3018440107842446</v>
      </c>
      <c r="AF48" s="5">
        <v>4.0524640092242459</v>
      </c>
      <c r="AG48" s="5">
        <v>4.0524640092242459</v>
      </c>
      <c r="AH48" s="8">
        <v>0.86608141579385922</v>
      </c>
    </row>
    <row r="49" spans="3:34" x14ac:dyDescent="0.2">
      <c r="C49" s="27"/>
      <c r="D49" s="72" t="s">
        <v>15</v>
      </c>
      <c r="E49" s="29"/>
      <c r="F49" s="7">
        <v>9.4880617475890272</v>
      </c>
      <c r="G49" s="5">
        <v>13.55437392512718</v>
      </c>
      <c r="H49" s="5">
        <v>13.55437392512718</v>
      </c>
      <c r="I49" s="5">
        <v>17.790115776729422</v>
      </c>
      <c r="J49" s="8">
        <v>23.720154368972565</v>
      </c>
      <c r="K49" s="5">
        <v>9.2848542278183785</v>
      </c>
      <c r="L49" s="5">
        <v>12.76667456325027</v>
      </c>
      <c r="M49" s="5">
        <v>13.92728134172757</v>
      </c>
      <c r="N49" s="5">
        <v>15.320009475900328</v>
      </c>
      <c r="O49" s="8">
        <v>20.426679301200437</v>
      </c>
      <c r="P49" s="5">
        <v>0.82688374858041047</v>
      </c>
      <c r="Q49" s="5">
        <v>0.82688374858041047</v>
      </c>
      <c r="R49" s="8">
        <v>0.82688374858041047</v>
      </c>
      <c r="S49" s="5">
        <v>1.1025116647738806</v>
      </c>
      <c r="T49" s="5">
        <v>1.1025116647738806</v>
      </c>
      <c r="U49" s="8">
        <v>1.1025116647738806</v>
      </c>
      <c r="V49" s="5">
        <v>5.6072862997497133</v>
      </c>
      <c r="W49" s="5">
        <v>5.6072862997497124</v>
      </c>
      <c r="X49" s="8">
        <v>5.6072862997497124</v>
      </c>
      <c r="Y49" s="5">
        <v>5.9878704262209492</v>
      </c>
      <c r="Z49" s="5">
        <v>5.9878704262209475</v>
      </c>
      <c r="AA49" s="8">
        <v>5.9878704262209475</v>
      </c>
      <c r="AB49" s="5">
        <v>17.746583080830167</v>
      </c>
      <c r="AC49" s="477">
        <v>5.5458072127594269</v>
      </c>
      <c r="AD49" s="8">
        <v>5.5458072127594269</v>
      </c>
      <c r="AE49" s="5">
        <v>3.193530893984506</v>
      </c>
      <c r="AF49" s="5">
        <v>3.8322370727814068</v>
      </c>
      <c r="AG49" s="5">
        <v>3.8322370727814068</v>
      </c>
      <c r="AH49" s="8">
        <v>0.82688374858041047</v>
      </c>
    </row>
    <row r="50" spans="3:34" x14ac:dyDescent="0.2">
      <c r="C50" s="27"/>
      <c r="D50" s="62" t="s">
        <v>6</v>
      </c>
      <c r="E50" s="63"/>
      <c r="F50" s="64">
        <v>6.0195490688655111</v>
      </c>
      <c r="G50" s="65">
        <v>8.5993558126650171</v>
      </c>
      <c r="H50" s="65">
        <v>8.5993558126650171</v>
      </c>
      <c r="I50" s="65">
        <v>11.286654504122833</v>
      </c>
      <c r="J50" s="66">
        <v>15.048872672163778</v>
      </c>
      <c r="K50" s="65">
        <v>5.5413513746045968</v>
      </c>
      <c r="L50" s="65">
        <v>7.61935814008132</v>
      </c>
      <c r="M50" s="65">
        <v>8.3120270619068943</v>
      </c>
      <c r="N50" s="65">
        <v>9.1432297680975836</v>
      </c>
      <c r="O50" s="66">
        <v>12.190973024130113</v>
      </c>
      <c r="P50" s="65">
        <v>3.3108553945380388</v>
      </c>
      <c r="Q50" s="65">
        <v>3.4958611327891891</v>
      </c>
      <c r="R50" s="66">
        <v>3.7121620665405564</v>
      </c>
      <c r="S50" s="65">
        <v>4.5055422226272697</v>
      </c>
      <c r="T50" s="65">
        <v>4.7573053067214914</v>
      </c>
      <c r="U50" s="66">
        <v>4.9495494220540746</v>
      </c>
      <c r="V50" s="65">
        <v>2.7591160722091042</v>
      </c>
      <c r="W50" s="65">
        <v>3.0363038829492015</v>
      </c>
      <c r="X50" s="66">
        <v>3.3519067265035085</v>
      </c>
      <c r="Y50" s="65">
        <v>2.7607524983246652</v>
      </c>
      <c r="Z50" s="65">
        <v>3.0381047085900228</v>
      </c>
      <c r="AA50" s="66">
        <v>3.3538947355472111</v>
      </c>
      <c r="AB50" s="65">
        <v>13.006600533956842</v>
      </c>
      <c r="AC50" s="481">
        <v>8.1515929440148511</v>
      </c>
      <c r="AD50" s="66">
        <v>7.6132675060742976</v>
      </c>
      <c r="AE50" s="65">
        <v>1.7564605211267803</v>
      </c>
      <c r="AF50" s="65">
        <v>2.1791803357870201</v>
      </c>
      <c r="AG50" s="65">
        <v>2.1791803357870201</v>
      </c>
      <c r="AH50" s="66">
        <v>3.768692453340666</v>
      </c>
    </row>
    <row r="51" spans="3:34" x14ac:dyDescent="0.2">
      <c r="C51" s="37" t="s">
        <v>22</v>
      </c>
      <c r="D51" s="38"/>
      <c r="E51" s="36"/>
      <c r="F51" s="13">
        <v>87.459063898117634</v>
      </c>
      <c r="G51" s="14">
        <v>124.94151985445379</v>
      </c>
      <c r="H51" s="14">
        <v>126.28596530622904</v>
      </c>
      <c r="I51" s="14">
        <v>165.75032946442565</v>
      </c>
      <c r="J51" s="19">
        <v>221.00043928590085</v>
      </c>
      <c r="K51" s="14">
        <v>80.001052145928611</v>
      </c>
      <c r="L51" s="14">
        <v>110.00144670065187</v>
      </c>
      <c r="M51" s="14">
        <v>108.30637278235784</v>
      </c>
      <c r="N51" s="14">
        <v>119.13701006059361</v>
      </c>
      <c r="O51" s="19">
        <v>158.84934674745813</v>
      </c>
      <c r="P51" s="14">
        <v>6.1478763709535587</v>
      </c>
      <c r="Q51" s="14">
        <v>6.4371984999736451</v>
      </c>
      <c r="R51" s="19">
        <v>6.7277277425839968</v>
      </c>
      <c r="S51" s="14">
        <v>8.2882368578479628</v>
      </c>
      <c r="T51" s="14">
        <v>8.6790884629674316</v>
      </c>
      <c r="U51" s="19">
        <v>8.9703036567786629</v>
      </c>
      <c r="V51" s="14">
        <v>22.703542420561373</v>
      </c>
      <c r="W51" s="14">
        <v>24.228581508327348</v>
      </c>
      <c r="X51" s="19">
        <v>25.951632487854308</v>
      </c>
      <c r="Y51" s="14">
        <v>22.669048947522366</v>
      </c>
      <c r="Z51" s="14">
        <v>24.157966457980745</v>
      </c>
      <c r="AA51" s="19">
        <v>25.840276425025113</v>
      </c>
      <c r="AB51" s="14">
        <v>159.57979392463363</v>
      </c>
      <c r="AC51" s="479">
        <v>62.773905997304702</v>
      </c>
      <c r="AD51" s="19">
        <v>58.622071057188165</v>
      </c>
      <c r="AE51" s="14">
        <v>13.57612881186116</v>
      </c>
      <c r="AF51" s="14">
        <v>16.669549640391864</v>
      </c>
      <c r="AG51" s="14">
        <v>16.669549640391864</v>
      </c>
      <c r="AH51" s="19">
        <v>6.8043992539272926</v>
      </c>
    </row>
    <row r="52" spans="3:34" x14ac:dyDescent="0.2">
      <c r="C52" s="37" t="s">
        <v>23</v>
      </c>
      <c r="D52" s="38"/>
      <c r="E52" s="36"/>
      <c r="F52" s="13">
        <v>23.22941577228746</v>
      </c>
      <c r="G52" s="14">
        <v>30.531072598940511</v>
      </c>
      <c r="H52" s="14">
        <v>22.721302007949014</v>
      </c>
      <c r="I52" s="14">
        <v>31.132120505195616</v>
      </c>
      <c r="J52" s="19">
        <v>39.556296931901336</v>
      </c>
      <c r="K52" s="14">
        <v>22.438008886694995</v>
      </c>
      <c r="L52" s="14">
        <v>30.820869283305299</v>
      </c>
      <c r="M52" s="14">
        <v>23.032365269458808</v>
      </c>
      <c r="N52" s="14">
        <v>30.174690556724343</v>
      </c>
      <c r="O52" s="19">
        <v>38.279723667272975</v>
      </c>
      <c r="P52" s="14">
        <v>8.9800909070101582</v>
      </c>
      <c r="Q52" s="14">
        <v>10.272774532048501</v>
      </c>
      <c r="R52" s="19">
        <v>12.592779470435019</v>
      </c>
      <c r="S52" s="14">
        <v>10.968614064784092</v>
      </c>
      <c r="T52" s="14">
        <v>12.443622777886683</v>
      </c>
      <c r="U52" s="19">
        <v>15.130660674959797</v>
      </c>
      <c r="V52" s="14">
        <v>8.5766376423001862</v>
      </c>
      <c r="W52" s="14">
        <v>10.102588468806797</v>
      </c>
      <c r="X52" s="19">
        <v>12.355516925262348</v>
      </c>
      <c r="Y52" s="14">
        <v>9.0114030698887895</v>
      </c>
      <c r="Z52" s="14">
        <v>10.254587122890019</v>
      </c>
      <c r="AA52" s="19">
        <v>12.518449925922742</v>
      </c>
      <c r="AB52" s="14">
        <v>35.282977450908618</v>
      </c>
      <c r="AC52" s="479">
        <v>24.39521985333938</v>
      </c>
      <c r="AD52" s="19">
        <v>23.092486487587443</v>
      </c>
      <c r="AE52" s="14">
        <v>7.077634937137554</v>
      </c>
      <c r="AF52" s="14">
        <v>8.8069739160502607</v>
      </c>
      <c r="AG52" s="14">
        <v>8.7017355050470204</v>
      </c>
      <c r="AH52" s="19">
        <v>11.371647330458334</v>
      </c>
    </row>
    <row r="53" spans="3:34" x14ac:dyDescent="0.2">
      <c r="C53" s="271"/>
      <c r="D53" s="270" t="s">
        <v>10</v>
      </c>
      <c r="E53" s="36"/>
      <c r="F53" s="13">
        <v>38.703247612081654</v>
      </c>
      <c r="G53" s="14">
        <v>45.328127833969504</v>
      </c>
      <c r="H53" s="14">
        <v>0</v>
      </c>
      <c r="I53" s="14">
        <v>0</v>
      </c>
      <c r="J53" s="19">
        <v>0</v>
      </c>
      <c r="K53" s="14">
        <v>38.703247612081654</v>
      </c>
      <c r="L53" s="14">
        <v>45.328127833969504</v>
      </c>
      <c r="M53" s="14">
        <v>0</v>
      </c>
      <c r="N53" s="14">
        <v>0</v>
      </c>
      <c r="O53" s="19">
        <v>0</v>
      </c>
      <c r="P53" s="14"/>
      <c r="Q53" s="14"/>
      <c r="R53" s="19"/>
      <c r="S53" s="14"/>
      <c r="T53" s="14"/>
      <c r="U53" s="19"/>
      <c r="V53" s="14"/>
      <c r="W53" s="14"/>
      <c r="X53" s="19"/>
      <c r="Y53" s="14"/>
      <c r="Z53" s="14"/>
      <c r="AA53" s="19"/>
      <c r="AB53" s="14"/>
      <c r="AC53" s="479"/>
      <c r="AD53" s="19"/>
      <c r="AE53" s="14">
        <v>12.169937494971029</v>
      </c>
      <c r="AF53" s="14">
        <v>12.169937494971029</v>
      </c>
      <c r="AG53" s="14">
        <v>12.169937494971029</v>
      </c>
      <c r="AH53" s="19">
        <v>12.169937494971029</v>
      </c>
    </row>
    <row r="54" spans="3:34" x14ac:dyDescent="0.2">
      <c r="C54" s="27"/>
      <c r="D54" s="39" t="s">
        <v>13</v>
      </c>
      <c r="E54" s="40"/>
      <c r="F54" s="13">
        <v>39.292637169626047</v>
      </c>
      <c r="G54" s="14">
        <v>46.01840389235484</v>
      </c>
      <c r="H54" s="14">
        <v>0</v>
      </c>
      <c r="I54" s="14">
        <v>0</v>
      </c>
      <c r="J54" s="19">
        <v>0</v>
      </c>
      <c r="K54" s="14">
        <v>39.292637169626047</v>
      </c>
      <c r="L54" s="14">
        <v>46.01840389235484</v>
      </c>
      <c r="M54" s="14">
        <v>0</v>
      </c>
      <c r="N54" s="14">
        <v>0</v>
      </c>
      <c r="O54" s="19">
        <v>0</v>
      </c>
      <c r="P54" s="14"/>
      <c r="Q54" s="14"/>
      <c r="R54" s="19"/>
      <c r="S54" s="14"/>
      <c r="T54" s="14"/>
      <c r="U54" s="19"/>
      <c r="V54" s="14"/>
      <c r="W54" s="14"/>
      <c r="X54" s="19"/>
      <c r="Y54" s="14"/>
      <c r="Z54" s="14"/>
      <c r="AA54" s="19"/>
      <c r="AB54" s="14"/>
      <c r="AC54" s="479"/>
      <c r="AD54" s="19"/>
      <c r="AE54" s="14">
        <v>12.355266492356375</v>
      </c>
      <c r="AF54" s="14">
        <v>12.355266492356375</v>
      </c>
      <c r="AG54" s="14">
        <v>12.355266492356375</v>
      </c>
      <c r="AH54" s="19">
        <v>12.355266492356375</v>
      </c>
    </row>
    <row r="55" spans="3:34" hidden="1" x14ac:dyDescent="0.2">
      <c r="C55" s="27"/>
      <c r="D55" s="39" t="s">
        <v>99</v>
      </c>
      <c r="E55" s="40"/>
      <c r="F55" s="13">
        <v>0</v>
      </c>
      <c r="G55" s="14">
        <v>0</v>
      </c>
      <c r="H55" s="14">
        <v>0</v>
      </c>
      <c r="I55" s="14">
        <v>0</v>
      </c>
      <c r="J55" s="19">
        <v>0</v>
      </c>
      <c r="K55" s="14">
        <v>0</v>
      </c>
      <c r="L55" s="14">
        <v>0</v>
      </c>
      <c r="M55" s="14">
        <v>0</v>
      </c>
      <c r="N55" s="14">
        <v>0</v>
      </c>
      <c r="O55" s="19">
        <v>0</v>
      </c>
      <c r="P55" s="14">
        <v>0</v>
      </c>
      <c r="Q55" s="14">
        <v>0</v>
      </c>
      <c r="R55" s="19">
        <v>0</v>
      </c>
      <c r="S55" s="14">
        <v>0</v>
      </c>
      <c r="T55" s="14">
        <v>0</v>
      </c>
      <c r="U55" s="19">
        <v>0</v>
      </c>
      <c r="V55" s="14">
        <v>0</v>
      </c>
      <c r="W55" s="14">
        <v>0</v>
      </c>
      <c r="X55" s="19">
        <v>0</v>
      </c>
      <c r="Y55" s="14">
        <v>0</v>
      </c>
      <c r="Z55" s="14">
        <v>0</v>
      </c>
      <c r="AA55" s="19">
        <v>0</v>
      </c>
      <c r="AB55" s="14">
        <v>0</v>
      </c>
      <c r="AC55" s="479">
        <v>0</v>
      </c>
      <c r="AD55" s="19">
        <v>0</v>
      </c>
      <c r="AE55" s="14">
        <v>0</v>
      </c>
      <c r="AF55" s="14">
        <v>0</v>
      </c>
      <c r="AG55" s="14">
        <v>0</v>
      </c>
      <c r="AH55" s="19">
        <v>0</v>
      </c>
    </row>
    <row r="56" spans="3:34" hidden="1" x14ac:dyDescent="0.2">
      <c r="C56" s="27"/>
      <c r="D56" s="39" t="s">
        <v>222</v>
      </c>
      <c r="E56" s="40"/>
      <c r="F56" s="13">
        <v>0</v>
      </c>
      <c r="G56" s="14">
        <v>0</v>
      </c>
      <c r="H56" s="14">
        <v>0</v>
      </c>
      <c r="I56" s="14">
        <v>0</v>
      </c>
      <c r="J56" s="19">
        <v>0</v>
      </c>
      <c r="K56" s="14">
        <v>0</v>
      </c>
      <c r="L56" s="14">
        <v>0</v>
      </c>
      <c r="M56" s="14">
        <v>0</v>
      </c>
      <c r="N56" s="14">
        <v>0</v>
      </c>
      <c r="O56" s="19">
        <v>0</v>
      </c>
      <c r="P56" s="14">
        <v>0</v>
      </c>
      <c r="Q56" s="14">
        <v>0</v>
      </c>
      <c r="R56" s="19">
        <v>0</v>
      </c>
      <c r="S56" s="14">
        <v>0</v>
      </c>
      <c r="T56" s="14">
        <v>0</v>
      </c>
      <c r="U56" s="19">
        <v>0</v>
      </c>
      <c r="V56" s="14">
        <v>0</v>
      </c>
      <c r="W56" s="14">
        <v>0</v>
      </c>
      <c r="X56" s="19">
        <v>0</v>
      </c>
      <c r="Y56" s="14">
        <v>0</v>
      </c>
      <c r="Z56" s="14">
        <v>0</v>
      </c>
      <c r="AA56" s="19">
        <v>0</v>
      </c>
      <c r="AB56" s="14">
        <v>0</v>
      </c>
      <c r="AC56" s="479">
        <v>0</v>
      </c>
      <c r="AD56" s="19">
        <v>0</v>
      </c>
      <c r="AE56" s="14">
        <v>0</v>
      </c>
      <c r="AF56" s="14">
        <v>0</v>
      </c>
      <c r="AG56" s="14">
        <v>0</v>
      </c>
      <c r="AH56" s="19">
        <v>0</v>
      </c>
    </row>
    <row r="57" spans="3:34" ht="14.5" thickBot="1" x14ac:dyDescent="0.25">
      <c r="C57" s="41" t="s">
        <v>24</v>
      </c>
      <c r="D57" s="42"/>
      <c r="E57" s="43"/>
      <c r="F57" s="21">
        <v>241.67566297963759</v>
      </c>
      <c r="G57" s="22">
        <v>318.54634596813918</v>
      </c>
      <c r="H57" s="22">
        <v>255.26747198211473</v>
      </c>
      <c r="I57" s="22">
        <v>338.23600855498171</v>
      </c>
      <c r="J57" s="23">
        <v>450.40743733522436</v>
      </c>
      <c r="K57" s="22">
        <v>220.60733360674493</v>
      </c>
      <c r="L57" s="22">
        <v>302.3908934098705</v>
      </c>
      <c r="M57" s="22">
        <v>239.88751351775784</v>
      </c>
      <c r="N57" s="22">
        <v>278.74907098369476</v>
      </c>
      <c r="O57" s="23">
        <v>360.69691237179751</v>
      </c>
      <c r="P57" s="22">
        <v>63.234926968227711</v>
      </c>
      <c r="Q57" s="22">
        <v>71.547761344028288</v>
      </c>
      <c r="R57" s="23">
        <v>84.380084562525866</v>
      </c>
      <c r="S57" s="22">
        <v>76.319625914789626</v>
      </c>
      <c r="T57" s="22">
        <v>85.87196137284181</v>
      </c>
      <c r="U57" s="23">
        <v>100.41570310884501</v>
      </c>
      <c r="V57" s="22">
        <v>84.218416538671448</v>
      </c>
      <c r="W57" s="22">
        <v>95.895480868755527</v>
      </c>
      <c r="X57" s="23">
        <v>111.67663358422868</v>
      </c>
      <c r="Y57" s="22">
        <v>86.792515631164051</v>
      </c>
      <c r="Z57" s="22">
        <v>96.736857742908256</v>
      </c>
      <c r="AA57" s="23">
        <v>112.54287552536186</v>
      </c>
      <c r="AB57" s="22">
        <v>365.82906731817064</v>
      </c>
      <c r="AC57" s="500">
        <v>232.60812715827703</v>
      </c>
      <c r="AD57" s="23">
        <v>227.15355885240857</v>
      </c>
      <c r="AE57" s="22">
        <v>68.623948849373804</v>
      </c>
      <c r="AF57" s="22">
        <v>83.459878547328913</v>
      </c>
      <c r="AG57" s="22">
        <v>82.82844808130946</v>
      </c>
      <c r="AH57" s="23">
        <v>79.121340430771866</v>
      </c>
    </row>
    <row r="58" spans="3:34" x14ac:dyDescent="0.2">
      <c r="C58" s="25" t="s">
        <v>7</v>
      </c>
      <c r="D58" s="44"/>
      <c r="E58" s="45"/>
      <c r="F58" s="85">
        <v>27.965032299549463</v>
      </c>
      <c r="G58" s="16">
        <v>38.095299447526045</v>
      </c>
      <c r="H58" s="16">
        <v>26.246519581876093</v>
      </c>
      <c r="I58" s="16">
        <v>33.994973749961176</v>
      </c>
      <c r="J58" s="17">
        <v>44.169028195154702</v>
      </c>
      <c r="K58" s="16">
        <v>27.965032299549463</v>
      </c>
      <c r="L58" s="16">
        <v>38.095299447526045</v>
      </c>
      <c r="M58" s="16">
        <v>26.246519581876093</v>
      </c>
      <c r="N58" s="16">
        <v>33.994973749961176</v>
      </c>
      <c r="O58" s="17">
        <v>44.169028195154702</v>
      </c>
      <c r="P58" s="16">
        <v>7.1574190340391466</v>
      </c>
      <c r="Q58" s="16">
        <v>8.9467737925489335</v>
      </c>
      <c r="R58" s="17">
        <v>11.183467240686166</v>
      </c>
      <c r="S58" s="16">
        <v>9.0586084649557961</v>
      </c>
      <c r="T58" s="16">
        <v>11.183467240686166</v>
      </c>
      <c r="U58" s="17">
        <v>13.979334050857709</v>
      </c>
      <c r="V58" s="16">
        <v>7.5488403874631631</v>
      </c>
      <c r="W58" s="16">
        <v>9.3195560339051386</v>
      </c>
      <c r="X58" s="17">
        <v>11.649445042381425</v>
      </c>
      <c r="Y58" s="16">
        <v>7.5488403874631631</v>
      </c>
      <c r="Z58" s="16">
        <v>9.3195560339051386</v>
      </c>
      <c r="AA58" s="17">
        <v>11.649445042381425</v>
      </c>
      <c r="AB58" s="16">
        <v>39.082000972557942</v>
      </c>
      <c r="AC58" s="489">
        <v>22.797833900658802</v>
      </c>
      <c r="AD58" s="17">
        <v>19.541000486278971</v>
      </c>
      <c r="AE58" s="16">
        <v>6.7516162248145601</v>
      </c>
      <c r="AF58" s="16">
        <v>7.9956433630975408</v>
      </c>
      <c r="AG58" s="16">
        <v>7.9956433630975408</v>
      </c>
      <c r="AH58" s="17">
        <v>10.86103486875696</v>
      </c>
    </row>
    <row r="59" spans="3:34" s="4" customFormat="1" x14ac:dyDescent="0.2">
      <c r="C59" s="46" t="s">
        <v>25</v>
      </c>
      <c r="D59" s="47"/>
      <c r="E59" s="48"/>
      <c r="F59" s="490">
        <v>0.12</v>
      </c>
      <c r="G59" s="15">
        <v>0.12</v>
      </c>
      <c r="H59" s="15">
        <v>0.12</v>
      </c>
      <c r="I59" s="15">
        <v>0.12</v>
      </c>
      <c r="J59" s="18">
        <v>0.12</v>
      </c>
      <c r="K59" s="15">
        <v>0.12</v>
      </c>
      <c r="L59" s="15">
        <v>0.12</v>
      </c>
      <c r="M59" s="15">
        <v>0.12</v>
      </c>
      <c r="N59" s="15">
        <v>0.12</v>
      </c>
      <c r="O59" s="18">
        <v>0.12</v>
      </c>
      <c r="P59" s="15">
        <v>0.12</v>
      </c>
      <c r="Q59" s="15">
        <v>0.12</v>
      </c>
      <c r="R59" s="18">
        <v>0.12</v>
      </c>
      <c r="S59" s="15">
        <v>0.12</v>
      </c>
      <c r="T59" s="15">
        <v>0.12</v>
      </c>
      <c r="U59" s="18">
        <v>0.12</v>
      </c>
      <c r="V59" s="15">
        <v>0.1</v>
      </c>
      <c r="W59" s="15">
        <v>0.1</v>
      </c>
      <c r="X59" s="18">
        <v>0.1</v>
      </c>
      <c r="Y59" s="15">
        <v>0.1</v>
      </c>
      <c r="Z59" s="15">
        <v>0.1</v>
      </c>
      <c r="AA59" s="18">
        <v>0.1</v>
      </c>
      <c r="AB59" s="15">
        <v>0.12</v>
      </c>
      <c r="AC59" s="491">
        <v>0.1</v>
      </c>
      <c r="AD59" s="18">
        <v>0.1</v>
      </c>
      <c r="AE59" s="15">
        <v>0.1</v>
      </c>
      <c r="AF59" s="15">
        <v>0.1</v>
      </c>
      <c r="AG59" s="15">
        <v>0.1</v>
      </c>
      <c r="AH59" s="18">
        <v>0.12</v>
      </c>
    </row>
    <row r="60" spans="3:34" x14ac:dyDescent="0.2">
      <c r="C60" s="37" t="s">
        <v>26</v>
      </c>
      <c r="D60" s="38"/>
      <c r="E60" s="36"/>
      <c r="F60" s="13">
        <v>182.18163138106942</v>
      </c>
      <c r="G60" s="14">
        <v>231.70012556121148</v>
      </c>
      <c r="H60" s="14">
        <v>155.22802625776177</v>
      </c>
      <c r="I60" s="14">
        <v>206.48065284051722</v>
      </c>
      <c r="J60" s="19">
        <v>273.57602624447821</v>
      </c>
      <c r="K60" s="14">
        <v>168.57131376036577</v>
      </c>
      <c r="L60" s="14">
        <v>230.48474615674468</v>
      </c>
      <c r="M60" s="14">
        <v>157.82766031727613</v>
      </c>
      <c r="N60" s="14">
        <v>193.60703467306234</v>
      </c>
      <c r="O60" s="19">
        <v>246.01659381949409</v>
      </c>
      <c r="P60" s="14">
        <v>64.244469631313308</v>
      </c>
      <c r="Q60" s="14">
        <v>74.057336636603566</v>
      </c>
      <c r="R60" s="19">
        <v>88.835824060628028</v>
      </c>
      <c r="S60" s="14">
        <v>77.089997521897459</v>
      </c>
      <c r="T60" s="14">
        <v>88.376340150560551</v>
      </c>
      <c r="U60" s="19">
        <v>105.42473350292406</v>
      </c>
      <c r="V60" s="14">
        <v>69.06371450557323</v>
      </c>
      <c r="W60" s="14">
        <v>80.986455394333319</v>
      </c>
      <c r="X60" s="19">
        <v>97.374446138755815</v>
      </c>
      <c r="Y60" s="14">
        <v>71.672307071104839</v>
      </c>
      <c r="Z60" s="14">
        <v>81.898447318832638</v>
      </c>
      <c r="AA60" s="19">
        <v>98.352044142718171</v>
      </c>
      <c r="AB60" s="14">
        <v>245.33127436609499</v>
      </c>
      <c r="AC60" s="479">
        <v>192.63205506163115</v>
      </c>
      <c r="AD60" s="19">
        <v>188.07248828149935</v>
      </c>
      <c r="AE60" s="14">
        <v>61.799436262327205</v>
      </c>
      <c r="AF60" s="14">
        <v>74.785972270034591</v>
      </c>
      <c r="AG60" s="14">
        <v>74.154541804015139</v>
      </c>
      <c r="AH60" s="19">
        <v>83.177976045601525</v>
      </c>
    </row>
    <row r="61" spans="3:34" x14ac:dyDescent="0.2">
      <c r="C61" s="37" t="s">
        <v>27</v>
      </c>
      <c r="D61" s="38"/>
      <c r="E61" s="36"/>
      <c r="F61" s="13">
        <v>269.64069527918707</v>
      </c>
      <c r="G61" s="14">
        <v>356.64164541566527</v>
      </c>
      <c r="H61" s="14">
        <v>281.51399156399083</v>
      </c>
      <c r="I61" s="14">
        <v>372.23098230494281</v>
      </c>
      <c r="J61" s="19">
        <v>494.5764655303791</v>
      </c>
      <c r="K61" s="14">
        <v>248.57236590629441</v>
      </c>
      <c r="L61" s="14">
        <v>340.48619285739653</v>
      </c>
      <c r="M61" s="14">
        <v>266.13403309963394</v>
      </c>
      <c r="N61" s="14">
        <v>312.74404473365598</v>
      </c>
      <c r="O61" s="19">
        <v>404.86594056695219</v>
      </c>
      <c r="P61" s="14">
        <v>70.392346002266862</v>
      </c>
      <c r="Q61" s="14">
        <v>80.494535136577213</v>
      </c>
      <c r="R61" s="19">
        <v>95.563551803212036</v>
      </c>
      <c r="S61" s="14">
        <v>85.378234379745408</v>
      </c>
      <c r="T61" s="14">
        <v>97.055428613527965</v>
      </c>
      <c r="U61" s="19">
        <v>114.39503715970271</v>
      </c>
      <c r="V61" s="14">
        <v>91.767256926134593</v>
      </c>
      <c r="W61" s="14">
        <v>105.21503690266067</v>
      </c>
      <c r="X61" s="19">
        <v>123.32607862661013</v>
      </c>
      <c r="Y61" s="14">
        <v>94.341356018627209</v>
      </c>
      <c r="Z61" s="14">
        <v>106.05641377681339</v>
      </c>
      <c r="AA61" s="19">
        <v>124.19232056774328</v>
      </c>
      <c r="AB61" s="14">
        <v>404.91106829072862</v>
      </c>
      <c r="AC61" s="479">
        <v>255.40596105893582</v>
      </c>
      <c r="AD61" s="19">
        <v>246.69455933868753</v>
      </c>
      <c r="AE61" s="14">
        <v>75.375565074188358</v>
      </c>
      <c r="AF61" s="14">
        <v>91.455521910426441</v>
      </c>
      <c r="AG61" s="14">
        <v>90.824091444407003</v>
      </c>
      <c r="AH61" s="19">
        <v>89.982375299528826</v>
      </c>
    </row>
    <row r="62" spans="3:34" x14ac:dyDescent="0.2">
      <c r="C62" s="267" t="s">
        <v>223</v>
      </c>
      <c r="D62" s="268"/>
      <c r="E62" s="269"/>
      <c r="F62" s="88">
        <v>50.860304448509439</v>
      </c>
      <c r="G62" s="10">
        <v>85.760703168172213</v>
      </c>
      <c r="H62" s="10">
        <v>63.492970257872372</v>
      </c>
      <c r="I62" s="10">
        <v>76.810795075825936</v>
      </c>
      <c r="J62" s="20">
        <v>94.499208715144334</v>
      </c>
      <c r="K62" s="10">
        <v>64.470622069213078</v>
      </c>
      <c r="L62" s="10">
        <v>86.976082572639001</v>
      </c>
      <c r="M62" s="10">
        <v>60.893336198358021</v>
      </c>
      <c r="N62" s="10">
        <v>89.684413243280787</v>
      </c>
      <c r="O62" s="20">
        <v>122.05864114012846</v>
      </c>
      <c r="P62" s="10">
        <v>-4.5993110143204117</v>
      </c>
      <c r="Q62" s="10">
        <v>0.49911163463753994</v>
      </c>
      <c r="R62" s="20">
        <v>4.3597362784233589</v>
      </c>
      <c r="S62" s="10">
        <v>-1.6015936472658225</v>
      </c>
      <c r="T62" s="10">
        <v>4.8192201884908457</v>
      </c>
      <c r="U62" s="20">
        <v>11.06971692089018</v>
      </c>
      <c r="V62" s="10">
        <v>6.4246893690584024</v>
      </c>
      <c r="W62" s="10">
        <v>12.209104944718067</v>
      </c>
      <c r="X62" s="20">
        <v>19.120004285058421</v>
      </c>
      <c r="Y62" s="10">
        <v>3.8160968035267899</v>
      </c>
      <c r="Z62" s="10">
        <v>11.297113020218738</v>
      </c>
      <c r="AA62" s="20">
        <v>18.142406281096065</v>
      </c>
      <c r="AB62" s="10">
        <v>80.352067071887859</v>
      </c>
      <c r="AC62" s="476">
        <v>35.346283944956852</v>
      </c>
      <c r="AD62" s="20">
        <v>7.3375165812903376</v>
      </c>
      <c r="AE62" s="10">
        <v>5.7167259858183996</v>
      </c>
      <c r="AF62" s="10">
        <v>5.1704613609408199</v>
      </c>
      <c r="AG62" s="10">
        <v>5.8018918269602686</v>
      </c>
      <c r="AH62" s="20">
        <v>7.3306478607064669</v>
      </c>
    </row>
    <row r="63" spans="3:34" s="4" customFormat="1" x14ac:dyDescent="0.2">
      <c r="C63" s="46" t="s">
        <v>224</v>
      </c>
      <c r="D63" s="47"/>
      <c r="E63" s="48"/>
      <c r="F63" s="490">
        <v>0.21918004994930079</v>
      </c>
      <c r="G63" s="15">
        <v>0.2710356627227456</v>
      </c>
      <c r="H63" s="15">
        <v>0.29163873919796485</v>
      </c>
      <c r="I63" s="15">
        <v>0.27242465151467615</v>
      </c>
      <c r="J63" s="18">
        <v>0.25816939317108345</v>
      </c>
      <c r="K63" s="15">
        <v>0.27736927963929781</v>
      </c>
      <c r="L63" s="15">
        <v>0.27481945392713714</v>
      </c>
      <c r="M63" s="15">
        <v>0.27977709139077545</v>
      </c>
      <c r="N63" s="15">
        <v>0.31772161784487263</v>
      </c>
      <c r="O63" s="18">
        <v>0.33274649519710181</v>
      </c>
      <c r="P63" s="15">
        <v>-7.7127201863523009E-2</v>
      </c>
      <c r="Q63" s="15">
        <v>6.7069873346792611E-3</v>
      </c>
      <c r="R63" s="18">
        <v>4.68068412680532E-2</v>
      </c>
      <c r="S63" s="15">
        <v>-2.1232503017749607E-2</v>
      </c>
      <c r="T63" s="15">
        <v>5.1722929985374429E-2</v>
      </c>
      <c r="U63" s="18">
        <v>9.5049246670236828E-2</v>
      </c>
      <c r="V63" s="15">
        <v>8.5005248734548872E-2</v>
      </c>
      <c r="W63" s="15">
        <v>0.13088528572217795</v>
      </c>
      <c r="X63" s="18">
        <v>0.16399948202628645</v>
      </c>
      <c r="Y63" s="15">
        <v>5.0450160857655149E-2</v>
      </c>
      <c r="Z63" s="15">
        <v>0.12109986122685434</v>
      </c>
      <c r="AA63" s="18">
        <v>0.15560805405116221</v>
      </c>
      <c r="AB63" s="15">
        <v>0.24797835367044155</v>
      </c>
      <c r="AC63" s="491">
        <v>0.15628334382241632</v>
      </c>
      <c r="AD63" s="18">
        <v>3.8997234459485774E-2</v>
      </c>
      <c r="AE63" s="15">
        <v>8.4467261873973687E-2</v>
      </c>
      <c r="AF63" s="15">
        <v>6.4447106608271978E-2</v>
      </c>
      <c r="AG63" s="15">
        <v>7.2345139671314437E-2</v>
      </c>
      <c r="AH63" s="18">
        <v>8.0998764042841287E-2</v>
      </c>
    </row>
    <row r="64" spans="3:34" x14ac:dyDescent="0.2">
      <c r="C64" s="267" t="s">
        <v>225</v>
      </c>
      <c r="D64" s="268"/>
      <c r="E64" s="269"/>
      <c r="F64" s="88">
        <v>-36.59875944960821</v>
      </c>
      <c r="G64" s="10">
        <v>-39.180816686281574</v>
      </c>
      <c r="H64" s="10">
        <v>-62.792995048356673</v>
      </c>
      <c r="I64" s="10">
        <v>-88.939534388599697</v>
      </c>
      <c r="J64" s="20">
        <v>-126.50123057075652</v>
      </c>
      <c r="K64" s="10">
        <v>-15.530430076715533</v>
      </c>
      <c r="L64" s="10">
        <v>-23.025364128012853</v>
      </c>
      <c r="M64" s="10">
        <v>-47.413036583999805</v>
      </c>
      <c r="N64" s="10">
        <v>-29.452596817312816</v>
      </c>
      <c r="O64" s="20">
        <v>-36.790705607329684</v>
      </c>
      <c r="P64" s="10">
        <v>-10.747187385273969</v>
      </c>
      <c r="Q64" s="10">
        <v>-5.938086865336107</v>
      </c>
      <c r="R64" s="20">
        <v>-2.3679914641606388</v>
      </c>
      <c r="S64" s="10">
        <v>-9.8898305051137854</v>
      </c>
      <c r="T64" s="10">
        <v>-3.859868274476586</v>
      </c>
      <c r="U64" s="20">
        <v>2.0994132641115186</v>
      </c>
      <c r="V64" s="10">
        <v>-16.278853051502971</v>
      </c>
      <c r="W64" s="10">
        <v>-12.019476563609281</v>
      </c>
      <c r="X64" s="20">
        <v>-6.8316282027958835</v>
      </c>
      <c r="Y64" s="10">
        <v>-18.852952143995577</v>
      </c>
      <c r="Z64" s="10">
        <v>-12.860853437762003</v>
      </c>
      <c r="AA64" s="20">
        <v>-7.6978701439290482</v>
      </c>
      <c r="AB64" s="10">
        <v>-79.227726852745789</v>
      </c>
      <c r="AC64" s="476">
        <v>-27.42762205234785</v>
      </c>
      <c r="AD64" s="20">
        <v>-51.284554475897835</v>
      </c>
      <c r="AE64" s="10">
        <v>-7.8594028260427606</v>
      </c>
      <c r="AF64" s="10">
        <v>-11.499088279451044</v>
      </c>
      <c r="AG64" s="10">
        <v>-10.867657813431599</v>
      </c>
      <c r="AH64" s="20">
        <v>0.5262486067791734</v>
      </c>
    </row>
    <row r="65" spans="3:34" s="4" customFormat="1" x14ac:dyDescent="0.2">
      <c r="C65" s="46" t="s">
        <v>226</v>
      </c>
      <c r="D65" s="47"/>
      <c r="E65" s="48"/>
      <c r="F65" s="490">
        <v>-0.15417682578211342</v>
      </c>
      <c r="G65" s="15">
        <v>-0.12049884755267676</v>
      </c>
      <c r="H65" s="15">
        <v>-0.28276411160024328</v>
      </c>
      <c r="I65" s="15">
        <v>-0.30964225826440306</v>
      </c>
      <c r="J65" s="18">
        <v>-0.33915261057124235</v>
      </c>
      <c r="K65" s="15">
        <v>-6.4154136252037128E-2</v>
      </c>
      <c r="L65" s="15">
        <v>-6.9901051110829962E-2</v>
      </c>
      <c r="M65" s="15">
        <v>-0.2128567440194003</v>
      </c>
      <c r="N65" s="15">
        <v>-0.10066128996904901</v>
      </c>
      <c r="O65" s="18">
        <v>-9.6601596282285651E-2</v>
      </c>
      <c r="P65" s="15">
        <v>-0.18020152180892832</v>
      </c>
      <c r="Q65" s="15">
        <v>-7.9625080439199525E-2</v>
      </c>
      <c r="R65" s="18">
        <v>-2.5372648084337274E-2</v>
      </c>
      <c r="S65" s="15">
        <v>-0.13102747466756123</v>
      </c>
      <c r="T65" s="15">
        <v>-4.1396270397108678E-2</v>
      </c>
      <c r="U65" s="18">
        <v>1.8057791361020349E-2</v>
      </c>
      <c r="V65" s="15">
        <v>-0.21599451851552437</v>
      </c>
      <c r="W65" s="15">
        <v>-0.12929914724288896</v>
      </c>
      <c r="X65" s="18">
        <v>-5.8948465304347789E-2</v>
      </c>
      <c r="Y65" s="15">
        <v>-0.2500934492155879</v>
      </c>
      <c r="Z65" s="15">
        <v>-0.13832723867609531</v>
      </c>
      <c r="AA65" s="18">
        <v>-6.638407421591247E-2</v>
      </c>
      <c r="AB65" s="15">
        <v>-0.23958602843727544</v>
      </c>
      <c r="AC65" s="491">
        <v>-0.11770695404806052</v>
      </c>
      <c r="AD65" s="18">
        <v>-0.25951626726002974</v>
      </c>
      <c r="AE65" s="15">
        <v>-0.11680574252464689</v>
      </c>
      <c r="AF65" s="15">
        <v>-0.14423537596262453</v>
      </c>
      <c r="AG65" s="15">
        <v>-0.1363373428995821</v>
      </c>
      <c r="AH65" s="18">
        <v>5.8282175201333133E-3</v>
      </c>
    </row>
    <row r="66" spans="3:34" ht="14.5" thickBot="1" x14ac:dyDescent="0.25">
      <c r="C66" s="41" t="s">
        <v>28</v>
      </c>
      <c r="D66" s="42"/>
      <c r="E66" s="43"/>
      <c r="F66" s="21">
        <v>233.04193582957885</v>
      </c>
      <c r="G66" s="22">
        <v>317.46082872938365</v>
      </c>
      <c r="H66" s="22">
        <v>218.72099651563414</v>
      </c>
      <c r="I66" s="22">
        <v>283.29144791634315</v>
      </c>
      <c r="J66" s="23">
        <v>368.07523495962255</v>
      </c>
      <c r="K66" s="22">
        <v>233.04193582957885</v>
      </c>
      <c r="L66" s="22">
        <v>317.46082872938365</v>
      </c>
      <c r="M66" s="22">
        <v>218.72099651563414</v>
      </c>
      <c r="N66" s="22">
        <v>283.29144791634315</v>
      </c>
      <c r="O66" s="23">
        <v>368.07523495962255</v>
      </c>
      <c r="P66" s="22">
        <v>59.645158616992887</v>
      </c>
      <c r="Q66" s="22">
        <v>74.556448271241109</v>
      </c>
      <c r="R66" s="23">
        <v>93.195560339051397</v>
      </c>
      <c r="S66" s="22">
        <v>75.488403874631629</v>
      </c>
      <c r="T66" s="22">
        <v>93.195560339051397</v>
      </c>
      <c r="U66" s="23">
        <v>116.49445042381423</v>
      </c>
      <c r="V66" s="22">
        <v>75.488403874631629</v>
      </c>
      <c r="W66" s="22">
        <v>93.195560339051397</v>
      </c>
      <c r="X66" s="23">
        <v>116.49445042381423</v>
      </c>
      <c r="Y66" s="22">
        <v>75.488403874631629</v>
      </c>
      <c r="Z66" s="22">
        <v>93.195560339051397</v>
      </c>
      <c r="AA66" s="23">
        <v>116.49445042381423</v>
      </c>
      <c r="AB66" s="22">
        <v>325.68334143798285</v>
      </c>
      <c r="AC66" s="500">
        <v>227.97833900658799</v>
      </c>
      <c r="AD66" s="23">
        <v>195.41000486278969</v>
      </c>
      <c r="AE66" s="22">
        <v>67.516162248145605</v>
      </c>
      <c r="AF66" s="22">
        <v>79.956433630975397</v>
      </c>
      <c r="AG66" s="22">
        <v>79.956433630975397</v>
      </c>
      <c r="AH66" s="23">
        <v>90.508623906307989</v>
      </c>
    </row>
    <row r="67" spans="3:34" s="89" customFormat="1" ht="14.5" thickBot="1" x14ac:dyDescent="0.25"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</row>
    <row r="68" spans="3:34" s="4" customFormat="1" ht="14.5" thickBot="1" x14ac:dyDescent="0.25">
      <c r="C68" s="53" t="s">
        <v>8</v>
      </c>
      <c r="D68" s="54"/>
      <c r="E68" s="55"/>
      <c r="F68" s="502">
        <v>0.43458345944767085</v>
      </c>
      <c r="G68" s="60">
        <v>0.43458345944767085</v>
      </c>
      <c r="H68" s="60">
        <v>0.43458345944767085</v>
      </c>
      <c r="I68" s="60">
        <v>0.43458345944767085</v>
      </c>
      <c r="J68" s="61">
        <v>0.43458345944767085</v>
      </c>
      <c r="K68" s="60">
        <v>0.43458345944767085</v>
      </c>
      <c r="L68" s="60">
        <v>0.43458345944767085</v>
      </c>
      <c r="M68" s="60">
        <v>0.43458345944767085</v>
      </c>
      <c r="N68" s="60">
        <v>0.43458345944767085</v>
      </c>
      <c r="O68" s="61">
        <v>0.43458345944767085</v>
      </c>
      <c r="P68" s="60">
        <v>0.87918307291666675</v>
      </c>
      <c r="Q68" s="60">
        <v>0.87918307291666675</v>
      </c>
      <c r="R68" s="61">
        <v>0.87918307291666675</v>
      </c>
      <c r="S68" s="60">
        <v>0.87918307291666675</v>
      </c>
      <c r="T68" s="60">
        <v>0.87918307291666675</v>
      </c>
      <c r="U68" s="61">
        <v>0.87918307291666675</v>
      </c>
      <c r="V68" s="60">
        <v>0.7451388888888888</v>
      </c>
      <c r="W68" s="60">
        <v>0.7451388888888888</v>
      </c>
      <c r="X68" s="61">
        <v>0.7451388888888888</v>
      </c>
      <c r="Y68" s="60">
        <v>0.7451388888888888</v>
      </c>
      <c r="Z68" s="60">
        <v>0.7451388888888888</v>
      </c>
      <c r="AA68" s="61">
        <v>0.7451388888888888</v>
      </c>
      <c r="AB68" s="60">
        <v>0.43458345944767085</v>
      </c>
      <c r="AC68" s="503">
        <v>0.43458345944767085</v>
      </c>
      <c r="AD68" s="61">
        <v>0.43458345944767085</v>
      </c>
      <c r="AE68" s="60">
        <v>0.7451388888888888</v>
      </c>
      <c r="AF68" s="60">
        <v>0.7451388888888888</v>
      </c>
      <c r="AG68" s="60">
        <v>0.7451388888888888</v>
      </c>
      <c r="AH68" s="61">
        <v>0.87918307291666675</v>
      </c>
    </row>
    <row r="69" spans="3:34" s="4" customFormat="1" x14ac:dyDescent="0.2">
      <c r="C69" s="56"/>
      <c r="D69" s="73" t="s">
        <v>16</v>
      </c>
      <c r="E69" s="74"/>
      <c r="F69" s="504">
        <v>0.95824999999999805</v>
      </c>
      <c r="G69" s="75">
        <v>0.95824999999999805</v>
      </c>
      <c r="H69" s="75">
        <v>0.95824999999999805</v>
      </c>
      <c r="I69" s="75">
        <v>0.95824999999999805</v>
      </c>
      <c r="J69" s="76">
        <v>0.95824999999999805</v>
      </c>
      <c r="K69" s="75">
        <v>0.95824999999999805</v>
      </c>
      <c r="L69" s="75">
        <v>0.95824999999999805</v>
      </c>
      <c r="M69" s="75">
        <v>0.95824999999999805</v>
      </c>
      <c r="N69" s="75">
        <v>0.95824999999999805</v>
      </c>
      <c r="O69" s="76">
        <v>0.95824999999999805</v>
      </c>
      <c r="P69" s="75">
        <v>0.98999999999999833</v>
      </c>
      <c r="Q69" s="75">
        <v>0.98074999999999801</v>
      </c>
      <c r="R69" s="76">
        <v>0.96824999999999795</v>
      </c>
      <c r="S69" s="75">
        <v>0.98999999999999833</v>
      </c>
      <c r="T69" s="75">
        <v>0.98074999999999801</v>
      </c>
      <c r="U69" s="76">
        <v>0.96824999999999795</v>
      </c>
      <c r="V69" s="75">
        <v>0.98050000000000048</v>
      </c>
      <c r="W69" s="75">
        <v>0.95050000000000034</v>
      </c>
      <c r="X69" s="76">
        <v>0.92050000000000043</v>
      </c>
      <c r="Y69" s="75">
        <v>0.98050000000000048</v>
      </c>
      <c r="Z69" s="75">
        <v>0.95050000000000034</v>
      </c>
      <c r="AA69" s="76">
        <v>0.92050000000000043</v>
      </c>
      <c r="AB69" s="75">
        <v>0.9</v>
      </c>
      <c r="AC69" s="505">
        <v>0.86</v>
      </c>
      <c r="AD69" s="76">
        <v>0.86</v>
      </c>
      <c r="AE69" s="75">
        <v>0.93050000000000033</v>
      </c>
      <c r="AF69" s="75">
        <v>0.92050000000000043</v>
      </c>
      <c r="AG69" s="75">
        <v>0.92050000000000043</v>
      </c>
      <c r="AH69" s="76">
        <v>0.96824999999999795</v>
      </c>
    </row>
    <row r="70" spans="3:34" s="4" customFormat="1" x14ac:dyDescent="0.2">
      <c r="C70" s="56"/>
      <c r="D70" s="77" t="s">
        <v>227</v>
      </c>
      <c r="E70" s="78"/>
      <c r="F70" s="506">
        <v>0.93324999999999791</v>
      </c>
      <c r="G70" s="6">
        <v>0.93324999999999791</v>
      </c>
      <c r="H70" s="6">
        <v>0.93324999999999791</v>
      </c>
      <c r="I70" s="6">
        <v>0.93324999999999791</v>
      </c>
      <c r="J70" s="9">
        <v>0.93324999999999791</v>
      </c>
      <c r="K70" s="6">
        <v>0.93324999999999791</v>
      </c>
      <c r="L70" s="6">
        <v>0.93324999999999791</v>
      </c>
      <c r="M70" s="6">
        <v>0.93324999999999791</v>
      </c>
      <c r="N70" s="6">
        <v>0.93324999999999791</v>
      </c>
      <c r="O70" s="9">
        <v>0.93324999999999791</v>
      </c>
      <c r="P70" s="6">
        <v>0.9699999999999982</v>
      </c>
      <c r="Q70" s="6">
        <v>0.95574999999999799</v>
      </c>
      <c r="R70" s="9">
        <v>0.94324999999999803</v>
      </c>
      <c r="S70" s="6">
        <v>0.9699999999999982</v>
      </c>
      <c r="T70" s="6">
        <v>0.95574999999999799</v>
      </c>
      <c r="U70" s="9">
        <v>0.94324999999999803</v>
      </c>
      <c r="V70" s="6">
        <v>0.95550000000000035</v>
      </c>
      <c r="W70" s="6">
        <v>0.92550000000000032</v>
      </c>
      <c r="X70" s="9">
        <v>0.89550000000000041</v>
      </c>
      <c r="Y70" s="6">
        <v>0.95550000000000035</v>
      </c>
      <c r="Z70" s="6">
        <v>0.92550000000000032</v>
      </c>
      <c r="AA70" s="9">
        <v>0.89550000000000041</v>
      </c>
      <c r="AB70" s="6">
        <v>0.875</v>
      </c>
      <c r="AC70" s="507">
        <v>0.875</v>
      </c>
      <c r="AD70" s="9">
        <v>0.875</v>
      </c>
      <c r="AE70" s="6">
        <v>0.9055000000000003</v>
      </c>
      <c r="AF70" s="6">
        <v>0.89550000000000041</v>
      </c>
      <c r="AG70" s="6">
        <v>0.89550000000000041</v>
      </c>
      <c r="AH70" s="9">
        <v>0.94324999999999803</v>
      </c>
    </row>
    <row r="71" spans="3:34" s="4" customFormat="1" x14ac:dyDescent="0.2">
      <c r="C71" s="56"/>
      <c r="D71" s="77" t="s">
        <v>228</v>
      </c>
      <c r="E71" s="78"/>
      <c r="F71" s="506">
        <v>0.90824999999999789</v>
      </c>
      <c r="G71" s="6">
        <v>0.90824999999999789</v>
      </c>
      <c r="H71" s="6">
        <v>0.90824999999999789</v>
      </c>
      <c r="I71" s="6">
        <v>0.90824999999999789</v>
      </c>
      <c r="J71" s="9">
        <v>0.90824999999999789</v>
      </c>
      <c r="K71" s="6">
        <v>0.90824999999999789</v>
      </c>
      <c r="L71" s="6">
        <v>0.90824999999999789</v>
      </c>
      <c r="M71" s="6">
        <v>0.90824999999999789</v>
      </c>
      <c r="N71" s="6">
        <v>0.90824999999999789</v>
      </c>
      <c r="O71" s="9">
        <v>0.90824999999999789</v>
      </c>
      <c r="P71" s="6">
        <v>0.95912499999999901</v>
      </c>
      <c r="Q71" s="6">
        <v>0.93074999999999797</v>
      </c>
      <c r="R71" s="9">
        <v>0.91824999999999801</v>
      </c>
      <c r="S71" s="6">
        <v>0.95912499999999901</v>
      </c>
      <c r="T71" s="6">
        <v>0.93074999999999797</v>
      </c>
      <c r="U71" s="9">
        <v>0.91824999999999801</v>
      </c>
      <c r="V71" s="6">
        <v>0.93050000000000033</v>
      </c>
      <c r="W71" s="6">
        <v>0.90050000000000041</v>
      </c>
      <c r="X71" s="9">
        <v>0.87050000000000027</v>
      </c>
      <c r="Y71" s="6">
        <v>0.93050000000000033</v>
      </c>
      <c r="Z71" s="6">
        <v>0.90050000000000041</v>
      </c>
      <c r="AA71" s="9">
        <v>0.87050000000000027</v>
      </c>
      <c r="AB71" s="6">
        <v>0.85</v>
      </c>
      <c r="AC71" s="507">
        <v>0.85</v>
      </c>
      <c r="AD71" s="9">
        <v>0.85</v>
      </c>
      <c r="AE71" s="6">
        <v>0.88050000000000039</v>
      </c>
      <c r="AF71" s="6">
        <v>0.87050000000000027</v>
      </c>
      <c r="AG71" s="6">
        <v>0.87050000000000027</v>
      </c>
      <c r="AH71" s="9">
        <v>0.91824999999999801</v>
      </c>
    </row>
    <row r="72" spans="3:34" s="4" customFormat="1" x14ac:dyDescent="0.2">
      <c r="C72" s="56"/>
      <c r="D72" s="77" t="s">
        <v>15</v>
      </c>
      <c r="E72" s="78"/>
      <c r="F72" s="506">
        <v>0.98</v>
      </c>
      <c r="G72" s="6">
        <v>0.98</v>
      </c>
      <c r="H72" s="6">
        <v>0.98</v>
      </c>
      <c r="I72" s="6">
        <v>0.98</v>
      </c>
      <c r="J72" s="9">
        <v>0.98</v>
      </c>
      <c r="K72" s="6">
        <v>0.98</v>
      </c>
      <c r="L72" s="6">
        <v>0.98</v>
      </c>
      <c r="M72" s="6">
        <v>0.98</v>
      </c>
      <c r="N72" s="6">
        <v>0.98</v>
      </c>
      <c r="O72" s="9">
        <v>0.98</v>
      </c>
      <c r="P72" s="6">
        <v>0.99</v>
      </c>
      <c r="Q72" s="6">
        <v>0.99</v>
      </c>
      <c r="R72" s="9">
        <v>0.99</v>
      </c>
      <c r="S72" s="6">
        <v>0.99</v>
      </c>
      <c r="T72" s="6">
        <v>0.99</v>
      </c>
      <c r="U72" s="9">
        <v>0.99</v>
      </c>
      <c r="V72" s="6">
        <v>0.99</v>
      </c>
      <c r="W72" s="6">
        <v>0.9900000000000001</v>
      </c>
      <c r="X72" s="9">
        <v>0.9900000000000001</v>
      </c>
      <c r="Y72" s="6">
        <v>0.99</v>
      </c>
      <c r="Z72" s="6">
        <v>0.9900000000000001</v>
      </c>
      <c r="AA72" s="9">
        <v>0.9900000000000001</v>
      </c>
      <c r="AB72" s="6">
        <v>0.94</v>
      </c>
      <c r="AC72" s="507">
        <v>0.94</v>
      </c>
      <c r="AD72" s="9">
        <v>0.94</v>
      </c>
      <c r="AE72" s="6">
        <v>0.9900000000000001</v>
      </c>
      <c r="AF72" s="6">
        <v>0.9900000000000001</v>
      </c>
      <c r="AG72" s="6">
        <v>0.9900000000000001</v>
      </c>
      <c r="AH72" s="9">
        <v>0.99</v>
      </c>
    </row>
    <row r="73" spans="3:34" s="4" customFormat="1" hidden="1" x14ac:dyDescent="0.2">
      <c r="C73" s="56"/>
      <c r="D73" s="77" t="s">
        <v>10</v>
      </c>
      <c r="E73" s="78"/>
      <c r="F73" s="506">
        <v>0.98499999999999999</v>
      </c>
      <c r="G73" s="6">
        <v>0.98499999999999999</v>
      </c>
      <c r="H73" s="6">
        <v>0.98499999999999999</v>
      </c>
      <c r="I73" s="6">
        <v>0.98499999999999999</v>
      </c>
      <c r="J73" s="9">
        <v>0.98499999999999999</v>
      </c>
      <c r="K73" s="6">
        <v>0.98499999999999999</v>
      </c>
      <c r="L73" s="6">
        <v>0.98499999999999999</v>
      </c>
      <c r="M73" s="6">
        <v>0.98499999999999999</v>
      </c>
      <c r="N73" s="6">
        <v>0.98499999999999999</v>
      </c>
      <c r="O73" s="9">
        <v>0.98499999999999999</v>
      </c>
      <c r="P73" s="6">
        <v>0.98499999999999999</v>
      </c>
      <c r="Q73" s="6">
        <v>0.98499999999999999</v>
      </c>
      <c r="R73" s="9">
        <v>0.98499999999999999</v>
      </c>
      <c r="S73" s="6">
        <v>0.98499999999999999</v>
      </c>
      <c r="T73" s="6">
        <v>0.98499999999999999</v>
      </c>
      <c r="U73" s="9">
        <v>0.98499999999999999</v>
      </c>
      <c r="V73" s="6">
        <v>0.98499999999999999</v>
      </c>
      <c r="W73" s="6">
        <v>0.98499999999999999</v>
      </c>
      <c r="X73" s="9">
        <v>0.98499999999999999</v>
      </c>
      <c r="Y73" s="6">
        <v>0.98499999999999999</v>
      </c>
      <c r="Z73" s="6">
        <v>0.98499999999999999</v>
      </c>
      <c r="AA73" s="9">
        <v>0.98499999999999999</v>
      </c>
      <c r="AB73" s="6">
        <v>0.98499999999999999</v>
      </c>
      <c r="AC73" s="507">
        <v>0.98499999999999999</v>
      </c>
      <c r="AD73" s="9">
        <v>0.98499999999999999</v>
      </c>
      <c r="AE73" s="6">
        <v>0.98499999999999999</v>
      </c>
      <c r="AF73" s="6">
        <v>0.98499999999999999</v>
      </c>
      <c r="AG73" s="6">
        <v>0.98499999999999999</v>
      </c>
      <c r="AH73" s="9">
        <v>0.98499999999999999</v>
      </c>
    </row>
    <row r="74" spans="3:34" s="4" customFormat="1" hidden="1" x14ac:dyDescent="0.2">
      <c r="C74" s="56"/>
      <c r="D74" s="77" t="s">
        <v>99</v>
      </c>
      <c r="E74" s="78"/>
      <c r="F74" s="506">
        <v>1</v>
      </c>
      <c r="G74" s="6">
        <v>1</v>
      </c>
      <c r="H74" s="6">
        <v>1</v>
      </c>
      <c r="I74" s="6">
        <v>1</v>
      </c>
      <c r="J74" s="9">
        <v>1</v>
      </c>
      <c r="K74" s="6">
        <v>1</v>
      </c>
      <c r="L74" s="6">
        <v>1</v>
      </c>
      <c r="M74" s="6">
        <v>1</v>
      </c>
      <c r="N74" s="6">
        <v>1</v>
      </c>
      <c r="O74" s="9">
        <v>1</v>
      </c>
      <c r="P74" s="6">
        <v>1</v>
      </c>
      <c r="Q74" s="6">
        <v>1</v>
      </c>
      <c r="R74" s="9">
        <v>1</v>
      </c>
      <c r="S74" s="6">
        <v>1</v>
      </c>
      <c r="T74" s="6">
        <v>1</v>
      </c>
      <c r="U74" s="9">
        <v>1</v>
      </c>
      <c r="V74" s="6">
        <v>1</v>
      </c>
      <c r="W74" s="6">
        <v>1</v>
      </c>
      <c r="X74" s="9">
        <v>1</v>
      </c>
      <c r="Y74" s="6">
        <v>1</v>
      </c>
      <c r="Z74" s="6">
        <v>1</v>
      </c>
      <c r="AA74" s="9">
        <v>1</v>
      </c>
      <c r="AB74" s="6">
        <v>1</v>
      </c>
      <c r="AC74" s="507">
        <v>1</v>
      </c>
      <c r="AD74" s="9">
        <v>1</v>
      </c>
      <c r="AE74" s="6">
        <v>1</v>
      </c>
      <c r="AF74" s="6">
        <v>1</v>
      </c>
      <c r="AG74" s="6">
        <v>1</v>
      </c>
      <c r="AH74" s="9">
        <v>1</v>
      </c>
    </row>
    <row r="75" spans="3:34" s="4" customFormat="1" ht="14.5" thickBot="1" x14ac:dyDescent="0.25">
      <c r="C75" s="57" t="s">
        <v>29</v>
      </c>
      <c r="D75" s="58"/>
      <c r="E75" s="59"/>
      <c r="F75" s="508">
        <v>0.79603329125249478</v>
      </c>
      <c r="G75" s="51">
        <v>0.79603329125249478</v>
      </c>
      <c r="H75" s="51">
        <v>0.79603329125249478</v>
      </c>
      <c r="I75" s="51">
        <v>0.79603329125249478</v>
      </c>
      <c r="J75" s="52">
        <v>0.79603329125249478</v>
      </c>
      <c r="K75" s="51">
        <v>0.79603329125249478</v>
      </c>
      <c r="L75" s="51">
        <v>0.79603329125249478</v>
      </c>
      <c r="M75" s="51">
        <v>0.79603329125249478</v>
      </c>
      <c r="N75" s="51">
        <v>0.79603329125249478</v>
      </c>
      <c r="O75" s="52">
        <v>0.79603329125249478</v>
      </c>
      <c r="P75" s="51">
        <v>0.91183726012499577</v>
      </c>
      <c r="Q75" s="51">
        <v>0.86373797387624451</v>
      </c>
      <c r="R75" s="52">
        <v>0.8302958926762446</v>
      </c>
      <c r="S75" s="51">
        <v>0.91183726012499577</v>
      </c>
      <c r="T75" s="51">
        <v>0.86373797387624451</v>
      </c>
      <c r="U75" s="52">
        <v>0.8302958926762446</v>
      </c>
      <c r="V75" s="51">
        <v>0.86312656930500109</v>
      </c>
      <c r="W75" s="51">
        <v>0.78432312865500098</v>
      </c>
      <c r="X75" s="52">
        <v>0.71046741100500088</v>
      </c>
      <c r="Y75" s="51">
        <v>0.86312656930500109</v>
      </c>
      <c r="Z75" s="51">
        <v>0.78432312865500098</v>
      </c>
      <c r="AA75" s="52">
        <v>0.71046741100500088</v>
      </c>
      <c r="AB75" s="51">
        <v>0.61977431249999992</v>
      </c>
      <c r="AC75" s="509">
        <v>0.59222878749999985</v>
      </c>
      <c r="AD75" s="52">
        <v>0.59222878749999985</v>
      </c>
      <c r="AE75" s="51">
        <v>0.7235279445066759</v>
      </c>
      <c r="AF75" s="51">
        <v>0.69981039983992588</v>
      </c>
      <c r="AG75" s="51">
        <v>0.69981039983992588</v>
      </c>
      <c r="AH75" s="52">
        <v>0.81784145428610089</v>
      </c>
    </row>
    <row r="76" spans="3:34" x14ac:dyDescent="0.2"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3:34" ht="14.5" thickBot="1" x14ac:dyDescent="0.25"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3:34" x14ac:dyDescent="0.2">
      <c r="C78" s="25"/>
      <c r="D78" s="84" t="s">
        <v>16</v>
      </c>
      <c r="E78" s="26"/>
      <c r="F78" s="85">
        <v>13.322222222222221</v>
      </c>
      <c r="G78" s="16">
        <v>19.031746031746032</v>
      </c>
      <c r="H78" s="16">
        <v>20.617724867724867</v>
      </c>
      <c r="I78" s="16">
        <v>27.060763888888889</v>
      </c>
      <c r="J78" s="17">
        <v>36.081018518518519</v>
      </c>
      <c r="K78" s="16">
        <v>9.0858585858585865</v>
      </c>
      <c r="L78" s="16">
        <v>12.493055555555555</v>
      </c>
      <c r="M78" s="16">
        <v>11.357323232323232</v>
      </c>
      <c r="N78" s="16">
        <v>12.493055555555555</v>
      </c>
      <c r="O78" s="17">
        <v>16.657407407407408</v>
      </c>
      <c r="P78" s="16">
        <v>0.96494791666666679</v>
      </c>
      <c r="Q78" s="16">
        <v>0.96494791666666679</v>
      </c>
      <c r="R78" s="17">
        <v>0.96494791666666679</v>
      </c>
      <c r="S78" s="16">
        <v>1.2865972222222226</v>
      </c>
      <c r="T78" s="16">
        <v>1.2865972222222226</v>
      </c>
      <c r="U78" s="17">
        <v>1.2865972222222226</v>
      </c>
      <c r="V78" s="16">
        <v>5.5266203703703702</v>
      </c>
      <c r="W78" s="16">
        <v>5.5266203703703702</v>
      </c>
      <c r="X78" s="17">
        <v>5.5266203703703702</v>
      </c>
      <c r="Y78" s="16">
        <v>5.3656684027777786</v>
      </c>
      <c r="Z78" s="16">
        <v>5.3656684027777786</v>
      </c>
      <c r="AA78" s="17">
        <v>5.3656684027777786</v>
      </c>
      <c r="AB78" s="16">
        <v>13.881172839506172</v>
      </c>
      <c r="AC78" s="489">
        <v>6.7491319444444446</v>
      </c>
      <c r="AD78" s="17">
        <v>6.5080054012345681</v>
      </c>
      <c r="AE78" s="16">
        <v>2.8616898148148153</v>
      </c>
      <c r="AF78" s="16">
        <v>3.4340277777777781</v>
      </c>
      <c r="AG78" s="16">
        <v>3.4340277777777781</v>
      </c>
      <c r="AH78" s="17">
        <v>0.96494791666666679</v>
      </c>
    </row>
    <row r="79" spans="3:34" x14ac:dyDescent="0.2">
      <c r="C79" s="27"/>
      <c r="D79" s="72" t="s">
        <v>221</v>
      </c>
      <c r="E79" s="29"/>
      <c r="F79" s="7">
        <v>9.9888888888888889</v>
      </c>
      <c r="G79" s="5">
        <v>14.269841269841269</v>
      </c>
      <c r="H79" s="5">
        <v>13.080687830687831</v>
      </c>
      <c r="I79" s="5">
        <v>17.168402777777779</v>
      </c>
      <c r="J79" s="8">
        <v>22.891203703703706</v>
      </c>
      <c r="K79" s="5">
        <v>12.116161616161614</v>
      </c>
      <c r="L79" s="5">
        <v>16.659722222222221</v>
      </c>
      <c r="M79" s="5">
        <v>16.659722222222225</v>
      </c>
      <c r="N79" s="5">
        <v>18.325694444444444</v>
      </c>
      <c r="O79" s="8">
        <v>24.43425925925926</v>
      </c>
      <c r="P79" s="5">
        <v>0.64287760416666673</v>
      </c>
      <c r="Q79" s="5">
        <v>0.64287760416666673</v>
      </c>
      <c r="R79" s="8">
        <v>0.64287760416666673</v>
      </c>
      <c r="S79" s="5">
        <v>0.85717013888888893</v>
      </c>
      <c r="T79" s="5">
        <v>0.85717013888888893</v>
      </c>
      <c r="U79" s="8">
        <v>0.85717013888888893</v>
      </c>
      <c r="V79" s="5">
        <v>3.6820023148148149</v>
      </c>
      <c r="W79" s="5">
        <v>3.6820023148148149</v>
      </c>
      <c r="X79" s="8">
        <v>3.6820023148148149</v>
      </c>
      <c r="Y79" s="5">
        <v>3.5753038194444446</v>
      </c>
      <c r="Z79" s="5">
        <v>3.5753038194444446</v>
      </c>
      <c r="AA79" s="8">
        <v>3.5753038194444446</v>
      </c>
      <c r="AB79" s="5">
        <v>20.361882716049386</v>
      </c>
      <c r="AC79" s="477">
        <v>5.7846257716049383</v>
      </c>
      <c r="AD79" s="8">
        <v>5.0612461419753085</v>
      </c>
      <c r="AE79" s="5">
        <v>1.9068287037037037</v>
      </c>
      <c r="AF79" s="5">
        <v>2.2881944444444446</v>
      </c>
      <c r="AG79" s="5">
        <v>2.2881944444444446</v>
      </c>
      <c r="AH79" s="8">
        <v>0.64287760416666673</v>
      </c>
    </row>
    <row r="80" spans="3:34" x14ac:dyDescent="0.2">
      <c r="C80" s="27"/>
      <c r="D80" s="72" t="s">
        <v>15</v>
      </c>
      <c r="E80" s="29"/>
      <c r="F80" s="7">
        <v>3.6944444444444446</v>
      </c>
      <c r="G80" s="5">
        <v>5.2777777777777777</v>
      </c>
      <c r="H80" s="5">
        <v>5.2777777777777777</v>
      </c>
      <c r="I80" s="5">
        <v>6.927083333333333</v>
      </c>
      <c r="J80" s="8">
        <v>9.2361111111111107</v>
      </c>
      <c r="K80" s="5">
        <v>3.6153198653198655</v>
      </c>
      <c r="L80" s="5">
        <v>4.9710648148148149</v>
      </c>
      <c r="M80" s="5">
        <v>5.4229797979797976</v>
      </c>
      <c r="N80" s="5">
        <v>5.9652777777777777</v>
      </c>
      <c r="O80" s="8">
        <v>7.9537037037037033</v>
      </c>
      <c r="P80" s="5">
        <v>0.70875950168918944</v>
      </c>
      <c r="Q80" s="5">
        <v>0.70875950168918944</v>
      </c>
      <c r="R80" s="8">
        <v>0.70875950168918944</v>
      </c>
      <c r="S80" s="5">
        <v>0.94501266891891922</v>
      </c>
      <c r="T80" s="5">
        <v>0.94501266891891922</v>
      </c>
      <c r="U80" s="8">
        <v>0.94501266891891922</v>
      </c>
      <c r="V80" s="5">
        <v>4.0593327702702711</v>
      </c>
      <c r="W80" s="5">
        <v>4.0593327702702711</v>
      </c>
      <c r="X80" s="8">
        <v>4.0593327702702711</v>
      </c>
      <c r="Y80" s="5">
        <v>4.3348524305555554</v>
      </c>
      <c r="Z80" s="5">
        <v>4.3348524305555554</v>
      </c>
      <c r="AA80" s="8">
        <v>4.3348524305555554</v>
      </c>
      <c r="AB80" s="5">
        <v>6.6280864197530862</v>
      </c>
      <c r="AC80" s="477">
        <v>2.0712770061728394</v>
      </c>
      <c r="AD80" s="8">
        <v>2.0712770061728394</v>
      </c>
      <c r="AE80" s="5">
        <v>2.3119212962962963</v>
      </c>
      <c r="AF80" s="5">
        <v>2.7743055555555554</v>
      </c>
      <c r="AG80" s="5">
        <v>2.7743055555555554</v>
      </c>
      <c r="AH80" s="8">
        <v>0.70875950168918944</v>
      </c>
    </row>
    <row r="81" spans="3:34" x14ac:dyDescent="0.2">
      <c r="C81" s="27"/>
      <c r="D81" s="86" t="s">
        <v>6</v>
      </c>
      <c r="E81" s="87"/>
      <c r="F81" s="11">
        <v>1.9266975308641976</v>
      </c>
      <c r="G81" s="12">
        <v>2.7524250440917108</v>
      </c>
      <c r="H81" s="12">
        <v>2.7524250440917108</v>
      </c>
      <c r="I81" s="12">
        <v>3.6125578703703707</v>
      </c>
      <c r="J81" s="24">
        <v>4.8167438271604937</v>
      </c>
      <c r="K81" s="12">
        <v>1.7736391694725029</v>
      </c>
      <c r="L81" s="12">
        <v>2.4387538580246915</v>
      </c>
      <c r="M81" s="12">
        <v>2.6604587542087543</v>
      </c>
      <c r="N81" s="12">
        <v>2.9265046296296298</v>
      </c>
      <c r="O81" s="24">
        <v>3.9020061728395063</v>
      </c>
      <c r="P81" s="12">
        <v>2.6535910910910907</v>
      </c>
      <c r="Q81" s="12">
        <v>2.6535910910910907</v>
      </c>
      <c r="R81" s="24">
        <v>2.7083333333333335</v>
      </c>
      <c r="S81" s="12">
        <v>3.6111111111111112</v>
      </c>
      <c r="T81" s="12">
        <v>3.6111111111111112</v>
      </c>
      <c r="U81" s="24">
        <v>3.6111111111111112</v>
      </c>
      <c r="V81" s="12">
        <v>1.7690607273940606</v>
      </c>
      <c r="W81" s="12">
        <v>1.7690607273940606</v>
      </c>
      <c r="X81" s="24">
        <v>1.7690607273940606</v>
      </c>
      <c r="Y81" s="12">
        <v>1.7701099537037037</v>
      </c>
      <c r="Z81" s="12">
        <v>1.7701099537037037</v>
      </c>
      <c r="AA81" s="24">
        <v>1.7701099537037037</v>
      </c>
      <c r="AB81" s="12">
        <v>3.2516718106995888</v>
      </c>
      <c r="AC81" s="511">
        <v>1.947337962962963</v>
      </c>
      <c r="AD81" s="24">
        <v>1.8187371399176955</v>
      </c>
      <c r="AE81" s="12">
        <v>0.94405864197530864</v>
      </c>
      <c r="AF81" s="12">
        <v>1.1328703703703704</v>
      </c>
      <c r="AG81" s="12">
        <v>1.1328703703703704</v>
      </c>
      <c r="AH81" s="24">
        <v>2.7083333333333335</v>
      </c>
    </row>
    <row r="82" spans="3:34" ht="14.5" thickBot="1" x14ac:dyDescent="0.25">
      <c r="C82" s="41" t="s">
        <v>43</v>
      </c>
      <c r="D82" s="79"/>
      <c r="E82" s="80"/>
      <c r="F82" s="81">
        <v>28.932253086419749</v>
      </c>
      <c r="G82" s="82">
        <v>41.331790123456791</v>
      </c>
      <c r="H82" s="82">
        <v>41.728615520282183</v>
      </c>
      <c r="I82" s="82">
        <v>54.768807870370381</v>
      </c>
      <c r="J82" s="83">
        <v>73.025077160493836</v>
      </c>
      <c r="K82" s="82">
        <v>26.590979236812569</v>
      </c>
      <c r="L82" s="82">
        <v>36.562596450617285</v>
      </c>
      <c r="M82" s="82">
        <v>36.100484006734007</v>
      </c>
      <c r="N82" s="82">
        <v>39.710532407407413</v>
      </c>
      <c r="O82" s="83">
        <v>52.947376543209877</v>
      </c>
      <c r="P82" s="82">
        <v>4.9701761136136131</v>
      </c>
      <c r="Q82" s="82">
        <v>4.9701761136136131</v>
      </c>
      <c r="R82" s="83">
        <v>5.0249183558558563</v>
      </c>
      <c r="S82" s="82">
        <v>6.6998911411411424</v>
      </c>
      <c r="T82" s="82">
        <v>6.6998911411411424</v>
      </c>
      <c r="U82" s="83">
        <v>6.6998911411411424</v>
      </c>
      <c r="V82" s="82">
        <v>15.037016182849518</v>
      </c>
      <c r="W82" s="82">
        <v>15.037016182849518</v>
      </c>
      <c r="X82" s="83">
        <v>15.037016182849518</v>
      </c>
      <c r="Y82" s="82">
        <v>15.045934606481483</v>
      </c>
      <c r="Z82" s="82">
        <v>15.045934606481483</v>
      </c>
      <c r="AA82" s="83">
        <v>15.045934606481483</v>
      </c>
      <c r="AB82" s="82">
        <v>44.122813786008237</v>
      </c>
      <c r="AC82" s="512">
        <v>16.552372685185183</v>
      </c>
      <c r="AD82" s="83">
        <v>15.459265689300411</v>
      </c>
      <c r="AE82" s="82">
        <v>8.0244984567901234</v>
      </c>
      <c r="AF82" s="82">
        <v>9.6293981481481481</v>
      </c>
      <c r="AG82" s="82">
        <v>9.6293981481481481</v>
      </c>
      <c r="AH82" s="83">
        <v>5.0249183558558563</v>
      </c>
    </row>
    <row r="83" spans="3:34" s="4" customFormat="1" ht="14.5" thickBot="1" x14ac:dyDescent="0.25">
      <c r="C83" s="53" t="s">
        <v>229</v>
      </c>
      <c r="D83" s="54"/>
      <c r="E83" s="55"/>
      <c r="F83" s="502">
        <v>1</v>
      </c>
      <c r="G83" s="60">
        <v>1</v>
      </c>
      <c r="H83" s="60">
        <v>1</v>
      </c>
      <c r="I83" s="60">
        <v>1</v>
      </c>
      <c r="J83" s="61">
        <v>1</v>
      </c>
      <c r="K83" s="60">
        <v>1</v>
      </c>
      <c r="L83" s="60">
        <v>1</v>
      </c>
      <c r="M83" s="60">
        <v>1</v>
      </c>
      <c r="N83" s="60">
        <v>1</v>
      </c>
      <c r="O83" s="61">
        <v>1</v>
      </c>
      <c r="P83" s="60">
        <v>7.2750000000000009E-2</v>
      </c>
      <c r="Q83" s="60">
        <v>7.2750000000000009E-2</v>
      </c>
      <c r="R83" s="61">
        <v>7.2750000000000009E-2</v>
      </c>
      <c r="S83" s="60">
        <v>7.2750000000000009E-2</v>
      </c>
      <c r="T83" s="60">
        <v>7.2750000000000009E-2</v>
      </c>
      <c r="U83" s="61">
        <v>7.2750000000000009E-2</v>
      </c>
      <c r="V83" s="60">
        <v>0.5</v>
      </c>
      <c r="W83" s="60">
        <v>0.5</v>
      </c>
      <c r="X83" s="61">
        <v>0.5</v>
      </c>
      <c r="Y83" s="60">
        <v>0.5</v>
      </c>
      <c r="Z83" s="60">
        <v>0.5</v>
      </c>
      <c r="AA83" s="61">
        <v>0.5</v>
      </c>
      <c r="AB83" s="60">
        <v>1</v>
      </c>
      <c r="AC83" s="503">
        <v>0.5</v>
      </c>
      <c r="AD83" s="61">
        <v>0.5</v>
      </c>
      <c r="AE83" s="60">
        <v>0.5</v>
      </c>
      <c r="AF83" s="60">
        <v>0.5</v>
      </c>
      <c r="AG83" s="60">
        <v>0.5</v>
      </c>
      <c r="AH83" s="61">
        <v>7.2750000000000009E-2</v>
      </c>
    </row>
    <row r="84" spans="3:34" ht="14.5" thickBot="1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 x14ac:dyDescent="0.2">
      <c r="C85" s="25"/>
      <c r="D85" s="84" t="s">
        <v>14</v>
      </c>
      <c r="E85" s="26"/>
      <c r="F85" s="85">
        <v>9.7372391542642163</v>
      </c>
      <c r="G85" s="16">
        <v>13.910341648948878</v>
      </c>
      <c r="H85" s="16">
        <v>13.910341648948878</v>
      </c>
      <c r="I85" s="16">
        <v>18.257323414245398</v>
      </c>
      <c r="J85" s="17">
        <v>27.670135463960719</v>
      </c>
      <c r="K85" s="16">
        <v>6.6474799913419158</v>
      </c>
      <c r="L85" s="16">
        <v>13.057549982993043</v>
      </c>
      <c r="M85" s="16">
        <v>14.244599981446962</v>
      </c>
      <c r="N85" s="16">
        <v>15.669059979591653</v>
      </c>
      <c r="O85" s="17">
        <v>20.892079972788881</v>
      </c>
      <c r="P85" s="16">
        <v>6.6936367864213482</v>
      </c>
      <c r="Q85" s="16">
        <v>8.9248490485617964</v>
      </c>
      <c r="R85" s="17">
        <v>11.156061310702244</v>
      </c>
      <c r="S85" s="16">
        <v>7.8511829976069949</v>
      </c>
      <c r="T85" s="16">
        <v>10.468243996809326</v>
      </c>
      <c r="U85" s="17">
        <v>13.085304996011653</v>
      </c>
      <c r="V85" s="16">
        <v>4.7107097985641939</v>
      </c>
      <c r="W85" s="16">
        <v>6.2809463980855949</v>
      </c>
      <c r="X85" s="17">
        <v>7.851182997606994</v>
      </c>
      <c r="Y85" s="16">
        <v>4.7107097985641939</v>
      </c>
      <c r="Z85" s="16">
        <v>6.2809463980855949</v>
      </c>
      <c r="AA85" s="17">
        <v>7.851182997606994</v>
      </c>
      <c r="AB85" s="16">
        <v>17.410066643990731</v>
      </c>
      <c r="AC85" s="489">
        <v>10.446039986394441</v>
      </c>
      <c r="AD85" s="17">
        <v>10.446039986394441</v>
      </c>
      <c r="AE85" s="16">
        <v>5.3549094291370771</v>
      </c>
      <c r="AF85" s="16">
        <v>6.6936367864213473</v>
      </c>
      <c r="AG85" s="16">
        <v>6.6936367864213473</v>
      </c>
      <c r="AH85" s="17">
        <v>11.156061310702244</v>
      </c>
    </row>
    <row r="86" spans="3:34" x14ac:dyDescent="0.2">
      <c r="C86" s="27"/>
      <c r="D86" s="62" t="s">
        <v>15</v>
      </c>
      <c r="E86" s="63"/>
      <c r="F86" s="64">
        <v>5.8264123918187023</v>
      </c>
      <c r="G86" s="65">
        <v>5.8264123918187023</v>
      </c>
      <c r="H86" s="65">
        <v>6.0974083170195712</v>
      </c>
      <c r="I86" s="65">
        <v>6.4022787328705499</v>
      </c>
      <c r="J86" s="66">
        <v>7.3168899804234862</v>
      </c>
      <c r="K86" s="65">
        <v>5.8264123918187023</v>
      </c>
      <c r="L86" s="65">
        <v>5.8264123918187023</v>
      </c>
      <c r="M86" s="65">
        <v>6.0974083170195712</v>
      </c>
      <c r="N86" s="65">
        <v>6.4022787328705499</v>
      </c>
      <c r="O86" s="66">
        <v>7.3168899804234862</v>
      </c>
      <c r="P86" s="65">
        <v>2.9218255813744047</v>
      </c>
      <c r="Q86" s="65">
        <v>3.8957674418325405</v>
      </c>
      <c r="R86" s="66">
        <v>4.8697093022906763</v>
      </c>
      <c r="S86" s="65">
        <v>3.4271036894316329</v>
      </c>
      <c r="T86" s="65">
        <v>4.5694715859088433</v>
      </c>
      <c r="U86" s="66">
        <v>5.7118394823860532</v>
      </c>
      <c r="V86" s="65">
        <v>2.3989725826021422</v>
      </c>
      <c r="W86" s="65">
        <v>3.19863011013619</v>
      </c>
      <c r="X86" s="66">
        <v>3.9982876376702379</v>
      </c>
      <c r="Y86" s="65">
        <v>2.3989725826021422</v>
      </c>
      <c r="Z86" s="65">
        <v>3.19863011013619</v>
      </c>
      <c r="AA86" s="66">
        <v>3.9982876376702379</v>
      </c>
      <c r="AB86" s="65">
        <v>6.8595843566470176</v>
      </c>
      <c r="AC86" s="481">
        <v>6.8595843566470176</v>
      </c>
      <c r="AD86" s="66">
        <v>6.8595843566470176</v>
      </c>
      <c r="AE86" s="65">
        <v>2.7270372092827784</v>
      </c>
      <c r="AF86" s="65">
        <v>3.4087965116034726</v>
      </c>
      <c r="AG86" s="65">
        <v>3.4087965116034726</v>
      </c>
      <c r="AH86" s="66">
        <v>4.8697093022906763</v>
      </c>
    </row>
    <row r="87" spans="3:34" ht="14.5" thickBot="1" x14ac:dyDescent="0.25">
      <c r="C87" s="41" t="s">
        <v>44</v>
      </c>
      <c r="D87" s="42"/>
      <c r="E87" s="43"/>
      <c r="F87" s="21">
        <v>15.563651546082919</v>
      </c>
      <c r="G87" s="22">
        <v>19.736754040767579</v>
      </c>
      <c r="H87" s="22">
        <v>20.007749965968451</v>
      </c>
      <c r="I87" s="22">
        <v>24.659602147115947</v>
      </c>
      <c r="J87" s="23">
        <v>34.987025444384201</v>
      </c>
      <c r="K87" s="22">
        <v>12.473892383160617</v>
      </c>
      <c r="L87" s="22">
        <v>18.883962374811745</v>
      </c>
      <c r="M87" s="22">
        <v>20.342008298466531</v>
      </c>
      <c r="N87" s="22">
        <v>22.071338712462204</v>
      </c>
      <c r="O87" s="23">
        <v>28.208969953212367</v>
      </c>
      <c r="P87" s="22">
        <v>9.6154623677957538</v>
      </c>
      <c r="Q87" s="22">
        <v>12.820616490394336</v>
      </c>
      <c r="R87" s="23">
        <v>16.025770612992922</v>
      </c>
      <c r="S87" s="22">
        <v>11.278286687038628</v>
      </c>
      <c r="T87" s="22">
        <v>15.037715582718169</v>
      </c>
      <c r="U87" s="23">
        <v>18.797144478397705</v>
      </c>
      <c r="V87" s="22">
        <v>7.1096823811663361</v>
      </c>
      <c r="W87" s="22">
        <v>9.4795765082217844</v>
      </c>
      <c r="X87" s="23">
        <v>11.849470635277232</v>
      </c>
      <c r="Y87" s="22">
        <v>7.1096823811663361</v>
      </c>
      <c r="Z87" s="22">
        <v>9.4795765082217844</v>
      </c>
      <c r="AA87" s="23">
        <v>11.849470635277232</v>
      </c>
      <c r="AB87" s="22">
        <v>24.269651000637751</v>
      </c>
      <c r="AC87" s="500">
        <v>17.305624343041458</v>
      </c>
      <c r="AD87" s="23">
        <v>17.305624343041458</v>
      </c>
      <c r="AE87" s="22">
        <v>8.0819466384198559</v>
      </c>
      <c r="AF87" s="22">
        <v>10.10243329802482</v>
      </c>
      <c r="AG87" s="22">
        <v>10.10243329802482</v>
      </c>
      <c r="AH87" s="23">
        <v>16.025770612992922</v>
      </c>
    </row>
    <row r="88" spans="3:34" x14ac:dyDescent="0.2"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</row>
  </sheetData>
  <phoneticPr fontId="1"/>
  <hyperlinks>
    <hyperlink ref="A1" location="'Index&amp;Methodology'!A1" display="Return to Index" xr:uid="{951DBE24-44E7-405F-A12D-9B10F1E570D9}"/>
  </hyperlinks>
  <pageMargins left="0.7" right="0.7" top="0.75" bottom="0.75" header="0.3" footer="0.3"/>
  <pageSetup paperSize="9" orientation="landscape" horizontalDpi="4294967294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8E552-0859-4562-89EA-AD380D8BEF5F}">
  <sheetPr>
    <tabColor rgb="FFCCCCFF"/>
  </sheetPr>
  <dimension ref="A1:AI88"/>
  <sheetViews>
    <sheetView showGridLines="0" showZeros="0" zoomScale="40" zoomScaleNormal="40" workbookViewId="0">
      <pane xSplit="5" ySplit="15" topLeftCell="F16" activePane="bottomRight" state="frozen"/>
      <selection activeCell="AD6" sqref="AD6"/>
      <selection pane="topRight" activeCell="AD6" sqref="AD6"/>
      <selection pane="bottomLeft" activeCell="AD6" sqref="AD6"/>
      <selection pane="bottomRight" activeCell="C3" sqref="C3"/>
    </sheetView>
  </sheetViews>
  <sheetFormatPr defaultColWidth="8.81640625" defaultRowHeight="14" x14ac:dyDescent="0.2"/>
  <cols>
    <col min="1" max="2" width="1.7265625" style="1" customWidth="1"/>
    <col min="3" max="3" width="8.7265625" style="1" customWidth="1"/>
    <col min="4" max="5" width="15.7265625" style="1" customWidth="1"/>
    <col min="6" max="34" width="10" style="1" customWidth="1"/>
    <col min="35" max="16384" width="8.81640625" style="1"/>
  </cols>
  <sheetData>
    <row r="1" spans="1:35" ht="15" x14ac:dyDescent="0.2">
      <c r="A1" s="90" t="s">
        <v>125</v>
      </c>
    </row>
    <row r="2" spans="1:35" hidden="1" x14ac:dyDescent="0.2"/>
    <row r="3" spans="1:35" s="266" customFormat="1" ht="17.5" x14ac:dyDescent="0.2">
      <c r="C3" s="90" t="s">
        <v>444</v>
      </c>
      <c r="E3" s="304"/>
      <c r="F3" s="450" t="s">
        <v>36</v>
      </c>
      <c r="G3" s="450" t="s">
        <v>36</v>
      </c>
      <c r="H3" s="450" t="s">
        <v>36</v>
      </c>
      <c r="I3" s="450" t="s">
        <v>36</v>
      </c>
      <c r="J3" s="450" t="s">
        <v>36</v>
      </c>
      <c r="K3" s="450" t="s">
        <v>36</v>
      </c>
      <c r="L3" s="450" t="s">
        <v>36</v>
      </c>
      <c r="M3" s="450" t="s">
        <v>36</v>
      </c>
      <c r="N3" s="449" t="s">
        <v>36</v>
      </c>
      <c r="O3" s="449" t="s">
        <v>36</v>
      </c>
      <c r="P3" s="449" t="s">
        <v>36</v>
      </c>
      <c r="Q3" s="449" t="s">
        <v>36</v>
      </c>
      <c r="R3" s="449" t="s">
        <v>36</v>
      </c>
      <c r="S3" s="449" t="s">
        <v>36</v>
      </c>
      <c r="T3" s="449" t="s">
        <v>36</v>
      </c>
      <c r="U3" s="449" t="s">
        <v>36</v>
      </c>
      <c r="V3" s="449" t="s">
        <v>36</v>
      </c>
      <c r="W3" s="449" t="s">
        <v>36</v>
      </c>
      <c r="X3" s="449" t="s">
        <v>36</v>
      </c>
      <c r="Y3" s="449" t="s">
        <v>36</v>
      </c>
      <c r="Z3" s="449" t="s">
        <v>36</v>
      </c>
      <c r="AA3" s="449" t="s">
        <v>36</v>
      </c>
      <c r="AB3" s="449" t="s">
        <v>36</v>
      </c>
      <c r="AC3" s="449" t="s">
        <v>36</v>
      </c>
      <c r="AD3" s="449" t="s">
        <v>36</v>
      </c>
      <c r="AE3" s="450" t="s">
        <v>36</v>
      </c>
      <c r="AF3" s="450" t="s">
        <v>36</v>
      </c>
      <c r="AG3" s="450" t="s">
        <v>36</v>
      </c>
      <c r="AH3" s="450" t="s">
        <v>36</v>
      </c>
      <c r="AI3" s="306"/>
    </row>
    <row r="4" spans="1:35" ht="17.5" x14ac:dyDescent="0.2">
      <c r="E4" s="424" t="s">
        <v>237</v>
      </c>
      <c r="F4" s="447" t="s">
        <v>204</v>
      </c>
      <c r="G4" s="447" t="s">
        <v>204</v>
      </c>
      <c r="H4" s="447" t="s">
        <v>204</v>
      </c>
      <c r="I4" s="447" t="s">
        <v>204</v>
      </c>
      <c r="J4" s="447" t="s">
        <v>204</v>
      </c>
      <c r="K4" s="447" t="s">
        <v>289</v>
      </c>
      <c r="L4" s="447" t="s">
        <v>289</v>
      </c>
      <c r="M4" s="447" t="s">
        <v>289</v>
      </c>
      <c r="N4" s="451" t="s">
        <v>289</v>
      </c>
      <c r="O4" s="451" t="s">
        <v>289</v>
      </c>
      <c r="P4" s="451" t="s">
        <v>230</v>
      </c>
      <c r="Q4" s="451" t="s">
        <v>230</v>
      </c>
      <c r="R4" s="451" t="s">
        <v>230</v>
      </c>
      <c r="S4" s="451" t="s">
        <v>230</v>
      </c>
      <c r="T4" s="451" t="s">
        <v>230</v>
      </c>
      <c r="U4" s="451" t="s">
        <v>230</v>
      </c>
      <c r="V4" s="451" t="s">
        <v>230</v>
      </c>
      <c r="W4" s="451" t="s">
        <v>230</v>
      </c>
      <c r="X4" s="451" t="s">
        <v>230</v>
      </c>
      <c r="Y4" s="451" t="s">
        <v>204</v>
      </c>
      <c r="Z4" s="451" t="s">
        <v>204</v>
      </c>
      <c r="AA4" s="451" t="s">
        <v>204</v>
      </c>
      <c r="AB4" s="451" t="s">
        <v>289</v>
      </c>
      <c r="AC4" s="451" t="s">
        <v>289</v>
      </c>
      <c r="AD4" s="451" t="s">
        <v>289</v>
      </c>
      <c r="AE4" s="447" t="s">
        <v>204</v>
      </c>
      <c r="AF4" s="447" t="s">
        <v>204</v>
      </c>
      <c r="AG4" s="447" t="s">
        <v>204</v>
      </c>
      <c r="AH4" s="447" t="s">
        <v>230</v>
      </c>
      <c r="AI4" s="307"/>
    </row>
    <row r="5" spans="1:35" ht="52.5" x14ac:dyDescent="0.2">
      <c r="E5" s="424" t="s">
        <v>244</v>
      </c>
      <c r="F5" s="567" t="s">
        <v>281</v>
      </c>
      <c r="G5" s="567" t="s">
        <v>281</v>
      </c>
      <c r="H5" s="567" t="s">
        <v>281</v>
      </c>
      <c r="I5" s="567" t="s">
        <v>281</v>
      </c>
      <c r="J5" s="567" t="s">
        <v>281</v>
      </c>
      <c r="K5" s="567" t="s">
        <v>282</v>
      </c>
      <c r="L5" s="567" t="s">
        <v>282</v>
      </c>
      <c r="M5" s="567" t="s">
        <v>282</v>
      </c>
      <c r="N5" s="452" t="s">
        <v>282</v>
      </c>
      <c r="O5" s="452" t="s">
        <v>282</v>
      </c>
      <c r="P5" s="452" t="s">
        <v>283</v>
      </c>
      <c r="Q5" s="452" t="s">
        <v>283</v>
      </c>
      <c r="R5" s="452" t="s">
        <v>283</v>
      </c>
      <c r="S5" s="452" t="s">
        <v>283</v>
      </c>
      <c r="T5" s="452" t="s">
        <v>283</v>
      </c>
      <c r="U5" s="452" t="s">
        <v>283</v>
      </c>
      <c r="V5" s="452" t="s">
        <v>283</v>
      </c>
      <c r="W5" s="452" t="s">
        <v>283</v>
      </c>
      <c r="X5" s="452" t="s">
        <v>283</v>
      </c>
      <c r="Y5" s="452" t="s">
        <v>283</v>
      </c>
      <c r="Z5" s="452" t="s">
        <v>283</v>
      </c>
      <c r="AA5" s="452" t="s">
        <v>283</v>
      </c>
      <c r="AB5" s="452" t="s">
        <v>282</v>
      </c>
      <c r="AC5" s="452" t="s">
        <v>281</v>
      </c>
      <c r="AD5" s="452" t="s">
        <v>442</v>
      </c>
      <c r="AE5" s="567" t="s">
        <v>283</v>
      </c>
      <c r="AF5" s="567" t="s">
        <v>283</v>
      </c>
      <c r="AG5" s="567" t="s">
        <v>283</v>
      </c>
      <c r="AH5" s="567" t="s">
        <v>283</v>
      </c>
      <c r="AI5" s="307"/>
    </row>
    <row r="6" spans="1:35" ht="17.5" x14ac:dyDescent="0.2">
      <c r="E6" s="424" t="s">
        <v>203</v>
      </c>
      <c r="F6" s="447" t="s">
        <v>242</v>
      </c>
      <c r="G6" s="447" t="s">
        <v>110</v>
      </c>
      <c r="H6" s="447" t="s">
        <v>110</v>
      </c>
      <c r="I6" s="447" t="s">
        <v>110</v>
      </c>
      <c r="J6" s="447" t="s">
        <v>110</v>
      </c>
      <c r="K6" s="447" t="s">
        <v>110</v>
      </c>
      <c r="L6" s="447" t="s">
        <v>110</v>
      </c>
      <c r="M6" s="447" t="s">
        <v>110</v>
      </c>
      <c r="N6" s="451" t="s">
        <v>110</v>
      </c>
      <c r="O6" s="451" t="s">
        <v>110</v>
      </c>
      <c r="P6" s="451" t="s">
        <v>110</v>
      </c>
      <c r="Q6" s="451" t="s">
        <v>110</v>
      </c>
      <c r="R6" s="451" t="s">
        <v>110</v>
      </c>
      <c r="S6" s="451" t="s">
        <v>110</v>
      </c>
      <c r="T6" s="451" t="s">
        <v>110</v>
      </c>
      <c r="U6" s="451" t="s">
        <v>110</v>
      </c>
      <c r="V6" s="451" t="s">
        <v>243</v>
      </c>
      <c r="W6" s="451" t="s">
        <v>103</v>
      </c>
      <c r="X6" s="451" t="s">
        <v>103</v>
      </c>
      <c r="Y6" s="451" t="s">
        <v>103</v>
      </c>
      <c r="Z6" s="451" t="s">
        <v>103</v>
      </c>
      <c r="AA6" s="451" t="s">
        <v>103</v>
      </c>
      <c r="AB6" s="451" t="s">
        <v>242</v>
      </c>
      <c r="AC6" s="451" t="s">
        <v>103</v>
      </c>
      <c r="AD6" s="451" t="s">
        <v>103</v>
      </c>
      <c r="AE6" s="447" t="s">
        <v>103</v>
      </c>
      <c r="AF6" s="447" t="s">
        <v>103</v>
      </c>
      <c r="AG6" s="447" t="s">
        <v>103</v>
      </c>
      <c r="AH6" s="447" t="s">
        <v>110</v>
      </c>
      <c r="AI6" s="307"/>
    </row>
    <row r="7" spans="1:35" ht="17.5" x14ac:dyDescent="0.2">
      <c r="E7" s="424" t="s">
        <v>240</v>
      </c>
      <c r="F7" s="454">
        <v>60</v>
      </c>
      <c r="G7" s="454">
        <v>42</v>
      </c>
      <c r="H7" s="454">
        <v>42</v>
      </c>
      <c r="I7" s="454">
        <v>32</v>
      </c>
      <c r="J7" s="454">
        <v>24</v>
      </c>
      <c r="K7" s="454">
        <v>132</v>
      </c>
      <c r="L7" s="454">
        <v>96</v>
      </c>
      <c r="M7" s="454">
        <v>88</v>
      </c>
      <c r="N7" s="453">
        <v>80</v>
      </c>
      <c r="O7" s="453">
        <v>60</v>
      </c>
      <c r="P7" s="453">
        <v>32</v>
      </c>
      <c r="Q7" s="453">
        <v>32</v>
      </c>
      <c r="R7" s="453">
        <v>32</v>
      </c>
      <c r="S7" s="453">
        <v>24</v>
      </c>
      <c r="T7" s="453">
        <v>24</v>
      </c>
      <c r="U7" s="453">
        <v>24</v>
      </c>
      <c r="V7" s="453">
        <v>24</v>
      </c>
      <c r="W7" s="453">
        <v>24</v>
      </c>
      <c r="X7" s="453">
        <v>24</v>
      </c>
      <c r="Y7" s="453">
        <v>32</v>
      </c>
      <c r="Z7" s="453">
        <v>32</v>
      </c>
      <c r="AA7" s="453">
        <v>32</v>
      </c>
      <c r="AB7" s="453">
        <v>72</v>
      </c>
      <c r="AC7" s="453">
        <v>72</v>
      </c>
      <c r="AD7" s="453">
        <v>72</v>
      </c>
      <c r="AE7" s="454">
        <v>60</v>
      </c>
      <c r="AF7" s="454">
        <v>50</v>
      </c>
      <c r="AG7" s="454">
        <v>50</v>
      </c>
      <c r="AH7" s="454">
        <v>32</v>
      </c>
      <c r="AI7" s="307"/>
    </row>
    <row r="8" spans="1:35" ht="14.5" thickBot="1" x14ac:dyDescent="0.25">
      <c r="E8" s="2"/>
      <c r="F8" s="305"/>
      <c r="G8" s="305"/>
      <c r="H8" s="305"/>
      <c r="I8" s="305"/>
      <c r="J8" s="305"/>
      <c r="K8" s="305"/>
      <c r="L8" s="305"/>
      <c r="M8" s="305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5"/>
      <c r="AF8" s="305"/>
      <c r="AG8" s="305"/>
      <c r="AH8" s="305"/>
      <c r="AI8" s="307"/>
    </row>
    <row r="9" spans="1:35" ht="14.5" hidden="1" thickBot="1" x14ac:dyDescent="0.25">
      <c r="E9" s="2"/>
      <c r="F9" s="305"/>
      <c r="G9" s="305"/>
      <c r="H9" s="305"/>
      <c r="I9" s="305"/>
      <c r="J9" s="305"/>
      <c r="K9" s="305"/>
      <c r="L9" s="305"/>
      <c r="M9" s="305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5"/>
      <c r="AF9" s="305"/>
      <c r="AG9" s="305"/>
      <c r="AH9" s="305"/>
      <c r="AI9" s="307"/>
    </row>
    <row r="10" spans="1:35" ht="14.5" hidden="1" thickBot="1" x14ac:dyDescent="0.25">
      <c r="E10" s="2"/>
      <c r="F10" s="305"/>
      <c r="G10" s="305"/>
      <c r="H10" s="305"/>
      <c r="I10" s="305"/>
      <c r="J10" s="305"/>
      <c r="K10" s="305"/>
      <c r="L10" s="305"/>
      <c r="M10" s="305"/>
      <c r="N10" s="308"/>
      <c r="O10" s="308"/>
      <c r="P10" s="308"/>
      <c r="Q10" s="308"/>
      <c r="R10" s="308"/>
      <c r="S10" s="308"/>
      <c r="T10" s="308"/>
      <c r="U10" s="308"/>
      <c r="V10" s="308"/>
      <c r="W10" s="308"/>
      <c r="X10" s="308"/>
      <c r="Y10" s="308"/>
      <c r="Z10" s="308"/>
      <c r="AA10" s="308"/>
      <c r="AB10" s="308"/>
      <c r="AC10" s="308"/>
      <c r="AD10" s="308"/>
      <c r="AE10" s="305"/>
      <c r="AF10" s="305"/>
      <c r="AG10" s="305"/>
      <c r="AH10" s="305"/>
      <c r="AI10" s="307"/>
    </row>
    <row r="11" spans="1:35" ht="14.5" hidden="1" thickBot="1" x14ac:dyDescent="0.25">
      <c r="E11" s="2"/>
      <c r="F11" s="305"/>
      <c r="G11" s="305"/>
      <c r="H11" s="305"/>
      <c r="I11" s="305"/>
      <c r="J11" s="305"/>
      <c r="K11" s="305"/>
      <c r="L11" s="305"/>
      <c r="M11" s="305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5"/>
      <c r="AF11" s="305"/>
      <c r="AG11" s="305"/>
      <c r="AH11" s="305"/>
      <c r="AI11" s="307"/>
    </row>
    <row r="12" spans="1:35" ht="14.5" hidden="1" thickBot="1" x14ac:dyDescent="0.25">
      <c r="E12" s="2"/>
      <c r="F12" s="305"/>
      <c r="G12" s="305"/>
      <c r="H12" s="305"/>
      <c r="I12" s="305"/>
      <c r="J12" s="305"/>
      <c r="K12" s="305"/>
      <c r="L12" s="305"/>
      <c r="M12" s="305"/>
      <c r="N12" s="308"/>
      <c r="O12" s="308"/>
      <c r="P12" s="308"/>
      <c r="Q12" s="308"/>
      <c r="R12" s="308"/>
      <c r="S12" s="308"/>
      <c r="T12" s="308"/>
      <c r="U12" s="308"/>
      <c r="V12" s="308"/>
      <c r="W12" s="308"/>
      <c r="X12" s="308"/>
      <c r="Y12" s="308"/>
      <c r="Z12" s="308"/>
      <c r="AA12" s="308"/>
      <c r="AB12" s="308"/>
      <c r="AC12" s="308"/>
      <c r="AD12" s="308"/>
      <c r="AE12" s="305"/>
      <c r="AF12" s="305"/>
      <c r="AG12" s="305"/>
      <c r="AH12" s="305"/>
      <c r="AI12" s="307"/>
    </row>
    <row r="13" spans="1:35" ht="14.5" hidden="1" thickBot="1" x14ac:dyDescent="0.25">
      <c r="E13" s="2"/>
      <c r="F13" s="305"/>
      <c r="G13" s="305"/>
      <c r="H13" s="305"/>
      <c r="I13" s="305"/>
      <c r="J13" s="305"/>
      <c r="K13" s="305"/>
      <c r="L13" s="305"/>
      <c r="M13" s="305"/>
      <c r="N13" s="308"/>
      <c r="O13" s="308"/>
      <c r="P13" s="308"/>
      <c r="Q13" s="308"/>
      <c r="R13" s="308"/>
      <c r="S13" s="308"/>
      <c r="T13" s="308"/>
      <c r="U13" s="308"/>
      <c r="V13" s="308"/>
      <c r="W13" s="308"/>
      <c r="X13" s="308"/>
      <c r="Y13" s="308"/>
      <c r="Z13" s="308"/>
      <c r="AA13" s="308"/>
      <c r="AB13" s="308"/>
      <c r="AC13" s="308"/>
      <c r="AD13" s="308"/>
      <c r="AE13" s="305"/>
      <c r="AF13" s="305"/>
      <c r="AG13" s="305"/>
      <c r="AH13" s="305"/>
      <c r="AI13" s="307"/>
    </row>
    <row r="14" spans="1:35" ht="15" hidden="1" customHeight="1" thickBot="1" x14ac:dyDescent="0.25">
      <c r="C14" s="115"/>
      <c r="E14" s="2"/>
      <c r="F14" s="423"/>
      <c r="G14" s="423"/>
      <c r="H14" s="423"/>
      <c r="I14" s="423"/>
      <c r="J14" s="423"/>
      <c r="K14" s="423"/>
      <c r="L14" s="423"/>
      <c r="M14" s="423"/>
      <c r="N14" s="422"/>
      <c r="O14" s="422"/>
      <c r="P14" s="422"/>
      <c r="Q14" s="422"/>
      <c r="R14" s="422"/>
      <c r="S14" s="422"/>
      <c r="T14" s="422"/>
      <c r="U14" s="422"/>
      <c r="V14" s="422"/>
      <c r="W14" s="422"/>
      <c r="X14" s="422"/>
      <c r="Y14" s="422"/>
      <c r="Z14" s="422"/>
      <c r="AA14" s="422"/>
      <c r="AB14" s="422"/>
      <c r="AC14" s="422"/>
      <c r="AD14" s="422"/>
      <c r="AE14" s="423"/>
      <c r="AF14" s="423"/>
      <c r="AG14" s="423"/>
      <c r="AH14" s="423"/>
      <c r="AI14" s="307"/>
    </row>
    <row r="15" spans="1:35" s="121" customFormat="1" ht="45" customHeight="1" thickBot="1" x14ac:dyDescent="0.25">
      <c r="C15" s="118"/>
      <c r="D15" s="119"/>
      <c r="E15" s="120"/>
      <c r="F15" s="471" t="s">
        <v>347</v>
      </c>
      <c r="G15" s="122" t="s">
        <v>348</v>
      </c>
      <c r="H15" s="122" t="s">
        <v>349</v>
      </c>
      <c r="I15" s="122" t="s">
        <v>295</v>
      </c>
      <c r="J15" s="123" t="s">
        <v>298</v>
      </c>
      <c r="K15" s="122" t="s">
        <v>347</v>
      </c>
      <c r="L15" s="122" t="s">
        <v>348</v>
      </c>
      <c r="M15" s="122" t="s">
        <v>349</v>
      </c>
      <c r="N15" s="122" t="s">
        <v>295</v>
      </c>
      <c r="O15" s="123" t="s">
        <v>298</v>
      </c>
      <c r="P15" s="122" t="s">
        <v>250</v>
      </c>
      <c r="Q15" s="122" t="s">
        <v>246</v>
      </c>
      <c r="R15" s="123" t="s">
        <v>248</v>
      </c>
      <c r="S15" s="122" t="s">
        <v>241</v>
      </c>
      <c r="T15" s="122" t="s">
        <v>233</v>
      </c>
      <c r="U15" s="123" t="s">
        <v>234</v>
      </c>
      <c r="V15" s="122" t="s">
        <v>241</v>
      </c>
      <c r="W15" s="122" t="s">
        <v>233</v>
      </c>
      <c r="X15" s="123" t="s">
        <v>234</v>
      </c>
      <c r="Y15" s="122" t="s">
        <v>241</v>
      </c>
      <c r="Z15" s="122" t="s">
        <v>233</v>
      </c>
      <c r="AA15" s="123" t="s">
        <v>234</v>
      </c>
      <c r="AB15" s="122" t="s">
        <v>234</v>
      </c>
      <c r="AC15" s="472" t="s">
        <v>234</v>
      </c>
      <c r="AD15" s="123" t="s">
        <v>234</v>
      </c>
      <c r="AE15" s="122" t="s">
        <v>410</v>
      </c>
      <c r="AF15" s="122" t="s">
        <v>411</v>
      </c>
      <c r="AG15" s="122" t="s">
        <v>412</v>
      </c>
      <c r="AH15" s="123" t="s">
        <v>412</v>
      </c>
    </row>
    <row r="16" spans="1:35" x14ac:dyDescent="0.2">
      <c r="C16" s="25"/>
      <c r="D16" s="112" t="s">
        <v>0</v>
      </c>
      <c r="E16" s="45"/>
      <c r="F16" s="473">
        <v>0.48640024098004142</v>
      </c>
      <c r="G16" s="113">
        <v>0.69485748711434492</v>
      </c>
      <c r="H16" s="113">
        <v>0.69485748711434492</v>
      </c>
      <c r="I16" s="113">
        <v>0.91200045183757794</v>
      </c>
      <c r="J16" s="114">
        <v>1.2160006024501042</v>
      </c>
      <c r="K16" s="113">
        <v>0.27671565989033808</v>
      </c>
      <c r="L16" s="113">
        <v>0.54354861764173568</v>
      </c>
      <c r="M16" s="113">
        <v>0.59296212833643902</v>
      </c>
      <c r="N16" s="113">
        <v>0.65225834117008286</v>
      </c>
      <c r="O16" s="114">
        <v>0.86967778822677722</v>
      </c>
      <c r="P16" s="113">
        <v>0.64086518237235213</v>
      </c>
      <c r="Q16" s="113">
        <v>0.64086518237235213</v>
      </c>
      <c r="R16" s="114">
        <v>0.64086518237235246</v>
      </c>
      <c r="S16" s="113">
        <v>0.85448690982980258</v>
      </c>
      <c r="T16" s="113">
        <v>0.85448690982980258</v>
      </c>
      <c r="U16" s="114">
        <v>0.85448690982980258</v>
      </c>
      <c r="V16" s="113">
        <v>0.85448690982980258</v>
      </c>
      <c r="W16" s="113">
        <v>0.85448690982980258</v>
      </c>
      <c r="X16" s="114">
        <v>0.85448690982980258</v>
      </c>
      <c r="Y16" s="113">
        <v>0.91200045183757794</v>
      </c>
      <c r="Z16" s="113">
        <v>0.91200045183757794</v>
      </c>
      <c r="AA16" s="114">
        <v>0.91200045183757794</v>
      </c>
      <c r="AB16" s="113">
        <v>0.73030634780581938</v>
      </c>
      <c r="AC16" s="474">
        <v>0.87636761736698299</v>
      </c>
      <c r="AD16" s="114">
        <v>0.87636761736698299</v>
      </c>
      <c r="AE16" s="113">
        <v>0.48640024098004137</v>
      </c>
      <c r="AF16" s="113">
        <v>0.58368028917604986</v>
      </c>
      <c r="AG16" s="113">
        <v>0.58368028917604986</v>
      </c>
      <c r="AH16" s="114">
        <v>0.64086518237235213</v>
      </c>
    </row>
    <row r="17" spans="3:34" hidden="1" x14ac:dyDescent="0.2">
      <c r="C17" s="27"/>
      <c r="D17" s="108" t="s">
        <v>208</v>
      </c>
      <c r="E17" s="40"/>
      <c r="F17" s="109">
        <v>0</v>
      </c>
      <c r="G17" s="110">
        <v>0</v>
      </c>
      <c r="H17" s="110">
        <v>0</v>
      </c>
      <c r="I17" s="110">
        <v>0</v>
      </c>
      <c r="J17" s="111">
        <v>0</v>
      </c>
      <c r="K17" s="110">
        <v>0</v>
      </c>
      <c r="L17" s="110">
        <v>0</v>
      </c>
      <c r="M17" s="110">
        <v>0</v>
      </c>
      <c r="N17" s="110">
        <v>0</v>
      </c>
      <c r="O17" s="111">
        <v>0</v>
      </c>
      <c r="P17" s="110">
        <v>0</v>
      </c>
      <c r="Q17" s="110">
        <v>0</v>
      </c>
      <c r="R17" s="111">
        <v>0</v>
      </c>
      <c r="S17" s="110">
        <v>0</v>
      </c>
      <c r="T17" s="110">
        <v>0</v>
      </c>
      <c r="U17" s="111">
        <v>0</v>
      </c>
      <c r="V17" s="110">
        <v>0</v>
      </c>
      <c r="W17" s="110">
        <v>0</v>
      </c>
      <c r="X17" s="111">
        <v>0</v>
      </c>
      <c r="Y17" s="110">
        <v>0</v>
      </c>
      <c r="Z17" s="110">
        <v>0</v>
      </c>
      <c r="AA17" s="111">
        <v>0</v>
      </c>
      <c r="AB17" s="110">
        <v>0</v>
      </c>
      <c r="AC17" s="475">
        <v>0</v>
      </c>
      <c r="AD17" s="111">
        <v>0</v>
      </c>
      <c r="AE17" s="110">
        <v>0</v>
      </c>
      <c r="AF17" s="110">
        <v>0</v>
      </c>
      <c r="AG17" s="110">
        <v>0</v>
      </c>
      <c r="AH17" s="111">
        <v>0</v>
      </c>
    </row>
    <row r="18" spans="3:34" hidden="1" x14ac:dyDescent="0.2">
      <c r="C18" s="27"/>
      <c r="D18" s="108"/>
      <c r="E18" s="40"/>
      <c r="F18" s="109">
        <v>0</v>
      </c>
      <c r="G18" s="110">
        <v>0</v>
      </c>
      <c r="H18" s="110">
        <v>0</v>
      </c>
      <c r="I18" s="110">
        <v>0</v>
      </c>
      <c r="J18" s="111">
        <v>0</v>
      </c>
      <c r="K18" s="110">
        <v>0</v>
      </c>
      <c r="L18" s="110">
        <v>0</v>
      </c>
      <c r="M18" s="110">
        <v>0</v>
      </c>
      <c r="N18" s="110">
        <v>0</v>
      </c>
      <c r="O18" s="111">
        <v>0</v>
      </c>
      <c r="P18" s="110">
        <v>0</v>
      </c>
      <c r="Q18" s="110">
        <v>0</v>
      </c>
      <c r="R18" s="111">
        <v>0</v>
      </c>
      <c r="S18" s="110">
        <v>0</v>
      </c>
      <c r="T18" s="110">
        <v>0</v>
      </c>
      <c r="U18" s="111">
        <v>0</v>
      </c>
      <c r="V18" s="110">
        <v>0</v>
      </c>
      <c r="W18" s="110">
        <v>0</v>
      </c>
      <c r="X18" s="111">
        <v>0</v>
      </c>
      <c r="Y18" s="110">
        <v>0</v>
      </c>
      <c r="Z18" s="110">
        <v>0</v>
      </c>
      <c r="AA18" s="111">
        <v>0</v>
      </c>
      <c r="AB18" s="110">
        <v>0</v>
      </c>
      <c r="AC18" s="475">
        <v>0</v>
      </c>
      <c r="AD18" s="111">
        <v>0</v>
      </c>
      <c r="AE18" s="110">
        <v>0</v>
      </c>
      <c r="AF18" s="110">
        <v>0</v>
      </c>
      <c r="AG18" s="110">
        <v>0</v>
      </c>
      <c r="AH18" s="111">
        <v>0</v>
      </c>
    </row>
    <row r="19" spans="3:34" x14ac:dyDescent="0.2">
      <c r="C19" s="27"/>
      <c r="D19" s="33" t="s">
        <v>1</v>
      </c>
      <c r="E19" s="34"/>
      <c r="F19" s="88">
        <v>0.5041263258310259</v>
      </c>
      <c r="G19" s="10">
        <v>0.72018046547289394</v>
      </c>
      <c r="H19" s="10">
        <v>0.57614437237831517</v>
      </c>
      <c r="I19" s="10">
        <v>0.94523686093317338</v>
      </c>
      <c r="J19" s="20">
        <v>1.2603158145775644</v>
      </c>
      <c r="K19" s="10">
        <v>0.34416014755094998</v>
      </c>
      <c r="L19" s="10">
        <v>0.67602886126079453</v>
      </c>
      <c r="M19" s="10">
        <v>0.589988824373057</v>
      </c>
      <c r="N19" s="10">
        <v>0.81123463351295344</v>
      </c>
      <c r="O19" s="20">
        <v>1.0816461780172713</v>
      </c>
      <c r="P19" s="10">
        <v>0.44281366458130644</v>
      </c>
      <c r="Q19" s="10">
        <v>0.44281366458130644</v>
      </c>
      <c r="R19" s="20">
        <v>0.44281366458130644</v>
      </c>
      <c r="S19" s="10">
        <v>0.59041821944174178</v>
      </c>
      <c r="T19" s="10">
        <v>0.59041821944174178</v>
      </c>
      <c r="U19" s="20">
        <v>0.59041821944174178</v>
      </c>
      <c r="V19" s="10">
        <v>0.59041821944174178</v>
      </c>
      <c r="W19" s="10">
        <v>0.59041821944174178</v>
      </c>
      <c r="X19" s="20">
        <v>0.59041821944174178</v>
      </c>
      <c r="Y19" s="10">
        <v>0.63015790728878218</v>
      </c>
      <c r="Z19" s="10">
        <v>0.63015790728878218</v>
      </c>
      <c r="AA19" s="20">
        <v>0.63015790728878218</v>
      </c>
      <c r="AB19" s="10">
        <v>0.94644040576511235</v>
      </c>
      <c r="AC19" s="476">
        <v>0.94644040576511235</v>
      </c>
      <c r="AD19" s="20">
        <v>0.94644040576511235</v>
      </c>
      <c r="AE19" s="10">
        <v>0.33608421722068382</v>
      </c>
      <c r="AF19" s="10">
        <v>0.40330106066482063</v>
      </c>
      <c r="AG19" s="10">
        <v>0.40330106066482063</v>
      </c>
      <c r="AH19" s="20">
        <v>0.44281366458130644</v>
      </c>
    </row>
    <row r="20" spans="3:34" x14ac:dyDescent="0.2">
      <c r="C20" s="27"/>
      <c r="D20" s="28" t="s">
        <v>2</v>
      </c>
      <c r="E20" s="29"/>
      <c r="F20" s="7">
        <v>0.99052656681106743</v>
      </c>
      <c r="G20" s="5">
        <v>1.4150379525872387</v>
      </c>
      <c r="H20" s="5">
        <v>1.2710018594926602</v>
      </c>
      <c r="I20" s="5">
        <v>1.8572373127707511</v>
      </c>
      <c r="J20" s="8">
        <v>2.4763164170276681</v>
      </c>
      <c r="K20" s="5">
        <v>0.62087580744128812</v>
      </c>
      <c r="L20" s="5">
        <v>1.2195774789025302</v>
      </c>
      <c r="M20" s="5">
        <v>1.1829509527094961</v>
      </c>
      <c r="N20" s="5">
        <v>1.4634929746830361</v>
      </c>
      <c r="O20" s="8">
        <v>1.9513239662440485</v>
      </c>
      <c r="P20" s="5">
        <v>1.0836788469536587</v>
      </c>
      <c r="Q20" s="5">
        <v>1.0836788469536587</v>
      </c>
      <c r="R20" s="8">
        <v>1.0836788469536589</v>
      </c>
      <c r="S20" s="5">
        <v>1.4449051292715445</v>
      </c>
      <c r="T20" s="5">
        <v>1.4449051292715445</v>
      </c>
      <c r="U20" s="8">
        <v>1.4449051292715445</v>
      </c>
      <c r="V20" s="5">
        <v>1.4449051292715445</v>
      </c>
      <c r="W20" s="5">
        <v>1.4449051292715445</v>
      </c>
      <c r="X20" s="8">
        <v>1.4449051292715445</v>
      </c>
      <c r="Y20" s="5">
        <v>1.5421583591263599</v>
      </c>
      <c r="Z20" s="5">
        <v>1.5421583591263599</v>
      </c>
      <c r="AA20" s="8">
        <v>1.5421583591263599</v>
      </c>
      <c r="AB20" s="5">
        <v>1.6767467535709319</v>
      </c>
      <c r="AC20" s="477">
        <v>1.8228080231320956</v>
      </c>
      <c r="AD20" s="8">
        <v>1.8228080231320956</v>
      </c>
      <c r="AE20" s="5">
        <v>0.82248445820072513</v>
      </c>
      <c r="AF20" s="5">
        <v>0.98698134984087038</v>
      </c>
      <c r="AG20" s="5">
        <v>0.98698134984087038</v>
      </c>
      <c r="AH20" s="8">
        <v>1.0836788469536587</v>
      </c>
    </row>
    <row r="21" spans="3:34" x14ac:dyDescent="0.2">
      <c r="C21" s="30" t="s">
        <v>18</v>
      </c>
      <c r="D21" s="28"/>
      <c r="E21" s="29"/>
      <c r="F21" s="7">
        <v>1.2236170077709057</v>
      </c>
      <c r="G21" s="5">
        <v>1.7480242968155792</v>
      </c>
      <c r="H21" s="5">
        <v>1.5700936696635901</v>
      </c>
      <c r="I21" s="5">
        <v>2.2942818895704482</v>
      </c>
      <c r="J21" s="8">
        <v>3.0590425194272646</v>
      </c>
      <c r="K21" s="5">
        <v>0.76698013274343757</v>
      </c>
      <c r="L21" s="5">
        <v>1.5065681178888952</v>
      </c>
      <c r="M21" s="5">
        <v>1.4613226475633008</v>
      </c>
      <c r="N21" s="5">
        <v>1.8078817414666741</v>
      </c>
      <c r="O21" s="8">
        <v>2.4105089886222326</v>
      </c>
      <c r="P21" s="5">
        <v>1.187373192766358</v>
      </c>
      <c r="Q21" s="5">
        <v>1.2400105961358372</v>
      </c>
      <c r="R21" s="8">
        <v>1.2836753767372424</v>
      </c>
      <c r="S21" s="5">
        <v>1.5831642570218105</v>
      </c>
      <c r="T21" s="5">
        <v>1.653347461514449</v>
      </c>
      <c r="U21" s="8">
        <v>1.7115671689829892</v>
      </c>
      <c r="V21" s="5">
        <v>1.6353776874539721</v>
      </c>
      <c r="W21" s="5">
        <v>1.7983372361958607</v>
      </c>
      <c r="X21" s="8">
        <v>1.9836904190206672</v>
      </c>
      <c r="Y21" s="5">
        <v>1.7454511856479895</v>
      </c>
      <c r="Z21" s="5">
        <v>1.9193791655551975</v>
      </c>
      <c r="AA21" s="8">
        <v>2.1172080433778273</v>
      </c>
      <c r="AB21" s="5">
        <v>2.5413286759465117</v>
      </c>
      <c r="AC21" s="477">
        <v>3.0778781133331785</v>
      </c>
      <c r="AD21" s="8">
        <v>3.0778781133331785</v>
      </c>
      <c r="AE21" s="5">
        <v>1.0652560318192681</v>
      </c>
      <c r="AF21" s="5">
        <v>1.3756478657480302</v>
      </c>
      <c r="AG21" s="5">
        <v>1.3756478657480302</v>
      </c>
      <c r="AH21" s="8">
        <v>1.3032237327281648</v>
      </c>
    </row>
    <row r="22" spans="3:34" x14ac:dyDescent="0.2">
      <c r="C22" s="27"/>
      <c r="D22" s="28" t="s">
        <v>209</v>
      </c>
      <c r="E22" s="29"/>
      <c r="F22" s="7">
        <v>4.5000943311634058</v>
      </c>
      <c r="G22" s="5">
        <v>6.4287061873762932</v>
      </c>
      <c r="H22" s="5">
        <v>6.4287061873762932</v>
      </c>
      <c r="I22" s="5">
        <v>8.4376768709313872</v>
      </c>
      <c r="J22" s="8">
        <v>11.250235827908513</v>
      </c>
      <c r="K22" s="5">
        <v>3.6865834208202153</v>
      </c>
      <c r="L22" s="5">
        <v>7.2415031480397065</v>
      </c>
      <c r="M22" s="5">
        <v>7.8998216160433161</v>
      </c>
      <c r="N22" s="5">
        <v>7.2415031480397074</v>
      </c>
      <c r="O22" s="8">
        <v>9.6553375307196063</v>
      </c>
      <c r="P22" s="5">
        <v>2.4704909757231537</v>
      </c>
      <c r="Q22" s="5">
        <v>2.4704909757231537</v>
      </c>
      <c r="R22" s="8">
        <v>2.4704909757231537</v>
      </c>
      <c r="S22" s="5">
        <v>3.2939879676308714</v>
      </c>
      <c r="T22" s="5">
        <v>3.2939879676308714</v>
      </c>
      <c r="U22" s="8">
        <v>3.2939879676308714</v>
      </c>
      <c r="V22" s="5">
        <v>3.2939879676308714</v>
      </c>
      <c r="W22" s="5">
        <v>3.2939879676308714</v>
      </c>
      <c r="X22" s="8">
        <v>3.2939879676308714</v>
      </c>
      <c r="Y22" s="5">
        <v>3.5156986962214103</v>
      </c>
      <c r="Z22" s="5">
        <v>3.5156986962214103</v>
      </c>
      <c r="AA22" s="8">
        <v>3.5156986962214103</v>
      </c>
      <c r="AB22" s="5">
        <v>8.1080077982324941</v>
      </c>
      <c r="AC22" s="477">
        <v>8.1080077982324941</v>
      </c>
      <c r="AD22" s="8">
        <v>8.1080077982324941</v>
      </c>
      <c r="AE22" s="5">
        <v>1.8750393046514189</v>
      </c>
      <c r="AF22" s="5">
        <v>2.2500471655817029</v>
      </c>
      <c r="AG22" s="5">
        <v>2.2500471655817029</v>
      </c>
      <c r="AH22" s="8">
        <v>2.4704909757231537</v>
      </c>
    </row>
    <row r="23" spans="3:34" hidden="1" x14ac:dyDescent="0.2">
      <c r="C23" s="27"/>
      <c r="D23" s="31"/>
      <c r="E23" s="32"/>
      <c r="F23" s="91">
        <v>0</v>
      </c>
      <c r="G23" s="92">
        <v>0</v>
      </c>
      <c r="H23" s="92">
        <v>0</v>
      </c>
      <c r="I23" s="92">
        <v>0</v>
      </c>
      <c r="J23" s="93">
        <v>0</v>
      </c>
      <c r="K23" s="92">
        <v>0</v>
      </c>
      <c r="L23" s="92">
        <v>0</v>
      </c>
      <c r="M23" s="92">
        <v>0</v>
      </c>
      <c r="N23" s="92">
        <v>0</v>
      </c>
      <c r="O23" s="93">
        <v>0</v>
      </c>
      <c r="P23" s="92">
        <v>0</v>
      </c>
      <c r="Q23" s="92">
        <v>0</v>
      </c>
      <c r="R23" s="93">
        <v>0</v>
      </c>
      <c r="S23" s="92">
        <v>0</v>
      </c>
      <c r="T23" s="92">
        <v>0</v>
      </c>
      <c r="U23" s="93">
        <v>0</v>
      </c>
      <c r="V23" s="92">
        <v>0</v>
      </c>
      <c r="W23" s="92">
        <v>0</v>
      </c>
      <c r="X23" s="93">
        <v>0</v>
      </c>
      <c r="Y23" s="92">
        <v>0</v>
      </c>
      <c r="Z23" s="92">
        <v>0</v>
      </c>
      <c r="AA23" s="93">
        <v>0</v>
      </c>
      <c r="AB23" s="92">
        <v>0</v>
      </c>
      <c r="AC23" s="478">
        <v>0</v>
      </c>
      <c r="AD23" s="93">
        <v>0</v>
      </c>
      <c r="AE23" s="92">
        <v>0</v>
      </c>
      <c r="AF23" s="92">
        <v>0</v>
      </c>
      <c r="AG23" s="92">
        <v>0</v>
      </c>
      <c r="AH23" s="93">
        <v>0</v>
      </c>
    </row>
    <row r="24" spans="3:34" hidden="1" x14ac:dyDescent="0.2">
      <c r="C24" s="27"/>
      <c r="D24" s="108" t="s">
        <v>210</v>
      </c>
      <c r="E24" s="40"/>
      <c r="F24" s="109">
        <v>0</v>
      </c>
      <c r="G24" s="110">
        <v>0</v>
      </c>
      <c r="H24" s="110">
        <v>0</v>
      </c>
      <c r="I24" s="110">
        <v>0</v>
      </c>
      <c r="J24" s="111">
        <v>0</v>
      </c>
      <c r="K24" s="110">
        <v>0</v>
      </c>
      <c r="L24" s="110">
        <v>0</v>
      </c>
      <c r="M24" s="110">
        <v>0</v>
      </c>
      <c r="N24" s="110">
        <v>0</v>
      </c>
      <c r="O24" s="111">
        <v>0</v>
      </c>
      <c r="P24" s="110">
        <v>0</v>
      </c>
      <c r="Q24" s="110">
        <v>0</v>
      </c>
      <c r="R24" s="111">
        <v>0</v>
      </c>
      <c r="S24" s="110">
        <v>0</v>
      </c>
      <c r="T24" s="110">
        <v>0</v>
      </c>
      <c r="U24" s="111">
        <v>0</v>
      </c>
      <c r="V24" s="110">
        <v>0</v>
      </c>
      <c r="W24" s="110">
        <v>0</v>
      </c>
      <c r="X24" s="111">
        <v>0</v>
      </c>
      <c r="Y24" s="110">
        <v>0</v>
      </c>
      <c r="Z24" s="110">
        <v>0</v>
      </c>
      <c r="AA24" s="111">
        <v>0</v>
      </c>
      <c r="AB24" s="110">
        <v>0</v>
      </c>
      <c r="AC24" s="475">
        <v>0</v>
      </c>
      <c r="AD24" s="111">
        <v>0</v>
      </c>
      <c r="AE24" s="110">
        <v>0</v>
      </c>
      <c r="AF24" s="110">
        <v>0</v>
      </c>
      <c r="AG24" s="110">
        <v>0</v>
      </c>
      <c r="AH24" s="111">
        <v>0</v>
      </c>
    </row>
    <row r="25" spans="3:34" x14ac:dyDescent="0.2">
      <c r="C25" s="27"/>
      <c r="D25" s="108" t="s">
        <v>211</v>
      </c>
      <c r="E25" s="40"/>
      <c r="F25" s="109">
        <v>2.9934363310683554</v>
      </c>
      <c r="G25" s="110">
        <v>4.2763376158119364</v>
      </c>
      <c r="H25" s="110">
        <v>4.2763376158119364</v>
      </c>
      <c r="I25" s="110">
        <v>5.6126931207531676</v>
      </c>
      <c r="J25" s="111">
        <v>7.4835908276708896</v>
      </c>
      <c r="K25" s="110">
        <v>2.4522936492632312</v>
      </c>
      <c r="L25" s="110">
        <v>4.8170053824813479</v>
      </c>
      <c r="M25" s="110">
        <v>5.2549149627069252</v>
      </c>
      <c r="N25" s="110">
        <v>4.8170053824813488</v>
      </c>
      <c r="O25" s="111">
        <v>6.4226738433084636</v>
      </c>
      <c r="P25" s="110">
        <v>1.6433560939142158</v>
      </c>
      <c r="Q25" s="110">
        <v>1.6433560939142158</v>
      </c>
      <c r="R25" s="111">
        <v>1.6433560939142158</v>
      </c>
      <c r="S25" s="110">
        <v>2.1911414585522886</v>
      </c>
      <c r="T25" s="110">
        <v>2.1911414585522886</v>
      </c>
      <c r="U25" s="111">
        <v>2.1911414585522886</v>
      </c>
      <c r="V25" s="110">
        <v>2.1911414585522886</v>
      </c>
      <c r="W25" s="110">
        <v>2.1911414585522886</v>
      </c>
      <c r="X25" s="111">
        <v>2.1911414585522886</v>
      </c>
      <c r="Y25" s="110">
        <v>2.3386221336471533</v>
      </c>
      <c r="Z25" s="110">
        <v>2.3386221336471533</v>
      </c>
      <c r="AA25" s="111">
        <v>2.3386221336471533</v>
      </c>
      <c r="AB25" s="110">
        <v>5.3933991889321096</v>
      </c>
      <c r="AC25" s="475">
        <v>5.3933991889321096</v>
      </c>
      <c r="AD25" s="111">
        <v>5.3933991889321096</v>
      </c>
      <c r="AE25" s="110">
        <v>1.2472651379451483</v>
      </c>
      <c r="AF25" s="110">
        <v>1.4967181655341779</v>
      </c>
      <c r="AG25" s="110">
        <v>1.4967181655341779</v>
      </c>
      <c r="AH25" s="111">
        <v>1.6433560939142158</v>
      </c>
    </row>
    <row r="26" spans="3:34" x14ac:dyDescent="0.2">
      <c r="C26" s="27"/>
      <c r="D26" s="33" t="s">
        <v>212</v>
      </c>
      <c r="E26" s="34"/>
      <c r="F26" s="88">
        <v>0.63350852222287934</v>
      </c>
      <c r="G26" s="10">
        <v>0.90501217460411343</v>
      </c>
      <c r="H26" s="10">
        <v>0.90501217460411343</v>
      </c>
      <c r="I26" s="10">
        <v>1.0950647312709771</v>
      </c>
      <c r="J26" s="20">
        <v>1.4227969507134135</v>
      </c>
      <c r="K26" s="10">
        <v>0.63350852222287934</v>
      </c>
      <c r="L26" s="10">
        <v>0.90501217460411343</v>
      </c>
      <c r="M26" s="10">
        <v>0.90501217460411343</v>
      </c>
      <c r="N26" s="10">
        <v>1.0950647312709771</v>
      </c>
      <c r="O26" s="20">
        <v>1.4227969507134135</v>
      </c>
      <c r="P26" s="10">
        <v>0.83469028265852341</v>
      </c>
      <c r="Q26" s="10">
        <v>0.83469028265852341</v>
      </c>
      <c r="R26" s="20">
        <v>0.83469028265852341</v>
      </c>
      <c r="S26" s="10">
        <v>1.1129203768780325</v>
      </c>
      <c r="T26" s="10">
        <v>1.1129203768780325</v>
      </c>
      <c r="U26" s="20">
        <v>1.1129203768780325</v>
      </c>
      <c r="V26" s="10">
        <v>1.1129203768780325</v>
      </c>
      <c r="W26" s="10">
        <v>1.1129203768780325</v>
      </c>
      <c r="X26" s="20">
        <v>1.1129203768780325</v>
      </c>
      <c r="Y26" s="10">
        <v>1.1878284791679001</v>
      </c>
      <c r="Z26" s="10">
        <v>1.1878284791679001</v>
      </c>
      <c r="AA26" s="20">
        <v>1.1878284791679001</v>
      </c>
      <c r="AB26" s="10">
        <v>1.1414187482380889</v>
      </c>
      <c r="AC26" s="476">
        <v>1.1414187482380889</v>
      </c>
      <c r="AD26" s="20">
        <v>1.1414187482380889</v>
      </c>
      <c r="AE26" s="10">
        <v>0.63350852222287934</v>
      </c>
      <c r="AF26" s="10">
        <v>0.76021022666745508</v>
      </c>
      <c r="AG26" s="10">
        <v>0.76021022666745508</v>
      </c>
      <c r="AH26" s="20">
        <v>0.83469028265852341</v>
      </c>
    </row>
    <row r="27" spans="3:34" x14ac:dyDescent="0.2">
      <c r="C27" s="27"/>
      <c r="D27" s="28" t="s">
        <v>213</v>
      </c>
      <c r="E27" s="29"/>
      <c r="F27" s="7">
        <v>8.1270391844546417</v>
      </c>
      <c r="G27" s="5">
        <v>11.610055977792342</v>
      </c>
      <c r="H27" s="5">
        <v>11.610055977792342</v>
      </c>
      <c r="I27" s="5">
        <v>15.145434722955532</v>
      </c>
      <c r="J27" s="8">
        <v>20.156623606292818</v>
      </c>
      <c r="K27" s="5">
        <v>6.7723855923063265</v>
      </c>
      <c r="L27" s="5">
        <v>12.963520705125166</v>
      </c>
      <c r="M27" s="5">
        <v>14.059748753354354</v>
      </c>
      <c r="N27" s="5">
        <v>13.153573261792033</v>
      </c>
      <c r="O27" s="8">
        <v>17.500808324741485</v>
      </c>
      <c r="P27" s="5">
        <v>4.9485373522958929</v>
      </c>
      <c r="Q27" s="5">
        <v>4.9485373522958929</v>
      </c>
      <c r="R27" s="8">
        <v>4.9485373522958929</v>
      </c>
      <c r="S27" s="5">
        <v>6.5980498030611923</v>
      </c>
      <c r="T27" s="5">
        <v>6.5980498030611923</v>
      </c>
      <c r="U27" s="8">
        <v>6.5980498030611923</v>
      </c>
      <c r="V27" s="5">
        <v>6.5980498030611923</v>
      </c>
      <c r="W27" s="5">
        <v>6.5980498030611923</v>
      </c>
      <c r="X27" s="8">
        <v>6.5980498030611923</v>
      </c>
      <c r="Y27" s="5">
        <v>7.0421493090364633</v>
      </c>
      <c r="Z27" s="5">
        <v>7.0421493090364633</v>
      </c>
      <c r="AA27" s="8">
        <v>7.0421493090364633</v>
      </c>
      <c r="AB27" s="5">
        <v>14.642825735402692</v>
      </c>
      <c r="AC27" s="477">
        <v>14.642825735402692</v>
      </c>
      <c r="AD27" s="8">
        <v>14.642825735402692</v>
      </c>
      <c r="AE27" s="5">
        <v>3.7558129648194467</v>
      </c>
      <c r="AF27" s="5">
        <v>4.5069755577833357</v>
      </c>
      <c r="AG27" s="5">
        <v>4.5069755577833357</v>
      </c>
      <c r="AH27" s="8">
        <v>4.9485373522958929</v>
      </c>
    </row>
    <row r="28" spans="3:34" x14ac:dyDescent="0.2">
      <c r="C28" s="30" t="s">
        <v>214</v>
      </c>
      <c r="D28" s="28"/>
      <c r="E28" s="29"/>
      <c r="F28" s="7">
        <v>9.8203557080098758</v>
      </c>
      <c r="G28" s="5">
        <v>14.029079582871251</v>
      </c>
      <c r="H28" s="5">
        <v>14.029079582871251</v>
      </c>
      <c r="I28" s="5">
        <v>18.301075330898385</v>
      </c>
      <c r="J28" s="8">
        <v>24.356374959393932</v>
      </c>
      <c r="K28" s="5">
        <v>8.1834520541581703</v>
      </c>
      <c r="L28" s="5">
        <v>15.664546664914718</v>
      </c>
      <c r="M28" s="5">
        <v>16.989180289334779</v>
      </c>
      <c r="N28" s="5">
        <v>15.894197792136465</v>
      </c>
      <c r="O28" s="8">
        <v>21.147204907711373</v>
      </c>
      <c r="P28" s="5">
        <v>5.4495728213545425</v>
      </c>
      <c r="Q28" s="5">
        <v>5.6595401187866345</v>
      </c>
      <c r="R28" s="8">
        <v>5.7933690202383934</v>
      </c>
      <c r="S28" s="5">
        <v>7.2660970951393908</v>
      </c>
      <c r="T28" s="5">
        <v>7.5460534917155142</v>
      </c>
      <c r="U28" s="8">
        <v>7.7244920269845254</v>
      </c>
      <c r="V28" s="5">
        <v>7.4905729640557581</v>
      </c>
      <c r="W28" s="5">
        <v>7.9868710367694833</v>
      </c>
      <c r="X28" s="8">
        <v>8.5341819535915242</v>
      </c>
      <c r="Y28" s="5">
        <v>7.9947461443287402</v>
      </c>
      <c r="Z28" s="5">
        <v>8.5244488950135811</v>
      </c>
      <c r="AA28" s="8">
        <v>9.1085980466217205</v>
      </c>
      <c r="AB28" s="5">
        <v>18.951425194318674</v>
      </c>
      <c r="AC28" s="477">
        <v>19.793109644160037</v>
      </c>
      <c r="AD28" s="8">
        <v>19.793109644160037</v>
      </c>
      <c r="AE28" s="5">
        <v>4.6224059562874684</v>
      </c>
      <c r="AF28" s="5">
        <v>5.8295027498379</v>
      </c>
      <c r="AG28" s="5">
        <v>5.8295027498379</v>
      </c>
      <c r="AH28" s="8">
        <v>5.7933690202383934</v>
      </c>
    </row>
    <row r="29" spans="3:34" x14ac:dyDescent="0.2">
      <c r="C29" s="27"/>
      <c r="D29" s="28" t="s">
        <v>0</v>
      </c>
      <c r="E29" s="29"/>
      <c r="F29" s="7">
        <v>0</v>
      </c>
      <c r="G29" s="5">
        <v>0</v>
      </c>
      <c r="H29" s="5">
        <v>0</v>
      </c>
      <c r="I29" s="5">
        <v>0</v>
      </c>
      <c r="J29" s="8">
        <v>0</v>
      </c>
      <c r="K29" s="5">
        <v>0</v>
      </c>
      <c r="L29" s="5">
        <v>0</v>
      </c>
      <c r="M29" s="5">
        <v>0</v>
      </c>
      <c r="N29" s="5">
        <v>0</v>
      </c>
      <c r="O29" s="8">
        <v>0</v>
      </c>
      <c r="P29" s="5">
        <v>0.64086518237235213</v>
      </c>
      <c r="Q29" s="5">
        <v>0.64086518237235213</v>
      </c>
      <c r="R29" s="8">
        <v>0.64086518237235246</v>
      </c>
      <c r="S29" s="5">
        <v>0.85448690982980258</v>
      </c>
      <c r="T29" s="5">
        <v>0.85448690982980258</v>
      </c>
      <c r="U29" s="8">
        <v>0.85448690982980258</v>
      </c>
      <c r="V29" s="5">
        <v>0.85448690982980258</v>
      </c>
      <c r="W29" s="5">
        <v>0.85448690982980258</v>
      </c>
      <c r="X29" s="8">
        <v>0.85448690982980258</v>
      </c>
      <c r="Y29" s="5">
        <v>0.91200045183757772</v>
      </c>
      <c r="Z29" s="5">
        <v>0.91200045183757772</v>
      </c>
      <c r="AA29" s="8">
        <v>0.91200045183757772</v>
      </c>
      <c r="AB29" s="5">
        <v>0</v>
      </c>
      <c r="AC29" s="477">
        <v>0</v>
      </c>
      <c r="AD29" s="8">
        <v>0</v>
      </c>
      <c r="AE29" s="5">
        <v>0.48640024098004164</v>
      </c>
      <c r="AF29" s="5">
        <v>0.58368028917604997</v>
      </c>
      <c r="AG29" s="5">
        <v>0.58368028917604997</v>
      </c>
      <c r="AH29" s="8">
        <v>0.64086518237235213</v>
      </c>
    </row>
    <row r="30" spans="3:34" hidden="1" x14ac:dyDescent="0.2">
      <c r="C30" s="27"/>
      <c r="D30" s="31"/>
      <c r="E30" s="32"/>
      <c r="F30" s="91">
        <v>0</v>
      </c>
      <c r="G30" s="92">
        <v>0</v>
      </c>
      <c r="H30" s="92">
        <v>0</v>
      </c>
      <c r="I30" s="92">
        <v>0</v>
      </c>
      <c r="J30" s="93">
        <v>0</v>
      </c>
      <c r="K30" s="92">
        <v>0</v>
      </c>
      <c r="L30" s="92">
        <v>0</v>
      </c>
      <c r="M30" s="92">
        <v>0</v>
      </c>
      <c r="N30" s="92">
        <v>0</v>
      </c>
      <c r="O30" s="93">
        <v>0</v>
      </c>
      <c r="P30" s="92">
        <v>0</v>
      </c>
      <c r="Q30" s="92">
        <v>0</v>
      </c>
      <c r="R30" s="93">
        <v>0</v>
      </c>
      <c r="S30" s="92">
        <v>0</v>
      </c>
      <c r="T30" s="92">
        <v>0</v>
      </c>
      <c r="U30" s="93">
        <v>0</v>
      </c>
      <c r="V30" s="92">
        <v>0</v>
      </c>
      <c r="W30" s="92">
        <v>0</v>
      </c>
      <c r="X30" s="93">
        <v>0</v>
      </c>
      <c r="Y30" s="92">
        <v>0</v>
      </c>
      <c r="Z30" s="92">
        <v>0</v>
      </c>
      <c r="AA30" s="93">
        <v>0</v>
      </c>
      <c r="AB30" s="92">
        <v>0</v>
      </c>
      <c r="AC30" s="478">
        <v>0</v>
      </c>
      <c r="AD30" s="93">
        <v>0</v>
      </c>
      <c r="AE30" s="92">
        <v>0</v>
      </c>
      <c r="AF30" s="92">
        <v>0</v>
      </c>
      <c r="AG30" s="92">
        <v>0</v>
      </c>
      <c r="AH30" s="93">
        <v>0</v>
      </c>
    </row>
    <row r="31" spans="3:34" hidden="1" x14ac:dyDescent="0.2">
      <c r="C31" s="27"/>
      <c r="D31" s="108"/>
      <c r="E31" s="40"/>
      <c r="F31" s="109">
        <v>0</v>
      </c>
      <c r="G31" s="110">
        <v>0</v>
      </c>
      <c r="H31" s="110">
        <v>0</v>
      </c>
      <c r="I31" s="110">
        <v>0</v>
      </c>
      <c r="J31" s="111">
        <v>0</v>
      </c>
      <c r="K31" s="110">
        <v>0</v>
      </c>
      <c r="L31" s="110">
        <v>0</v>
      </c>
      <c r="M31" s="110">
        <v>0</v>
      </c>
      <c r="N31" s="110">
        <v>0</v>
      </c>
      <c r="O31" s="111">
        <v>0</v>
      </c>
      <c r="P31" s="110">
        <v>0</v>
      </c>
      <c r="Q31" s="110">
        <v>0</v>
      </c>
      <c r="R31" s="111">
        <v>0</v>
      </c>
      <c r="S31" s="110">
        <v>0</v>
      </c>
      <c r="T31" s="110">
        <v>0</v>
      </c>
      <c r="U31" s="111">
        <v>0</v>
      </c>
      <c r="V31" s="110">
        <v>0</v>
      </c>
      <c r="W31" s="110">
        <v>0</v>
      </c>
      <c r="X31" s="111">
        <v>0</v>
      </c>
      <c r="Y31" s="110">
        <v>0</v>
      </c>
      <c r="Z31" s="110">
        <v>0</v>
      </c>
      <c r="AA31" s="111">
        <v>0</v>
      </c>
      <c r="AB31" s="110">
        <v>0</v>
      </c>
      <c r="AC31" s="475">
        <v>0</v>
      </c>
      <c r="AD31" s="111">
        <v>0</v>
      </c>
      <c r="AE31" s="110">
        <v>0</v>
      </c>
      <c r="AF31" s="110">
        <v>0</v>
      </c>
      <c r="AG31" s="110">
        <v>0</v>
      </c>
      <c r="AH31" s="111">
        <v>0</v>
      </c>
    </row>
    <row r="32" spans="3:34" x14ac:dyDescent="0.2">
      <c r="C32" s="27"/>
      <c r="D32" s="28" t="s">
        <v>215</v>
      </c>
      <c r="E32" s="29"/>
      <c r="F32" s="7">
        <v>2.5878078998002829</v>
      </c>
      <c r="G32" s="5">
        <v>3.6968684282861171</v>
      </c>
      <c r="H32" s="5">
        <v>3.6968684282861171</v>
      </c>
      <c r="I32" s="5">
        <v>4.8521398121255288</v>
      </c>
      <c r="J32" s="8">
        <v>6.4695197495007051</v>
      </c>
      <c r="K32" s="5">
        <v>1.7666610589332712</v>
      </c>
      <c r="L32" s="5">
        <v>3.4702270800474952</v>
      </c>
      <c r="M32" s="5">
        <v>3.7857022691427216</v>
      </c>
      <c r="N32" s="5">
        <v>4.1642724960569932</v>
      </c>
      <c r="O32" s="8">
        <v>5.552363328075991</v>
      </c>
      <c r="P32" s="5">
        <v>0</v>
      </c>
      <c r="Q32" s="5">
        <v>0</v>
      </c>
      <c r="R32" s="8">
        <v>0</v>
      </c>
      <c r="S32" s="5">
        <v>0</v>
      </c>
      <c r="T32" s="5">
        <v>0</v>
      </c>
      <c r="U32" s="8">
        <v>0</v>
      </c>
      <c r="V32" s="5">
        <v>0</v>
      </c>
      <c r="W32" s="5">
        <v>0</v>
      </c>
      <c r="X32" s="8">
        <v>0</v>
      </c>
      <c r="Y32" s="5">
        <v>0</v>
      </c>
      <c r="Z32" s="5">
        <v>0</v>
      </c>
      <c r="AA32" s="8">
        <v>0</v>
      </c>
      <c r="AB32" s="5">
        <v>4.858317912066493</v>
      </c>
      <c r="AC32" s="477">
        <v>4.858317912066493</v>
      </c>
      <c r="AD32" s="8">
        <v>4.858317912066493</v>
      </c>
      <c r="AE32" s="5">
        <v>0</v>
      </c>
      <c r="AF32" s="5">
        <v>0</v>
      </c>
      <c r="AG32" s="5">
        <v>0</v>
      </c>
      <c r="AH32" s="8">
        <v>0</v>
      </c>
    </row>
    <row r="33" spans="3:34" hidden="1" x14ac:dyDescent="0.2">
      <c r="C33" s="27"/>
      <c r="D33" s="28"/>
      <c r="E33" s="29"/>
      <c r="F33" s="7">
        <v>0</v>
      </c>
      <c r="G33" s="5">
        <v>0</v>
      </c>
      <c r="H33" s="5">
        <v>0</v>
      </c>
      <c r="I33" s="5">
        <v>0</v>
      </c>
      <c r="J33" s="8">
        <v>0</v>
      </c>
      <c r="K33" s="5">
        <v>0</v>
      </c>
      <c r="L33" s="5">
        <v>0</v>
      </c>
      <c r="M33" s="5">
        <v>0</v>
      </c>
      <c r="N33" s="5">
        <v>0</v>
      </c>
      <c r="O33" s="8">
        <v>0</v>
      </c>
      <c r="P33" s="5">
        <v>0</v>
      </c>
      <c r="Q33" s="5">
        <v>0</v>
      </c>
      <c r="R33" s="8">
        <v>0</v>
      </c>
      <c r="S33" s="5">
        <v>0</v>
      </c>
      <c r="T33" s="5">
        <v>0</v>
      </c>
      <c r="U33" s="8">
        <v>0</v>
      </c>
      <c r="V33" s="5">
        <v>0</v>
      </c>
      <c r="W33" s="5">
        <v>0</v>
      </c>
      <c r="X33" s="8">
        <v>0</v>
      </c>
      <c r="Y33" s="5">
        <v>0</v>
      </c>
      <c r="Z33" s="5">
        <v>0</v>
      </c>
      <c r="AA33" s="8">
        <v>0</v>
      </c>
      <c r="AB33" s="5">
        <v>0</v>
      </c>
      <c r="AC33" s="477">
        <v>0</v>
      </c>
      <c r="AD33" s="8">
        <v>0</v>
      </c>
      <c r="AE33" s="5">
        <v>0</v>
      </c>
      <c r="AF33" s="5">
        <v>0</v>
      </c>
      <c r="AG33" s="5">
        <v>0</v>
      </c>
      <c r="AH33" s="8">
        <v>0</v>
      </c>
    </row>
    <row r="34" spans="3:34" x14ac:dyDescent="0.2">
      <c r="C34" s="27"/>
      <c r="D34" s="31" t="s">
        <v>216</v>
      </c>
      <c r="E34" s="32"/>
      <c r="F34" s="7">
        <v>2.5878078998002829</v>
      </c>
      <c r="G34" s="5">
        <v>3.6968684282861171</v>
      </c>
      <c r="H34" s="5">
        <v>3.6968684282861171</v>
      </c>
      <c r="I34" s="5">
        <v>4.8521398121255288</v>
      </c>
      <c r="J34" s="8">
        <v>6.4695197495007051</v>
      </c>
      <c r="K34" s="5">
        <v>1.7666610589332712</v>
      </c>
      <c r="L34" s="5">
        <v>3.4702270800474952</v>
      </c>
      <c r="M34" s="5">
        <v>3.7857022691427216</v>
      </c>
      <c r="N34" s="5">
        <v>4.1642724960569932</v>
      </c>
      <c r="O34" s="8">
        <v>5.552363328075991</v>
      </c>
      <c r="P34" s="5">
        <v>0.64086518237235213</v>
      </c>
      <c r="Q34" s="5">
        <v>0.64086518237235213</v>
      </c>
      <c r="R34" s="8">
        <v>0.64086518237235246</v>
      </c>
      <c r="S34" s="5">
        <v>0.85448690982980258</v>
      </c>
      <c r="T34" s="5">
        <v>0.85448690982980258</v>
      </c>
      <c r="U34" s="8">
        <v>0.85448690982980258</v>
      </c>
      <c r="V34" s="5">
        <v>0.85448690982980258</v>
      </c>
      <c r="W34" s="5">
        <v>0.85448690982980258</v>
      </c>
      <c r="X34" s="8">
        <v>0.85448690982980258</v>
      </c>
      <c r="Y34" s="5">
        <v>0.91200045183757772</v>
      </c>
      <c r="Z34" s="5">
        <v>0.91200045183757772</v>
      </c>
      <c r="AA34" s="8">
        <v>0.91200045183757772</v>
      </c>
      <c r="AB34" s="5">
        <v>4.858317912066493</v>
      </c>
      <c r="AC34" s="477">
        <v>4.858317912066493</v>
      </c>
      <c r="AD34" s="8">
        <v>4.858317912066493</v>
      </c>
      <c r="AE34" s="5">
        <v>0.48640024098004164</v>
      </c>
      <c r="AF34" s="5">
        <v>0.58368028917604997</v>
      </c>
      <c r="AG34" s="5">
        <v>0.58368028917604997</v>
      </c>
      <c r="AH34" s="8">
        <v>0.64086518237235213</v>
      </c>
    </row>
    <row r="35" spans="3:34" x14ac:dyDescent="0.2">
      <c r="C35" s="30" t="s">
        <v>217</v>
      </c>
      <c r="D35" s="28"/>
      <c r="E35" s="29"/>
      <c r="F35" s="7">
        <v>2.9346828657766473</v>
      </c>
      <c r="G35" s="5">
        <v>4.1924040939666369</v>
      </c>
      <c r="H35" s="5">
        <v>4.1924040939666369</v>
      </c>
      <c r="I35" s="5">
        <v>5.5025303733312096</v>
      </c>
      <c r="J35" s="8">
        <v>7.3367071644416146</v>
      </c>
      <c r="K35" s="5">
        <v>2.0034678538876181</v>
      </c>
      <c r="L35" s="5">
        <v>3.9353832844221053</v>
      </c>
      <c r="M35" s="5">
        <v>4.2931454011877506</v>
      </c>
      <c r="N35" s="5">
        <v>4.7224599413065258</v>
      </c>
      <c r="O35" s="8">
        <v>6.2966132550753677</v>
      </c>
      <c r="P35" s="5">
        <v>0.68457970394763223</v>
      </c>
      <c r="Q35" s="5">
        <v>0.70326004899917427</v>
      </c>
      <c r="R35" s="8">
        <v>0.71163672527312261</v>
      </c>
      <c r="S35" s="5">
        <v>0.91277293859684261</v>
      </c>
      <c r="T35" s="5">
        <v>0.93768006533223214</v>
      </c>
      <c r="U35" s="8">
        <v>0.94884896703082944</v>
      </c>
      <c r="V35" s="5">
        <v>0.93418125911830341</v>
      </c>
      <c r="W35" s="5">
        <v>0.96504627869269655</v>
      </c>
      <c r="X35" s="8">
        <v>0.99802052511727624</v>
      </c>
      <c r="Y35" s="5">
        <v>0.99705884386665056</v>
      </c>
      <c r="Z35" s="5">
        <v>1.030001316681628</v>
      </c>
      <c r="AA35" s="8">
        <v>1.0651949835386314</v>
      </c>
      <c r="AB35" s="5">
        <v>5.9894899781497042</v>
      </c>
      <c r="AC35" s="477">
        <v>6.1730944290343812</v>
      </c>
      <c r="AD35" s="8">
        <v>6.1730944290343812</v>
      </c>
      <c r="AE35" s="5">
        <v>0.55398873055751285</v>
      </c>
      <c r="AF35" s="5">
        <v>0.68172478946472426</v>
      </c>
      <c r="AG35" s="5">
        <v>0.68172478946472426</v>
      </c>
      <c r="AH35" s="8">
        <v>0.71163672527312216</v>
      </c>
    </row>
    <row r="36" spans="3:34" x14ac:dyDescent="0.2">
      <c r="C36" s="27"/>
      <c r="D36" s="33" t="s">
        <v>218</v>
      </c>
      <c r="E36" s="34"/>
      <c r="F36" s="7">
        <v>1.9929195097600989</v>
      </c>
      <c r="G36" s="5">
        <v>2.8470278710858556</v>
      </c>
      <c r="H36" s="5">
        <v>1.4235139355429278</v>
      </c>
      <c r="I36" s="5">
        <v>3.7367240808001876</v>
      </c>
      <c r="J36" s="8">
        <v>4.982298774400248</v>
      </c>
      <c r="K36" s="5">
        <v>1.9929195097600989</v>
      </c>
      <c r="L36" s="5">
        <v>2.8470278710858556</v>
      </c>
      <c r="M36" s="5">
        <v>1.4235139355429278</v>
      </c>
      <c r="N36" s="5">
        <v>3.7367240808001876</v>
      </c>
      <c r="O36" s="8">
        <v>4.982298774400248</v>
      </c>
      <c r="P36" s="5">
        <v>0</v>
      </c>
      <c r="Q36" s="5">
        <v>0</v>
      </c>
      <c r="R36" s="8">
        <v>0</v>
      </c>
      <c r="S36" s="5">
        <v>0</v>
      </c>
      <c r="T36" s="5">
        <v>0</v>
      </c>
      <c r="U36" s="8">
        <v>0</v>
      </c>
      <c r="V36" s="5">
        <v>0</v>
      </c>
      <c r="W36" s="5">
        <v>0</v>
      </c>
      <c r="X36" s="8">
        <v>0</v>
      </c>
      <c r="Y36" s="5">
        <v>0</v>
      </c>
      <c r="Z36" s="5">
        <v>0</v>
      </c>
      <c r="AA36" s="8">
        <v>0</v>
      </c>
      <c r="AB36" s="5">
        <v>4.3595114276002178</v>
      </c>
      <c r="AC36" s="477">
        <v>4.3595114276002178</v>
      </c>
      <c r="AD36" s="8">
        <v>4.3595114276002178</v>
      </c>
      <c r="AE36" s="5">
        <v>0</v>
      </c>
      <c r="AF36" s="5">
        <v>0</v>
      </c>
      <c r="AG36" s="5">
        <v>0</v>
      </c>
      <c r="AH36" s="8">
        <v>0</v>
      </c>
    </row>
    <row r="37" spans="3:34" x14ac:dyDescent="0.2">
      <c r="C37" s="27"/>
      <c r="D37" s="31" t="s">
        <v>219</v>
      </c>
      <c r="E37" s="32"/>
      <c r="F37" s="91">
        <v>5.9247840341331672</v>
      </c>
      <c r="G37" s="92">
        <v>6.9389362561919974</v>
      </c>
      <c r="H37" s="92">
        <v>4.6078232032612254</v>
      </c>
      <c r="I37" s="92">
        <v>6.9967607249935933</v>
      </c>
      <c r="J37" s="93">
        <v>9.0907592401757995</v>
      </c>
      <c r="K37" s="92">
        <v>5.9247840341331672</v>
      </c>
      <c r="L37" s="92">
        <v>6.9389362561919974</v>
      </c>
      <c r="M37" s="92">
        <v>4.6078232032612254</v>
      </c>
      <c r="N37" s="92">
        <v>6.9967607249935933</v>
      </c>
      <c r="O37" s="93">
        <v>9.0907592401757995</v>
      </c>
      <c r="P37" s="92">
        <v>3.0262042267204201</v>
      </c>
      <c r="Q37" s="92">
        <v>3.0262042267204201</v>
      </c>
      <c r="R37" s="93">
        <v>3.0262042267204201</v>
      </c>
      <c r="S37" s="92">
        <v>4.1633617537151997</v>
      </c>
      <c r="T37" s="92">
        <v>4.1633617537151997</v>
      </c>
      <c r="U37" s="93">
        <v>4.1633617537151997</v>
      </c>
      <c r="V37" s="92">
        <v>4.1633617537151997</v>
      </c>
      <c r="W37" s="92">
        <v>4.1633617537151997</v>
      </c>
      <c r="X37" s="93">
        <v>4.1633617537151997</v>
      </c>
      <c r="Y37" s="92">
        <v>4.1633617537151997</v>
      </c>
      <c r="Z37" s="92">
        <v>4.1633617537151997</v>
      </c>
      <c r="AA37" s="93">
        <v>4.1633617537151997</v>
      </c>
      <c r="AB37" s="92">
        <v>8.0437599825846959</v>
      </c>
      <c r="AC37" s="478">
        <v>8.0437599825846959</v>
      </c>
      <c r="AD37" s="93">
        <v>8.0437599825846959</v>
      </c>
      <c r="AE37" s="92">
        <v>2.1903954402928769</v>
      </c>
      <c r="AF37" s="92">
        <v>2.4017493862860477</v>
      </c>
      <c r="AG37" s="92">
        <v>2.4017493862860477</v>
      </c>
      <c r="AH37" s="93">
        <v>2.4017493862860477</v>
      </c>
    </row>
    <row r="38" spans="3:34" x14ac:dyDescent="0.2">
      <c r="C38" s="27"/>
      <c r="D38" s="108" t="s">
        <v>3</v>
      </c>
      <c r="E38" s="40"/>
      <c r="F38" s="109">
        <v>10.903162580774216</v>
      </c>
      <c r="G38" s="110">
        <v>12.844821670501132</v>
      </c>
      <c r="H38" s="110">
        <v>9.1535357087125995</v>
      </c>
      <c r="I38" s="110">
        <v>13.303565301590456</v>
      </c>
      <c r="J38" s="111">
        <v>15.175879423827125</v>
      </c>
      <c r="K38" s="110">
        <v>10.903162580774216</v>
      </c>
      <c r="L38" s="110">
        <v>12.844821670501132</v>
      </c>
      <c r="M38" s="110">
        <v>8.321396098829636</v>
      </c>
      <c r="N38" s="110">
        <v>13.303565301590456</v>
      </c>
      <c r="O38" s="111">
        <v>15.175879423827125</v>
      </c>
      <c r="P38" s="110">
        <v>6.7477987596278757</v>
      </c>
      <c r="Q38" s="110">
        <v>8.1791500116701545</v>
      </c>
      <c r="R38" s="111">
        <v>10.66845653696107</v>
      </c>
      <c r="S38" s="110">
        <v>6.7477987596278757</v>
      </c>
      <c r="T38" s="110">
        <v>8.1791500116701545</v>
      </c>
      <c r="U38" s="111">
        <v>10.66845653696107</v>
      </c>
      <c r="V38" s="110">
        <v>6.7477987596278757</v>
      </c>
      <c r="W38" s="110">
        <v>8.1791500116701545</v>
      </c>
      <c r="X38" s="111">
        <v>10.66845653696107</v>
      </c>
      <c r="Y38" s="110">
        <v>6.7477987596278757</v>
      </c>
      <c r="Z38" s="110">
        <v>8.1791500116701545</v>
      </c>
      <c r="AA38" s="111">
        <v>10.66845653696107</v>
      </c>
      <c r="AB38" s="110">
        <v>14.23972236270879</v>
      </c>
      <c r="AC38" s="475">
        <v>14.23972236270879</v>
      </c>
      <c r="AD38" s="111">
        <v>14.23972236270879</v>
      </c>
      <c r="AE38" s="110">
        <v>7.1123043579740468</v>
      </c>
      <c r="AF38" s="110">
        <v>8.3347316695008331</v>
      </c>
      <c r="AG38" s="110">
        <v>7.7790828915341148</v>
      </c>
      <c r="AH38" s="111">
        <v>7.7790828915341148</v>
      </c>
    </row>
    <row r="39" spans="3:34" x14ac:dyDescent="0.2">
      <c r="C39" s="27"/>
      <c r="D39" s="33" t="s">
        <v>220</v>
      </c>
      <c r="E39" s="34"/>
      <c r="F39" s="88">
        <v>10.238632203959044</v>
      </c>
      <c r="G39" s="10">
        <v>11.991190869501587</v>
      </c>
      <c r="H39" s="10">
        <v>9.0641104316129937</v>
      </c>
      <c r="I39" s="10">
        <v>13.190309956451745</v>
      </c>
      <c r="J39" s="20">
        <v>15.035108551759681</v>
      </c>
      <c r="K39" s="10">
        <v>10.238632203959044</v>
      </c>
      <c r="L39" s="10">
        <v>11.991190869501587</v>
      </c>
      <c r="M39" s="10">
        <v>8.2401003923754494</v>
      </c>
      <c r="N39" s="10">
        <v>13.190309956451745</v>
      </c>
      <c r="O39" s="20">
        <v>15.035108551759681</v>
      </c>
      <c r="P39" s="10">
        <v>5.4387737254003516</v>
      </c>
      <c r="Q39" s="10">
        <v>5.7250249741056312</v>
      </c>
      <c r="R39" s="20">
        <v>8.1786071058651846</v>
      </c>
      <c r="S39" s="10">
        <v>6.3793135425748435</v>
      </c>
      <c r="T39" s="10">
        <v>6.7150668869208863</v>
      </c>
      <c r="U39" s="20">
        <v>9.5929526956012694</v>
      </c>
      <c r="V39" s="10">
        <v>5.8215383502521503</v>
      </c>
      <c r="W39" s="10">
        <v>7.4287178003361998</v>
      </c>
      <c r="X39" s="20">
        <v>10.183882571908899</v>
      </c>
      <c r="Y39" s="10">
        <v>6.3793135425748435</v>
      </c>
      <c r="Z39" s="10">
        <v>6.7150668869208863</v>
      </c>
      <c r="AA39" s="20">
        <v>9.5929526956012694</v>
      </c>
      <c r="AB39" s="10">
        <v>14.112709254105713</v>
      </c>
      <c r="AC39" s="476">
        <v>14.112709254105713</v>
      </c>
      <c r="AD39" s="20">
        <v>14.112709254105713</v>
      </c>
      <c r="AE39" s="10">
        <v>4.7349830612903707</v>
      </c>
      <c r="AF39" s="10">
        <v>7.5636742407625341</v>
      </c>
      <c r="AG39" s="10">
        <v>7.6251675272728043</v>
      </c>
      <c r="AH39" s="20">
        <v>7.6251675272728043</v>
      </c>
    </row>
    <row r="40" spans="3:34" x14ac:dyDescent="0.2">
      <c r="C40" s="27"/>
      <c r="D40" s="28" t="s">
        <v>4</v>
      </c>
      <c r="E40" s="29"/>
      <c r="F40" s="7">
        <v>29.059498328626525</v>
      </c>
      <c r="G40" s="5">
        <v>34.62197666728057</v>
      </c>
      <c r="H40" s="5">
        <v>24.248983279129749</v>
      </c>
      <c r="I40" s="5">
        <v>37.227360063835981</v>
      </c>
      <c r="J40" s="8">
        <v>44.284045990162852</v>
      </c>
      <c r="K40" s="5">
        <v>29.059498328626525</v>
      </c>
      <c r="L40" s="5">
        <v>34.62197666728057</v>
      </c>
      <c r="M40" s="5">
        <v>22.592833630009238</v>
      </c>
      <c r="N40" s="5">
        <v>37.227360063835981</v>
      </c>
      <c r="O40" s="8">
        <v>44.284045990162852</v>
      </c>
      <c r="P40" s="5">
        <v>15.212776711748647</v>
      </c>
      <c r="Q40" s="5">
        <v>16.930379212496206</v>
      </c>
      <c r="R40" s="8">
        <v>21.873267869546673</v>
      </c>
      <c r="S40" s="5">
        <v>17.290474055917919</v>
      </c>
      <c r="T40" s="5">
        <v>19.05757865230624</v>
      </c>
      <c r="U40" s="8">
        <v>24.42477098627754</v>
      </c>
      <c r="V40" s="5">
        <v>15.947460678533739</v>
      </c>
      <c r="W40" s="5">
        <v>19.05757865230624</v>
      </c>
      <c r="X40" s="8">
        <v>24.42477098627754</v>
      </c>
      <c r="Y40" s="5">
        <v>17.290474055917919</v>
      </c>
      <c r="Z40" s="5">
        <v>19.05757865230624</v>
      </c>
      <c r="AA40" s="8">
        <v>24.42477098627754</v>
      </c>
      <c r="AB40" s="5">
        <v>40.75570302699942</v>
      </c>
      <c r="AC40" s="477">
        <v>40.75570302699942</v>
      </c>
      <c r="AD40" s="8">
        <v>40.75570302699942</v>
      </c>
      <c r="AE40" s="5">
        <v>14.037682859557293</v>
      </c>
      <c r="AF40" s="5">
        <v>18.300155296549416</v>
      </c>
      <c r="AG40" s="5">
        <v>17.805999805092966</v>
      </c>
      <c r="AH40" s="8">
        <v>17.805999805092966</v>
      </c>
    </row>
    <row r="41" spans="3:34" x14ac:dyDescent="0.2">
      <c r="C41" s="30" t="s">
        <v>19</v>
      </c>
      <c r="D41" s="31"/>
      <c r="E41" s="32"/>
      <c r="F41" s="91">
        <v>30.104110979619318</v>
      </c>
      <c r="G41" s="92">
        <v>35.86654580677569</v>
      </c>
      <c r="H41" s="92">
        <v>25.120670547114628</v>
      </c>
      <c r="I41" s="92">
        <v>38.565585894370642</v>
      </c>
      <c r="J41" s="93">
        <v>45.875941147998404</v>
      </c>
      <c r="K41" s="92">
        <v>30.104110979619318</v>
      </c>
      <c r="L41" s="92">
        <v>35.86654580677569</v>
      </c>
      <c r="M41" s="92">
        <v>23.404986667366863</v>
      </c>
      <c r="N41" s="92">
        <v>38.565585894370642</v>
      </c>
      <c r="O41" s="93">
        <v>45.875941147998404</v>
      </c>
      <c r="P41" s="92">
        <v>15.600447840587242</v>
      </c>
      <c r="Q41" s="92">
        <v>17.361820450696001</v>
      </c>
      <c r="R41" s="93">
        <v>22.430670019532045</v>
      </c>
      <c r="S41" s="92">
        <v>17.731091684272084</v>
      </c>
      <c r="T41" s="92">
        <v>19.543227864745155</v>
      </c>
      <c r="U41" s="93">
        <v>25.047193750989635</v>
      </c>
      <c r="V41" s="92">
        <v>16.353853949170631</v>
      </c>
      <c r="W41" s="92">
        <v>19.543227864745155</v>
      </c>
      <c r="X41" s="93">
        <v>25.047193750989631</v>
      </c>
      <c r="Y41" s="92">
        <v>17.731091684272084</v>
      </c>
      <c r="Z41" s="92">
        <v>19.543227864745155</v>
      </c>
      <c r="AA41" s="93">
        <v>25.047193750989631</v>
      </c>
      <c r="AB41" s="92">
        <v>43.442797232876416</v>
      </c>
      <c r="AC41" s="478">
        <v>44.017391756128546</v>
      </c>
      <c r="AD41" s="93">
        <v>44.017391756128546</v>
      </c>
      <c r="AE41" s="92">
        <v>14.395408767427876</v>
      </c>
      <c r="AF41" s="92">
        <v>18.766502893451687</v>
      </c>
      <c r="AG41" s="92">
        <v>18.259754709627199</v>
      </c>
      <c r="AH41" s="93">
        <v>18.259754709627202</v>
      </c>
    </row>
    <row r="42" spans="3:34" x14ac:dyDescent="0.2">
      <c r="C42" s="27"/>
      <c r="D42" s="35" t="s">
        <v>5</v>
      </c>
      <c r="E42" s="36"/>
      <c r="F42" s="13">
        <v>40.764871979692515</v>
      </c>
      <c r="G42" s="14">
        <v>51.34393902594627</v>
      </c>
      <c r="H42" s="14">
        <v>40.826909544700868</v>
      </c>
      <c r="I42" s="14">
        <v>59.082171911687794</v>
      </c>
      <c r="J42" s="19">
        <v>73.386505762984044</v>
      </c>
      <c r="K42" s="14">
        <v>38.219420787307413</v>
      </c>
      <c r="L42" s="14">
        <v>52.275301931355763</v>
      </c>
      <c r="M42" s="14">
        <v>41.621235605215809</v>
      </c>
      <c r="N42" s="14">
        <v>56.008698796368051</v>
      </c>
      <c r="O42" s="19">
        <v>69.288541609224367</v>
      </c>
      <c r="P42" s="14">
        <v>21.885858093370555</v>
      </c>
      <c r="Q42" s="14">
        <v>23.603460594118111</v>
      </c>
      <c r="R42" s="19">
        <v>28.546349251168579</v>
      </c>
      <c r="S42" s="14">
        <v>26.187915898080458</v>
      </c>
      <c r="T42" s="14">
        <v>27.955020494468776</v>
      </c>
      <c r="U42" s="19">
        <v>33.32221282844008</v>
      </c>
      <c r="V42" s="14">
        <v>24.844902520696277</v>
      </c>
      <c r="W42" s="14">
        <v>27.955020494468776</v>
      </c>
      <c r="X42" s="19">
        <v>33.32221282844008</v>
      </c>
      <c r="Y42" s="14">
        <v>26.786782175918319</v>
      </c>
      <c r="Z42" s="14">
        <v>28.55388677230664</v>
      </c>
      <c r="AA42" s="19">
        <v>33.921079106277944</v>
      </c>
      <c r="AB42" s="14">
        <v>61.933593428039536</v>
      </c>
      <c r="AC42" s="479">
        <v>62.079654697600695</v>
      </c>
      <c r="AD42" s="19">
        <v>62.079654697600695</v>
      </c>
      <c r="AE42" s="14">
        <v>19.102380523557507</v>
      </c>
      <c r="AF42" s="14">
        <v>24.377792493349673</v>
      </c>
      <c r="AG42" s="14">
        <v>23.88363700189322</v>
      </c>
      <c r="AH42" s="19">
        <v>24.479081186714868</v>
      </c>
    </row>
    <row r="43" spans="3:34" x14ac:dyDescent="0.2">
      <c r="C43" s="37" t="s">
        <v>20</v>
      </c>
      <c r="D43" s="38"/>
      <c r="E43" s="36"/>
      <c r="F43" s="13">
        <v>44.082766561176747</v>
      </c>
      <c r="G43" s="14">
        <v>55.836053780429154</v>
      </c>
      <c r="H43" s="14">
        <v>44.912247893616097</v>
      </c>
      <c r="I43" s="14">
        <v>64.663473488170695</v>
      </c>
      <c r="J43" s="19">
        <v>80.628065791261207</v>
      </c>
      <c r="K43" s="14">
        <v>41.058011020408543</v>
      </c>
      <c r="L43" s="14">
        <v>56.973043874001405</v>
      </c>
      <c r="M43" s="14">
        <v>46.148635005452704</v>
      </c>
      <c r="N43" s="14">
        <v>60.990125369280307</v>
      </c>
      <c r="O43" s="19">
        <v>75.730268299407371</v>
      </c>
      <c r="P43" s="14">
        <v>22.921973558655775</v>
      </c>
      <c r="Q43" s="14">
        <v>24.964631214617651</v>
      </c>
      <c r="R43" s="19">
        <v>30.219351141780805</v>
      </c>
      <c r="S43" s="14">
        <v>27.493125975030125</v>
      </c>
      <c r="T43" s="14">
        <v>29.680308883307351</v>
      </c>
      <c r="U43" s="19">
        <v>35.432101913987978</v>
      </c>
      <c r="V43" s="14">
        <v>26.413985859798665</v>
      </c>
      <c r="W43" s="14">
        <v>30.293482416403194</v>
      </c>
      <c r="X43" s="19">
        <v>36.5630866487191</v>
      </c>
      <c r="Y43" s="14">
        <v>28.468347858115465</v>
      </c>
      <c r="Z43" s="14">
        <v>31.017057241995563</v>
      </c>
      <c r="AA43" s="19">
        <v>37.338194824527811</v>
      </c>
      <c r="AB43" s="14">
        <v>70.925041081291312</v>
      </c>
      <c r="AC43" s="479">
        <v>73.061473942656136</v>
      </c>
      <c r="AD43" s="19">
        <v>73.061473942656136</v>
      </c>
      <c r="AE43" s="14">
        <v>20.637059486092127</v>
      </c>
      <c r="AF43" s="14">
        <v>26.653378298502343</v>
      </c>
      <c r="AG43" s="14">
        <v>26.146630114677855</v>
      </c>
      <c r="AH43" s="19">
        <v>26.06798418786688</v>
      </c>
    </row>
    <row r="44" spans="3:34" x14ac:dyDescent="0.2">
      <c r="C44" s="27"/>
      <c r="D44" s="67" t="s">
        <v>14</v>
      </c>
      <c r="E44" s="68"/>
      <c r="F44" s="69">
        <v>20.347506558134047</v>
      </c>
      <c r="G44" s="70">
        <v>29.067866511620061</v>
      </c>
      <c r="H44" s="70">
        <v>29.067866511620061</v>
      </c>
      <c r="I44" s="70">
        <v>38.151574796501322</v>
      </c>
      <c r="J44" s="71">
        <v>57.821139431584811</v>
      </c>
      <c r="K44" s="70">
        <v>13.890964428008367</v>
      </c>
      <c r="L44" s="70">
        <v>27.285822983587853</v>
      </c>
      <c r="M44" s="70">
        <v>29.766352345732209</v>
      </c>
      <c r="N44" s="70">
        <v>32.742987580305417</v>
      </c>
      <c r="O44" s="71">
        <v>43.657316773740575</v>
      </c>
      <c r="P44" s="70">
        <v>8.5009269820562121</v>
      </c>
      <c r="Q44" s="70">
        <v>11.837041742164342</v>
      </c>
      <c r="R44" s="71">
        <v>15.317327796611364</v>
      </c>
      <c r="S44" s="70">
        <v>9.9710120992539046</v>
      </c>
      <c r="T44" s="70">
        <v>13.884048960734116</v>
      </c>
      <c r="U44" s="71">
        <v>17.966188994521598</v>
      </c>
      <c r="V44" s="70">
        <v>7.2511016641737216</v>
      </c>
      <c r="W44" s="70">
        <v>10.631530747637479</v>
      </c>
      <c r="X44" s="71">
        <v>14.65914266463199</v>
      </c>
      <c r="Y44" s="70">
        <v>7.2511016641737216</v>
      </c>
      <c r="Z44" s="70">
        <v>10.631530747637479</v>
      </c>
      <c r="AA44" s="71">
        <v>14.65914266463199</v>
      </c>
      <c r="AB44" s="70">
        <v>44.837259239360179</v>
      </c>
      <c r="AC44" s="480">
        <v>35.982583119947819</v>
      </c>
      <c r="AD44" s="71">
        <v>35.982583119947819</v>
      </c>
      <c r="AE44" s="70">
        <v>9.4298009875129125</v>
      </c>
      <c r="AF44" s="70">
        <v>12.688181533229564</v>
      </c>
      <c r="AG44" s="70">
        <v>12.688181533229564</v>
      </c>
      <c r="AH44" s="71">
        <v>15.550586595544534</v>
      </c>
    </row>
    <row r="45" spans="3:34" x14ac:dyDescent="0.2">
      <c r="C45" s="27"/>
      <c r="D45" s="62" t="s">
        <v>15</v>
      </c>
      <c r="E45" s="63"/>
      <c r="F45" s="64">
        <v>10.210215255459067</v>
      </c>
      <c r="G45" s="65">
        <v>10.210215255459067</v>
      </c>
      <c r="H45" s="65">
        <v>10.685108988271114</v>
      </c>
      <c r="I45" s="65">
        <v>11.219364437684671</v>
      </c>
      <c r="J45" s="66">
        <v>12.82213078592534</v>
      </c>
      <c r="K45" s="65">
        <v>10.210215255459067</v>
      </c>
      <c r="L45" s="65">
        <v>10.210215255459067</v>
      </c>
      <c r="M45" s="65">
        <v>10.685108988271114</v>
      </c>
      <c r="N45" s="65">
        <v>11.219364437684671</v>
      </c>
      <c r="O45" s="66">
        <v>12.82213078592534</v>
      </c>
      <c r="P45" s="65">
        <v>3.4729646406402428</v>
      </c>
      <c r="Q45" s="65">
        <v>4.6306195208536591</v>
      </c>
      <c r="R45" s="66">
        <v>5.788274401067075</v>
      </c>
      <c r="S45" s="65">
        <v>4.0735525108261506</v>
      </c>
      <c r="T45" s="65">
        <v>5.4314033477681996</v>
      </c>
      <c r="U45" s="66">
        <v>6.7892541847102486</v>
      </c>
      <c r="V45" s="65">
        <v>3.3457444622252104</v>
      </c>
      <c r="W45" s="65">
        <v>4.4609926163002802</v>
      </c>
      <c r="X45" s="66">
        <v>5.5762407703753505</v>
      </c>
      <c r="Y45" s="65">
        <v>3.3457444622252104</v>
      </c>
      <c r="Z45" s="65">
        <v>4.4609926163002802</v>
      </c>
      <c r="AA45" s="66">
        <v>5.5762407703753505</v>
      </c>
      <c r="AB45" s="65">
        <v>12.372533258769383</v>
      </c>
      <c r="AC45" s="481">
        <v>15.11345943142879</v>
      </c>
      <c r="AD45" s="66">
        <v>15.11345943142879</v>
      </c>
      <c r="AE45" s="65">
        <v>3.8032821664611376</v>
      </c>
      <c r="AF45" s="65">
        <v>4.754102708076422</v>
      </c>
      <c r="AG45" s="65">
        <v>4.754102708076422</v>
      </c>
      <c r="AH45" s="66">
        <v>5.788274401067075</v>
      </c>
    </row>
    <row r="46" spans="3:34" x14ac:dyDescent="0.2">
      <c r="C46" s="37" t="s">
        <v>21</v>
      </c>
      <c r="D46" s="38"/>
      <c r="E46" s="36"/>
      <c r="F46" s="13">
        <v>30.557721813593112</v>
      </c>
      <c r="G46" s="14">
        <v>39.278081767079129</v>
      </c>
      <c r="H46" s="14">
        <v>39.752975499891178</v>
      </c>
      <c r="I46" s="14">
        <v>49.370939234185997</v>
      </c>
      <c r="J46" s="19">
        <v>70.64327021751015</v>
      </c>
      <c r="K46" s="14">
        <v>24.101179683467432</v>
      </c>
      <c r="L46" s="14">
        <v>37.496038239046918</v>
      </c>
      <c r="M46" s="14">
        <v>40.451461334003326</v>
      </c>
      <c r="N46" s="14">
        <v>43.962352017990099</v>
      </c>
      <c r="O46" s="19">
        <v>56.479447559665914</v>
      </c>
      <c r="P46" s="14">
        <v>11.973891622696454</v>
      </c>
      <c r="Q46" s="14">
        <v>16.467661263018002</v>
      </c>
      <c r="R46" s="19">
        <v>21.10560219767844</v>
      </c>
      <c r="S46" s="14">
        <v>14.044564610080055</v>
      </c>
      <c r="T46" s="14">
        <v>19.315452308502316</v>
      </c>
      <c r="U46" s="19">
        <v>24.755443179231847</v>
      </c>
      <c r="V46" s="14">
        <v>10.596846126398932</v>
      </c>
      <c r="W46" s="14">
        <v>15.092523363937758</v>
      </c>
      <c r="X46" s="19">
        <v>20.235383435007339</v>
      </c>
      <c r="Y46" s="14">
        <v>10.596846126398932</v>
      </c>
      <c r="Z46" s="14">
        <v>15.092523363937758</v>
      </c>
      <c r="AA46" s="19">
        <v>20.235383435007339</v>
      </c>
      <c r="AB46" s="14">
        <v>57.209792498129552</v>
      </c>
      <c r="AC46" s="479">
        <v>51.096042551376613</v>
      </c>
      <c r="AD46" s="19">
        <v>51.096042551376613</v>
      </c>
      <c r="AE46" s="14">
        <v>13.23308315397405</v>
      </c>
      <c r="AF46" s="14">
        <v>17.442284241305984</v>
      </c>
      <c r="AG46" s="14">
        <v>17.442284241305984</v>
      </c>
      <c r="AH46" s="19">
        <v>21.338860996611608</v>
      </c>
    </row>
    <row r="47" spans="3:34" x14ac:dyDescent="0.2">
      <c r="C47" s="27"/>
      <c r="D47" s="67" t="s">
        <v>16</v>
      </c>
      <c r="E47" s="68"/>
      <c r="F47" s="69">
        <v>27.293036894291028</v>
      </c>
      <c r="G47" s="70">
        <v>38.990052706130044</v>
      </c>
      <c r="H47" s="70">
        <v>42.239223764974213</v>
      </c>
      <c r="I47" s="70">
        <v>55.438981191528654</v>
      </c>
      <c r="J47" s="71">
        <v>73.918641588704872</v>
      </c>
      <c r="K47" s="70">
        <v>18.614062238543319</v>
      </c>
      <c r="L47" s="70">
        <v>25.594335577997057</v>
      </c>
      <c r="M47" s="70">
        <v>23.267577798179147</v>
      </c>
      <c r="N47" s="70">
        <v>25.594335577997057</v>
      </c>
      <c r="O47" s="71">
        <v>34.12578077066275</v>
      </c>
      <c r="P47" s="70">
        <v>1.2014559268586325</v>
      </c>
      <c r="Q47" s="70">
        <v>1.2547176314667416</v>
      </c>
      <c r="R47" s="71">
        <v>1.2989002943128809</v>
      </c>
      <c r="S47" s="70">
        <v>1.6019412358115104</v>
      </c>
      <c r="T47" s="70">
        <v>1.6729568419556557</v>
      </c>
      <c r="U47" s="71">
        <v>1.7318670590838416</v>
      </c>
      <c r="V47" s="70">
        <v>8.3402122927280971</v>
      </c>
      <c r="W47" s="70">
        <v>9.1712846756162687</v>
      </c>
      <c r="X47" s="71">
        <v>10.116561663159391</v>
      </c>
      <c r="Y47" s="70">
        <v>8.0973199844647468</v>
      </c>
      <c r="Z47" s="70">
        <v>8.9041890158879173</v>
      </c>
      <c r="AA47" s="71">
        <v>9.8219366670791626</v>
      </c>
      <c r="AB47" s="70">
        <v>35.048110883445801</v>
      </c>
      <c r="AC47" s="480">
        <v>22.792312994222513</v>
      </c>
      <c r="AD47" s="71">
        <v>21.978010993714385</v>
      </c>
      <c r="AE47" s="70">
        <v>4.9405213852414347</v>
      </c>
      <c r="AF47" s="70">
        <v>6.3817659562747862</v>
      </c>
      <c r="AG47" s="70">
        <v>6.3817659562747862</v>
      </c>
      <c r="AH47" s="71">
        <v>1.3186805018404881</v>
      </c>
    </row>
    <row r="48" spans="3:34" x14ac:dyDescent="0.2">
      <c r="C48" s="27"/>
      <c r="D48" s="72" t="s">
        <v>221</v>
      </c>
      <c r="E48" s="29"/>
      <c r="F48" s="7">
        <v>20.017408840562368</v>
      </c>
      <c r="G48" s="5">
        <v>28.596298343660528</v>
      </c>
      <c r="H48" s="5">
        <v>26.213273481688816</v>
      </c>
      <c r="I48" s="5">
        <v>34.404921444716578</v>
      </c>
      <c r="J48" s="8">
        <v>45.873228592955442</v>
      </c>
      <c r="K48" s="5">
        <v>24.280394280771119</v>
      </c>
      <c r="L48" s="5">
        <v>33.385542136060288</v>
      </c>
      <c r="M48" s="5">
        <v>33.385542136060302</v>
      </c>
      <c r="N48" s="5">
        <v>36.724096349666326</v>
      </c>
      <c r="O48" s="8">
        <v>48.965461799555101</v>
      </c>
      <c r="P48" s="5">
        <v>0.8045096022847058</v>
      </c>
      <c r="Q48" s="5">
        <v>0.83550665700575821</v>
      </c>
      <c r="R48" s="8">
        <v>0.8552635516855126</v>
      </c>
      <c r="S48" s="5">
        <v>1.0726794697129411</v>
      </c>
      <c r="T48" s="5">
        <v>1.1140088760076776</v>
      </c>
      <c r="U48" s="8">
        <v>1.1403514022473502</v>
      </c>
      <c r="V48" s="5">
        <v>5.5734260508605784</v>
      </c>
      <c r="W48" s="5">
        <v>5.9427009542261651</v>
      </c>
      <c r="X48" s="8">
        <v>6.3499324085319939</v>
      </c>
      <c r="Y48" s="5">
        <v>5.4119171427069581</v>
      </c>
      <c r="Z48" s="5">
        <v>5.7704910542756052</v>
      </c>
      <c r="AA48" s="8">
        <v>6.1659215970863244</v>
      </c>
      <c r="AB48" s="5">
        <v>46.94600385784738</v>
      </c>
      <c r="AC48" s="477">
        <v>16.800190293283396</v>
      </c>
      <c r="AD48" s="8">
        <v>14.699291131972425</v>
      </c>
      <c r="AE48" s="5">
        <v>3.128727360027928</v>
      </c>
      <c r="AF48" s="5">
        <v>3.9461898221352469</v>
      </c>
      <c r="AG48" s="5">
        <v>3.9461898221352469</v>
      </c>
      <c r="AH48" s="8">
        <v>0.8552635516855126</v>
      </c>
    </row>
    <row r="49" spans="3:34" x14ac:dyDescent="0.2">
      <c r="C49" s="27"/>
      <c r="D49" s="72" t="s">
        <v>15</v>
      </c>
      <c r="E49" s="29"/>
      <c r="F49" s="7">
        <v>6.3472067641755832</v>
      </c>
      <c r="G49" s="5">
        <v>9.0674382345365458</v>
      </c>
      <c r="H49" s="5">
        <v>9.0674382345365458</v>
      </c>
      <c r="I49" s="5">
        <v>11.901012682829217</v>
      </c>
      <c r="J49" s="8">
        <v>15.868016910438955</v>
      </c>
      <c r="K49" s="5">
        <v>6.2112674987774268</v>
      </c>
      <c r="L49" s="5">
        <v>8.5404928108189608</v>
      </c>
      <c r="M49" s="5">
        <v>9.3169012481661397</v>
      </c>
      <c r="N49" s="5">
        <v>10.248591372982755</v>
      </c>
      <c r="O49" s="8">
        <v>13.664788497310337</v>
      </c>
      <c r="P49" s="5">
        <v>0.82593295866974958</v>
      </c>
      <c r="Q49" s="5">
        <v>0.82593295866974958</v>
      </c>
      <c r="R49" s="8">
        <v>0.82593295866974958</v>
      </c>
      <c r="S49" s="5">
        <v>1.1012439448929994</v>
      </c>
      <c r="T49" s="5">
        <v>1.1012439448929994</v>
      </c>
      <c r="U49" s="8">
        <v>1.1012439448929994</v>
      </c>
      <c r="V49" s="5">
        <v>5.5503703980861356</v>
      </c>
      <c r="W49" s="5">
        <v>5.5503703980861356</v>
      </c>
      <c r="X49" s="8">
        <v>5.5503703980861356</v>
      </c>
      <c r="Y49" s="5">
        <v>5.927091463611486</v>
      </c>
      <c r="Z49" s="5">
        <v>5.9270914636114851</v>
      </c>
      <c r="AA49" s="8">
        <v>5.9270914636114851</v>
      </c>
      <c r="AB49" s="5">
        <v>11.720572326063689</v>
      </c>
      <c r="AC49" s="477">
        <v>4.4740836076743484</v>
      </c>
      <c r="AD49" s="8">
        <v>4.4740836076743484</v>
      </c>
      <c r="AE49" s="5">
        <v>3.1611154472594589</v>
      </c>
      <c r="AF49" s="5">
        <v>3.7933385367113504</v>
      </c>
      <c r="AG49" s="5">
        <v>3.7933385367113504</v>
      </c>
      <c r="AH49" s="8">
        <v>0.82593295866974958</v>
      </c>
    </row>
    <row r="50" spans="3:34" x14ac:dyDescent="0.2">
      <c r="C50" s="27"/>
      <c r="D50" s="62" t="s">
        <v>6</v>
      </c>
      <c r="E50" s="63"/>
      <c r="F50" s="64">
        <v>3.947196339834393</v>
      </c>
      <c r="G50" s="65">
        <v>5.638851914049134</v>
      </c>
      <c r="H50" s="65">
        <v>5.638851914049134</v>
      </c>
      <c r="I50" s="65">
        <v>7.4009931371894879</v>
      </c>
      <c r="J50" s="66">
        <v>9.8679908495859827</v>
      </c>
      <c r="K50" s="65">
        <v>3.6336279700263088</v>
      </c>
      <c r="L50" s="65">
        <v>4.9962384587861752</v>
      </c>
      <c r="M50" s="65">
        <v>5.450441955039464</v>
      </c>
      <c r="N50" s="65">
        <v>5.9954861505434103</v>
      </c>
      <c r="O50" s="66">
        <v>7.9939815340578804</v>
      </c>
      <c r="P50" s="65">
        <v>3.3039842760259401</v>
      </c>
      <c r="Q50" s="65">
        <v>3.4504530982320474</v>
      </c>
      <c r="R50" s="66">
        <v>3.6456423222469798</v>
      </c>
      <c r="S50" s="65">
        <v>4.4961917343443902</v>
      </c>
      <c r="T50" s="65">
        <v>4.6955122675929228</v>
      </c>
      <c r="U50" s="66">
        <v>4.8608564296626406</v>
      </c>
      <c r="V50" s="65">
        <v>2.6696861800561273</v>
      </c>
      <c r="W50" s="65">
        <v>2.9357108779115255</v>
      </c>
      <c r="X50" s="66">
        <v>3.2382922537080749</v>
      </c>
      <c r="Y50" s="65">
        <v>2.6712695654850336</v>
      </c>
      <c r="Z50" s="65">
        <v>2.937452042046206</v>
      </c>
      <c r="AA50" s="66">
        <v>3.2402128782396642</v>
      </c>
      <c r="AB50" s="65">
        <v>8.2100378329435539</v>
      </c>
      <c r="AC50" s="481">
        <v>6.5763029561036443</v>
      </c>
      <c r="AD50" s="66">
        <v>6.1420085558326427</v>
      </c>
      <c r="AE50" s="65">
        <v>1.6298558584005107</v>
      </c>
      <c r="AF50" s="65">
        <v>2.1053159818003913</v>
      </c>
      <c r="AG50" s="65">
        <v>2.1053159818003913</v>
      </c>
      <c r="AH50" s="66">
        <v>3.7011597180172386</v>
      </c>
    </row>
    <row r="51" spans="3:34" x14ac:dyDescent="0.2">
      <c r="C51" s="37" t="s">
        <v>22</v>
      </c>
      <c r="D51" s="38"/>
      <c r="E51" s="36"/>
      <c r="F51" s="13">
        <v>57.604848838863376</v>
      </c>
      <c r="G51" s="14">
        <v>82.292641198376245</v>
      </c>
      <c r="H51" s="14">
        <v>83.158787395248709</v>
      </c>
      <c r="I51" s="14">
        <v>109.14590845626394</v>
      </c>
      <c r="J51" s="19">
        <v>145.52787794168526</v>
      </c>
      <c r="K51" s="14">
        <v>52.739351988118173</v>
      </c>
      <c r="L51" s="14">
        <v>72.516608983662479</v>
      </c>
      <c r="M51" s="14">
        <v>71.420463137445054</v>
      </c>
      <c r="N51" s="14">
        <v>78.562509451189555</v>
      </c>
      <c r="O51" s="19">
        <v>104.75001260158606</v>
      </c>
      <c r="P51" s="14">
        <v>6.1358827638390281</v>
      </c>
      <c r="Q51" s="14">
        <v>6.3666103453742968</v>
      </c>
      <c r="R51" s="19">
        <v>6.6257391269151231</v>
      </c>
      <c r="S51" s="14">
        <v>8.2720563847618411</v>
      </c>
      <c r="T51" s="14">
        <v>8.583721930449256</v>
      </c>
      <c r="U51" s="19">
        <v>8.8343188358868332</v>
      </c>
      <c r="V51" s="14">
        <v>22.133694921730939</v>
      </c>
      <c r="W51" s="14">
        <v>23.600066905840094</v>
      </c>
      <c r="X51" s="19">
        <v>25.255156723485598</v>
      </c>
      <c r="Y51" s="14">
        <v>22.107598156268224</v>
      </c>
      <c r="Z51" s="14">
        <v>23.539223575821214</v>
      </c>
      <c r="AA51" s="19">
        <v>25.155162606016635</v>
      </c>
      <c r="AB51" s="14">
        <v>101.92472490030042</v>
      </c>
      <c r="AC51" s="479">
        <v>50.642889851283897</v>
      </c>
      <c r="AD51" s="19">
        <v>47.293394289193799</v>
      </c>
      <c r="AE51" s="14">
        <v>12.860220050929332</v>
      </c>
      <c r="AF51" s="14">
        <v>16.226610296921773</v>
      </c>
      <c r="AG51" s="14">
        <v>16.226610296921773</v>
      </c>
      <c r="AH51" s="19">
        <v>6.701036730212989</v>
      </c>
    </row>
    <row r="52" spans="3:34" x14ac:dyDescent="0.2">
      <c r="C52" s="37" t="s">
        <v>23</v>
      </c>
      <c r="D52" s="38"/>
      <c r="E52" s="36"/>
      <c r="F52" s="13">
        <v>21.768214717992524</v>
      </c>
      <c r="G52" s="14">
        <v>28.599801468467124</v>
      </c>
      <c r="H52" s="14">
        <v>21.315126128878621</v>
      </c>
      <c r="I52" s="14">
        <v>29.230818949959332</v>
      </c>
      <c r="J52" s="19">
        <v>37.132060308379039</v>
      </c>
      <c r="K52" s="14">
        <v>21.012025832800472</v>
      </c>
      <c r="L52" s="14">
        <v>28.884048991860187</v>
      </c>
      <c r="M52" s="14">
        <v>21.624222906837765</v>
      </c>
      <c r="N52" s="14">
        <v>28.312481920236738</v>
      </c>
      <c r="O52" s="19">
        <v>35.907610935415576</v>
      </c>
      <c r="P52" s="14">
        <v>8.5678007054219112</v>
      </c>
      <c r="Q52" s="14">
        <v>9.7877919483518703</v>
      </c>
      <c r="R52" s="19">
        <v>11.988130466317024</v>
      </c>
      <c r="S52" s="14">
        <v>10.464248565263709</v>
      </c>
      <c r="T52" s="14">
        <v>11.853369901698663</v>
      </c>
      <c r="U52" s="19">
        <v>14.399641329586775</v>
      </c>
      <c r="V52" s="14">
        <v>8.1555708291646756</v>
      </c>
      <c r="W52" s="14">
        <v>9.6053306279781001</v>
      </c>
      <c r="X52" s="19">
        <v>11.745910010615646</v>
      </c>
      <c r="Y52" s="14">
        <v>8.5664432288280352</v>
      </c>
      <c r="Z52" s="14">
        <v>9.7500455930965728</v>
      </c>
      <c r="AA52" s="19">
        <v>11.900931645777387</v>
      </c>
      <c r="AB52" s="14">
        <v>32.751257489563024</v>
      </c>
      <c r="AC52" s="479">
        <v>23.023493231305739</v>
      </c>
      <c r="AD52" s="19">
        <v>21.821893453766524</v>
      </c>
      <c r="AE52" s="14">
        <v>6.6696291485027146</v>
      </c>
      <c r="AF52" s="14">
        <v>8.3413121970788353</v>
      </c>
      <c r="AG52" s="14">
        <v>8.2399625603139377</v>
      </c>
      <c r="AH52" s="19">
        <v>10.776949838455689</v>
      </c>
    </row>
    <row r="53" spans="3:34" x14ac:dyDescent="0.2">
      <c r="C53" s="271"/>
      <c r="D53" s="270" t="s">
        <v>10</v>
      </c>
      <c r="E53" s="36"/>
      <c r="F53" s="13">
        <v>36.43278160514221</v>
      </c>
      <c r="G53" s="14">
        <v>42.669023501517913</v>
      </c>
      <c r="H53" s="14">
        <v>0</v>
      </c>
      <c r="I53" s="14">
        <v>0</v>
      </c>
      <c r="J53" s="19">
        <v>0</v>
      </c>
      <c r="K53" s="14">
        <v>36.43278160514221</v>
      </c>
      <c r="L53" s="14">
        <v>42.669023501517913</v>
      </c>
      <c r="M53" s="14">
        <v>0</v>
      </c>
      <c r="N53" s="14">
        <v>0</v>
      </c>
      <c r="O53" s="19">
        <v>0</v>
      </c>
      <c r="P53" s="14"/>
      <c r="Q53" s="14"/>
      <c r="R53" s="19"/>
      <c r="S53" s="14"/>
      <c r="T53" s="14"/>
      <c r="U53" s="19"/>
      <c r="V53" s="14"/>
      <c r="W53" s="14"/>
      <c r="X53" s="19"/>
      <c r="Y53" s="14"/>
      <c r="Z53" s="14"/>
      <c r="AA53" s="19"/>
      <c r="AB53" s="14"/>
      <c r="AC53" s="479"/>
      <c r="AD53" s="19"/>
      <c r="AE53" s="14">
        <v>11.456006982837879</v>
      </c>
      <c r="AF53" s="14">
        <v>11.456006982837879</v>
      </c>
      <c r="AG53" s="14">
        <v>11.456006982837879</v>
      </c>
      <c r="AH53" s="19">
        <v>11.456006982837879</v>
      </c>
    </row>
    <row r="54" spans="3:34" x14ac:dyDescent="0.2">
      <c r="C54" s="27"/>
      <c r="D54" s="39" t="s">
        <v>13</v>
      </c>
      <c r="E54" s="40"/>
      <c r="F54" s="13">
        <v>36.987595538215437</v>
      </c>
      <c r="G54" s="14">
        <v>43.318805585297369</v>
      </c>
      <c r="H54" s="14">
        <v>0</v>
      </c>
      <c r="I54" s="14">
        <v>0</v>
      </c>
      <c r="J54" s="19">
        <v>0</v>
      </c>
      <c r="K54" s="14">
        <v>36.987595538215437</v>
      </c>
      <c r="L54" s="14">
        <v>43.318805585297369</v>
      </c>
      <c r="M54" s="14">
        <v>0</v>
      </c>
      <c r="N54" s="14">
        <v>0</v>
      </c>
      <c r="O54" s="19">
        <v>0</v>
      </c>
      <c r="P54" s="14"/>
      <c r="Q54" s="14"/>
      <c r="R54" s="19"/>
      <c r="S54" s="14"/>
      <c r="T54" s="14"/>
      <c r="U54" s="19"/>
      <c r="V54" s="14"/>
      <c r="W54" s="14"/>
      <c r="X54" s="19"/>
      <c r="Y54" s="14"/>
      <c r="Z54" s="14"/>
      <c r="AA54" s="19"/>
      <c r="AB54" s="14"/>
      <c r="AC54" s="479"/>
      <c r="AD54" s="19"/>
      <c r="AE54" s="14">
        <v>11.63046394196739</v>
      </c>
      <c r="AF54" s="14">
        <v>11.63046394196739</v>
      </c>
      <c r="AG54" s="14">
        <v>11.63046394196739</v>
      </c>
      <c r="AH54" s="19">
        <v>11.63046394196739</v>
      </c>
    </row>
    <row r="55" spans="3:34" hidden="1" x14ac:dyDescent="0.2">
      <c r="C55" s="27"/>
      <c r="D55" s="39" t="s">
        <v>99</v>
      </c>
      <c r="E55" s="40"/>
      <c r="F55" s="13">
        <v>0</v>
      </c>
      <c r="G55" s="14">
        <v>0</v>
      </c>
      <c r="H55" s="14">
        <v>0</v>
      </c>
      <c r="I55" s="14">
        <v>0</v>
      </c>
      <c r="J55" s="19">
        <v>0</v>
      </c>
      <c r="K55" s="14">
        <v>0</v>
      </c>
      <c r="L55" s="14">
        <v>0</v>
      </c>
      <c r="M55" s="14">
        <v>0</v>
      </c>
      <c r="N55" s="14">
        <v>0</v>
      </c>
      <c r="O55" s="19">
        <v>0</v>
      </c>
      <c r="P55" s="14">
        <v>0</v>
      </c>
      <c r="Q55" s="14">
        <v>0</v>
      </c>
      <c r="R55" s="19">
        <v>0</v>
      </c>
      <c r="S55" s="14">
        <v>0</v>
      </c>
      <c r="T55" s="14">
        <v>0</v>
      </c>
      <c r="U55" s="19">
        <v>0</v>
      </c>
      <c r="V55" s="14">
        <v>0</v>
      </c>
      <c r="W55" s="14">
        <v>0</v>
      </c>
      <c r="X55" s="19">
        <v>0</v>
      </c>
      <c r="Y55" s="14">
        <v>0</v>
      </c>
      <c r="Z55" s="14">
        <v>0</v>
      </c>
      <c r="AA55" s="19">
        <v>0</v>
      </c>
      <c r="AB55" s="14">
        <v>0</v>
      </c>
      <c r="AC55" s="479">
        <v>0</v>
      </c>
      <c r="AD55" s="19">
        <v>0</v>
      </c>
      <c r="AE55" s="14">
        <v>0</v>
      </c>
      <c r="AF55" s="14">
        <v>0</v>
      </c>
      <c r="AG55" s="14">
        <v>0</v>
      </c>
      <c r="AH55" s="19">
        <v>0</v>
      </c>
    </row>
    <row r="56" spans="3:34" hidden="1" x14ac:dyDescent="0.2">
      <c r="C56" s="27"/>
      <c r="D56" s="39" t="s">
        <v>222</v>
      </c>
      <c r="E56" s="40"/>
      <c r="F56" s="13">
        <v>0</v>
      </c>
      <c r="G56" s="14">
        <v>0</v>
      </c>
      <c r="H56" s="14">
        <v>0</v>
      </c>
      <c r="I56" s="14">
        <v>0</v>
      </c>
      <c r="J56" s="19">
        <v>0</v>
      </c>
      <c r="K56" s="14">
        <v>0</v>
      </c>
      <c r="L56" s="14">
        <v>0</v>
      </c>
      <c r="M56" s="14">
        <v>0</v>
      </c>
      <c r="N56" s="14">
        <v>0</v>
      </c>
      <c r="O56" s="19">
        <v>0</v>
      </c>
      <c r="P56" s="14">
        <v>0</v>
      </c>
      <c r="Q56" s="14">
        <v>0</v>
      </c>
      <c r="R56" s="19">
        <v>0</v>
      </c>
      <c r="S56" s="14">
        <v>0</v>
      </c>
      <c r="T56" s="14">
        <v>0</v>
      </c>
      <c r="U56" s="19">
        <v>0</v>
      </c>
      <c r="V56" s="14">
        <v>0</v>
      </c>
      <c r="W56" s="14">
        <v>0</v>
      </c>
      <c r="X56" s="19">
        <v>0</v>
      </c>
      <c r="Y56" s="14">
        <v>0</v>
      </c>
      <c r="Z56" s="14">
        <v>0</v>
      </c>
      <c r="AA56" s="19">
        <v>0</v>
      </c>
      <c r="AB56" s="14">
        <v>0</v>
      </c>
      <c r="AC56" s="479">
        <v>0</v>
      </c>
      <c r="AD56" s="19">
        <v>0</v>
      </c>
      <c r="AE56" s="14">
        <v>0</v>
      </c>
      <c r="AF56" s="14">
        <v>0</v>
      </c>
      <c r="AG56" s="14">
        <v>0</v>
      </c>
      <c r="AH56" s="19">
        <v>0</v>
      </c>
    </row>
    <row r="57" spans="3:34" ht="14.5" thickBot="1" x14ac:dyDescent="0.25">
      <c r="C57" s="41" t="s">
        <v>24</v>
      </c>
      <c r="D57" s="42"/>
      <c r="E57" s="43"/>
      <c r="F57" s="21">
        <v>191.00114746984116</v>
      </c>
      <c r="G57" s="22">
        <v>249.32538379964902</v>
      </c>
      <c r="H57" s="22">
        <v>189.1391369176346</v>
      </c>
      <c r="I57" s="22">
        <v>252.41114012857994</v>
      </c>
      <c r="J57" s="23">
        <v>333.93127425883563</v>
      </c>
      <c r="K57" s="22">
        <v>175.89816406301009</v>
      </c>
      <c r="L57" s="22">
        <v>239.18854567386836</v>
      </c>
      <c r="M57" s="22">
        <v>179.64478238373886</v>
      </c>
      <c r="N57" s="22">
        <v>211.82746875869668</v>
      </c>
      <c r="O57" s="23">
        <v>272.86733939607495</v>
      </c>
      <c r="P57" s="22">
        <v>61.230012592580565</v>
      </c>
      <c r="Q57" s="22">
        <v>69.217158713329212</v>
      </c>
      <c r="R57" s="23">
        <v>81.569286874658786</v>
      </c>
      <c r="S57" s="22">
        <v>73.915742715187704</v>
      </c>
      <c r="T57" s="22">
        <v>83.074600204009556</v>
      </c>
      <c r="U57" s="23">
        <v>97.063252438745408</v>
      </c>
      <c r="V57" s="22">
        <v>80.94184491714519</v>
      </c>
      <c r="W57" s="22">
        <v>92.233150494211117</v>
      </c>
      <c r="X57" s="23">
        <v>107.44128399787965</v>
      </c>
      <c r="Y57" s="22">
        <v>83.380982549662633</v>
      </c>
      <c r="Z57" s="22">
        <v>93.04059695490308</v>
      </c>
      <c r="AA57" s="23">
        <v>108.27141969138114</v>
      </c>
      <c r="AB57" s="22">
        <v>269.50121101622904</v>
      </c>
      <c r="AC57" s="500">
        <v>204.51429462356708</v>
      </c>
      <c r="AD57" s="23">
        <v>199.96319928393777</v>
      </c>
      <c r="AE57" s="22">
        <v>65.030455781465619</v>
      </c>
      <c r="AF57" s="22">
        <v>80.29404897577632</v>
      </c>
      <c r="AG57" s="22">
        <v>79.685951155186942</v>
      </c>
      <c r="AH57" s="23">
        <v>76.51529569511456</v>
      </c>
    </row>
    <row r="58" spans="3:34" x14ac:dyDescent="0.2">
      <c r="C58" s="25" t="s">
        <v>7</v>
      </c>
      <c r="D58" s="44"/>
      <c r="E58" s="45"/>
      <c r="F58" s="85">
        <v>25.794055386476</v>
      </c>
      <c r="G58" s="16">
        <v>35.137891256063604</v>
      </c>
      <c r="H58" s="16">
        <v>24.208953973139025</v>
      </c>
      <c r="I58" s="16">
        <v>31.355881386999982</v>
      </c>
      <c r="J58" s="17">
        <v>40.740105265352973</v>
      </c>
      <c r="K58" s="16">
        <v>25.794055386476</v>
      </c>
      <c r="L58" s="16">
        <v>35.137891256063604</v>
      </c>
      <c r="M58" s="16">
        <v>24.208953973139025</v>
      </c>
      <c r="N58" s="16">
        <v>31.355881386999982</v>
      </c>
      <c r="O58" s="17">
        <v>40.740105265352973</v>
      </c>
      <c r="P58" s="16">
        <v>6.8095375578191222</v>
      </c>
      <c r="Q58" s="16">
        <v>8.5119219472739012</v>
      </c>
      <c r="R58" s="17">
        <v>10.639902434092377</v>
      </c>
      <c r="S58" s="16">
        <v>8.6183209716148248</v>
      </c>
      <c r="T58" s="16">
        <v>10.639902434092377</v>
      </c>
      <c r="U58" s="17">
        <v>13.29987804261547</v>
      </c>
      <c r="V58" s="16">
        <v>7.1819341430123549</v>
      </c>
      <c r="W58" s="16">
        <v>8.8665853617436472</v>
      </c>
      <c r="X58" s="17">
        <v>11.083231702179559</v>
      </c>
      <c r="Y58" s="16">
        <v>7.1819341430123549</v>
      </c>
      <c r="Z58" s="16">
        <v>8.8665853617436472</v>
      </c>
      <c r="AA58" s="17">
        <v>11.083231702179559</v>
      </c>
      <c r="AB58" s="16">
        <v>36.047993326176474</v>
      </c>
      <c r="AC58" s="489">
        <v>21.027996106936278</v>
      </c>
      <c r="AD58" s="17">
        <v>18.023996663088241</v>
      </c>
      <c r="AE58" s="16">
        <v>6.3555431282107238</v>
      </c>
      <c r="AF58" s="16">
        <v>7.5265913434459133</v>
      </c>
      <c r="AG58" s="16">
        <v>7.5265913434459133</v>
      </c>
      <c r="AH58" s="17">
        <v>10.223889099573526</v>
      </c>
    </row>
    <row r="59" spans="3:34" s="4" customFormat="1" x14ac:dyDescent="0.2">
      <c r="C59" s="46" t="s">
        <v>25</v>
      </c>
      <c r="D59" s="47"/>
      <c r="E59" s="48"/>
      <c r="F59" s="490">
        <v>0.12</v>
      </c>
      <c r="G59" s="15">
        <v>0.12</v>
      </c>
      <c r="H59" s="15">
        <v>0.12</v>
      </c>
      <c r="I59" s="15">
        <v>0.12</v>
      </c>
      <c r="J59" s="18">
        <v>0.12</v>
      </c>
      <c r="K59" s="15">
        <v>0.12</v>
      </c>
      <c r="L59" s="15">
        <v>0.12</v>
      </c>
      <c r="M59" s="15">
        <v>0.12</v>
      </c>
      <c r="N59" s="15">
        <v>0.12</v>
      </c>
      <c r="O59" s="18">
        <v>0.12</v>
      </c>
      <c r="P59" s="15">
        <v>0.12</v>
      </c>
      <c r="Q59" s="15">
        <v>0.12</v>
      </c>
      <c r="R59" s="18">
        <v>0.12</v>
      </c>
      <c r="S59" s="15">
        <v>0.12</v>
      </c>
      <c r="T59" s="15">
        <v>0.12</v>
      </c>
      <c r="U59" s="18">
        <v>0.12</v>
      </c>
      <c r="V59" s="15">
        <v>0.1</v>
      </c>
      <c r="W59" s="15">
        <v>0.1</v>
      </c>
      <c r="X59" s="18">
        <v>0.1</v>
      </c>
      <c r="Y59" s="15">
        <v>0.1</v>
      </c>
      <c r="Z59" s="15">
        <v>0.1</v>
      </c>
      <c r="AA59" s="18">
        <v>0.1</v>
      </c>
      <c r="AB59" s="15">
        <v>0.12</v>
      </c>
      <c r="AC59" s="491">
        <v>0.1</v>
      </c>
      <c r="AD59" s="18">
        <v>0.1</v>
      </c>
      <c r="AE59" s="15">
        <v>0.1</v>
      </c>
      <c r="AF59" s="15">
        <v>0.1</v>
      </c>
      <c r="AG59" s="15">
        <v>0.1</v>
      </c>
      <c r="AH59" s="18">
        <v>0.12</v>
      </c>
    </row>
    <row r="60" spans="3:34" x14ac:dyDescent="0.2">
      <c r="C60" s="37" t="s">
        <v>26</v>
      </c>
      <c r="D60" s="38"/>
      <c r="E60" s="36"/>
      <c r="F60" s="13">
        <v>159.19035401745381</v>
      </c>
      <c r="G60" s="14">
        <v>202.17063385733638</v>
      </c>
      <c r="H60" s="14">
        <v>130.18930349552494</v>
      </c>
      <c r="I60" s="14">
        <v>174.621113059316</v>
      </c>
      <c r="J60" s="19">
        <v>229.14350158250338</v>
      </c>
      <c r="K60" s="14">
        <v>148.95286746136787</v>
      </c>
      <c r="L60" s="14">
        <v>201.80982794626948</v>
      </c>
      <c r="M60" s="14">
        <v>132.43327321943281</v>
      </c>
      <c r="N60" s="14">
        <v>164.62084069450711</v>
      </c>
      <c r="O60" s="19">
        <v>208.85743205984187</v>
      </c>
      <c r="P60" s="14">
        <v>61.903667386560649</v>
      </c>
      <c r="Q60" s="14">
        <v>71.362470315228805</v>
      </c>
      <c r="R60" s="19">
        <v>85.583450181836028</v>
      </c>
      <c r="S60" s="14">
        <v>74.262007302040686</v>
      </c>
      <c r="T60" s="14">
        <v>85.130780707652676</v>
      </c>
      <c r="U60" s="19">
        <v>101.52881164547404</v>
      </c>
      <c r="V60" s="14">
        <v>65.990084138426596</v>
      </c>
      <c r="W60" s="14">
        <v>77.499668950114668</v>
      </c>
      <c r="X60" s="19">
        <v>93.269358976573614</v>
      </c>
      <c r="Y60" s="14">
        <v>68.455318536406764</v>
      </c>
      <c r="Z60" s="14">
        <v>78.367958740825514</v>
      </c>
      <c r="AA60" s="19">
        <v>94.199488787544055</v>
      </c>
      <c r="AB60" s="14">
        <v>203.62447944210507</v>
      </c>
      <c r="AC60" s="479">
        <v>174.89940087921946</v>
      </c>
      <c r="AD60" s="19">
        <v>170.69380165783221</v>
      </c>
      <c r="AE60" s="14">
        <v>58.525778858747003</v>
      </c>
      <c r="AF60" s="14">
        <v>71.594030022300458</v>
      </c>
      <c r="AG60" s="14">
        <v>70.98593220171108</v>
      </c>
      <c r="AH60" s="19">
        <v>80.038148064475095</v>
      </c>
    </row>
    <row r="61" spans="3:34" x14ac:dyDescent="0.2">
      <c r="C61" s="37" t="s">
        <v>27</v>
      </c>
      <c r="D61" s="38"/>
      <c r="E61" s="36"/>
      <c r="F61" s="13">
        <v>216.79520285631719</v>
      </c>
      <c r="G61" s="14">
        <v>284.46327505571264</v>
      </c>
      <c r="H61" s="14">
        <v>213.34809089077365</v>
      </c>
      <c r="I61" s="14">
        <v>283.76702151557993</v>
      </c>
      <c r="J61" s="19">
        <v>374.67137952418864</v>
      </c>
      <c r="K61" s="14">
        <v>201.69221944948606</v>
      </c>
      <c r="L61" s="14">
        <v>274.32643692993196</v>
      </c>
      <c r="M61" s="14">
        <v>203.85373635687787</v>
      </c>
      <c r="N61" s="14">
        <v>243.18335014569666</v>
      </c>
      <c r="O61" s="19">
        <v>313.60744466142791</v>
      </c>
      <c r="P61" s="14">
        <v>68.039550150399691</v>
      </c>
      <c r="Q61" s="14">
        <v>77.729080660603117</v>
      </c>
      <c r="R61" s="19">
        <v>92.209189308751164</v>
      </c>
      <c r="S61" s="14">
        <v>82.53406368680254</v>
      </c>
      <c r="T61" s="14">
        <v>93.714502638101933</v>
      </c>
      <c r="U61" s="19">
        <v>110.36313048136087</v>
      </c>
      <c r="V61" s="14">
        <v>88.123779060157545</v>
      </c>
      <c r="W61" s="14">
        <v>101.09973585595476</v>
      </c>
      <c r="X61" s="19">
        <v>118.52451570005921</v>
      </c>
      <c r="Y61" s="14">
        <v>90.562916692674975</v>
      </c>
      <c r="Z61" s="14">
        <v>101.90718231664673</v>
      </c>
      <c r="AA61" s="19">
        <v>119.35465139356069</v>
      </c>
      <c r="AB61" s="14">
        <v>305.54920434240546</v>
      </c>
      <c r="AC61" s="479">
        <v>225.54229073050334</v>
      </c>
      <c r="AD61" s="19">
        <v>217.98719594702601</v>
      </c>
      <c r="AE61" s="14">
        <v>71.385998909676331</v>
      </c>
      <c r="AF61" s="14">
        <v>87.820640319222235</v>
      </c>
      <c r="AG61" s="14">
        <v>87.212542498632843</v>
      </c>
      <c r="AH61" s="19">
        <v>86.739184794688086</v>
      </c>
    </row>
    <row r="62" spans="3:34" x14ac:dyDescent="0.2">
      <c r="C62" s="267" t="s">
        <v>223</v>
      </c>
      <c r="D62" s="268"/>
      <c r="E62" s="269"/>
      <c r="F62" s="88">
        <v>55.760107536512884</v>
      </c>
      <c r="G62" s="10">
        <v>90.645126609860313</v>
      </c>
      <c r="H62" s="10">
        <v>71.55197961396695</v>
      </c>
      <c r="I62" s="10">
        <v>86.677898499017175</v>
      </c>
      <c r="J62" s="20">
        <v>110.35737562877139</v>
      </c>
      <c r="K62" s="10">
        <v>65.997594092598803</v>
      </c>
      <c r="L62" s="10">
        <v>91.005932520927203</v>
      </c>
      <c r="M62" s="10">
        <v>69.308009890059054</v>
      </c>
      <c r="N62" s="10">
        <v>96.678170863826068</v>
      </c>
      <c r="O62" s="20">
        <v>130.6434451514329</v>
      </c>
      <c r="P62" s="10">
        <v>-5.1575210714013036</v>
      </c>
      <c r="Q62" s="10">
        <v>-0.42978742127963088</v>
      </c>
      <c r="R62" s="20">
        <v>3.0824034356004404</v>
      </c>
      <c r="S62" s="10">
        <v>-2.4426658719171428</v>
      </c>
      <c r="T62" s="10">
        <v>3.5350729097837963</v>
      </c>
      <c r="U62" s="20">
        <v>9.3035053763215458</v>
      </c>
      <c r="V62" s="10">
        <v>5.8292572916969441</v>
      </c>
      <c r="W62" s="10">
        <v>11.166184667321811</v>
      </c>
      <c r="X62" s="20">
        <v>17.562958045221983</v>
      </c>
      <c r="Y62" s="10">
        <v>3.3640228937167898</v>
      </c>
      <c r="Z62" s="10">
        <v>10.297894876610961</v>
      </c>
      <c r="AA62" s="20">
        <v>16.632828234251527</v>
      </c>
      <c r="AB62" s="10">
        <v>96.775464942698903</v>
      </c>
      <c r="AC62" s="476">
        <v>35.380560190143285</v>
      </c>
      <c r="AD62" s="20">
        <v>9.5461649730501748</v>
      </c>
      <c r="AE62" s="10">
        <v>5.0296524233602327</v>
      </c>
      <c r="AF62" s="10">
        <v>3.6718834121586781</v>
      </c>
      <c r="AG62" s="10">
        <v>4.2799812327480637</v>
      </c>
      <c r="AH62" s="20">
        <v>5.1609277653042973</v>
      </c>
    </row>
    <row r="63" spans="3:34" s="4" customFormat="1" x14ac:dyDescent="0.2">
      <c r="C63" s="46" t="s">
        <v>224</v>
      </c>
      <c r="D63" s="47"/>
      <c r="E63" s="48"/>
      <c r="F63" s="490">
        <v>0.25965647744165821</v>
      </c>
      <c r="G63" s="15">
        <v>0.30979852523466533</v>
      </c>
      <c r="H63" s="15">
        <v>0.35505885237103302</v>
      </c>
      <c r="I63" s="15">
        <v>0.33208090738312845</v>
      </c>
      <c r="J63" s="18">
        <v>0.32546523389468113</v>
      </c>
      <c r="K63" s="15">
        <v>0.30721973123996121</v>
      </c>
      <c r="L63" s="15">
        <v>0.31101441012071163</v>
      </c>
      <c r="M63" s="15">
        <v>0.34393877789239807</v>
      </c>
      <c r="N63" s="15">
        <v>0.37031018774178692</v>
      </c>
      <c r="O63" s="18">
        <v>0.38512777763857853</v>
      </c>
      <c r="P63" s="15">
        <v>-9.0919047589509652E-2</v>
      </c>
      <c r="Q63" s="15">
        <v>-6.0965468463190838E-3</v>
      </c>
      <c r="R63" s="18">
        <v>3.472519485435905E-2</v>
      </c>
      <c r="S63" s="15">
        <v>-3.4040087435066493E-2</v>
      </c>
      <c r="T63" s="15">
        <v>3.9834794770943656E-2</v>
      </c>
      <c r="U63" s="18">
        <v>8.390591418492227E-2</v>
      </c>
      <c r="V63" s="15">
        <v>8.1144288681115492E-2</v>
      </c>
      <c r="W63" s="15">
        <v>0.12590918686023989</v>
      </c>
      <c r="X63" s="18">
        <v>0.15843496610949853</v>
      </c>
      <c r="Y63" s="15">
        <v>4.6819391744674706E-2</v>
      </c>
      <c r="Z63" s="15">
        <v>0.11611595845664455</v>
      </c>
      <c r="AA63" s="18">
        <v>0.15004240101313293</v>
      </c>
      <c r="AB63" s="15">
        <v>0.32272981170793902</v>
      </c>
      <c r="AC63" s="491">
        <v>0.16802794239396557</v>
      </c>
      <c r="AD63" s="18">
        <v>5.2699266126293325E-2</v>
      </c>
      <c r="AE63" s="15">
        <v>7.9123467546666604E-2</v>
      </c>
      <c r="AF63" s="15">
        <v>4.8692695164868877E-2</v>
      </c>
      <c r="AG63" s="15">
        <v>5.6772889773633511E-2</v>
      </c>
      <c r="AH63" s="18">
        <v>6.0479837294461311E-2</v>
      </c>
    </row>
    <row r="64" spans="3:34" x14ac:dyDescent="0.2">
      <c r="C64" s="267" t="s">
        <v>225</v>
      </c>
      <c r="D64" s="268"/>
      <c r="E64" s="269"/>
      <c r="F64" s="88">
        <v>-1.8447413023504851</v>
      </c>
      <c r="G64" s="10">
        <v>8.3524854114840679</v>
      </c>
      <c r="H64" s="10">
        <v>-11.606807781281745</v>
      </c>
      <c r="I64" s="10">
        <v>-22.468009957246757</v>
      </c>
      <c r="J64" s="20">
        <v>-35.170502312913868</v>
      </c>
      <c r="K64" s="10">
        <v>13.258242104480637</v>
      </c>
      <c r="L64" s="10">
        <v>18.489323537264724</v>
      </c>
      <c r="M64" s="10">
        <v>-2.1124532473859929</v>
      </c>
      <c r="N64" s="10">
        <v>18.115661412636513</v>
      </c>
      <c r="O64" s="20">
        <v>25.893432549846835</v>
      </c>
      <c r="P64" s="10">
        <v>-11.293403835240332</v>
      </c>
      <c r="Q64" s="10">
        <v>-6.7963977666539286</v>
      </c>
      <c r="R64" s="20">
        <v>-3.543335691314681</v>
      </c>
      <c r="S64" s="10">
        <v>-10.714722256678982</v>
      </c>
      <c r="T64" s="10">
        <v>-5.0486490206654615</v>
      </c>
      <c r="U64" s="20">
        <v>0.46918654043471264</v>
      </c>
      <c r="V64" s="10">
        <v>-16.304437630033991</v>
      </c>
      <c r="W64" s="10">
        <v>-12.433882238518283</v>
      </c>
      <c r="X64" s="20">
        <v>-7.6921986782636154</v>
      </c>
      <c r="Y64" s="10">
        <v>-18.743575262551435</v>
      </c>
      <c r="Z64" s="10">
        <v>-13.24132869921025</v>
      </c>
      <c r="AA64" s="20">
        <v>-8.5223343717651048</v>
      </c>
      <c r="AB64" s="10">
        <v>-5.1492599576015294</v>
      </c>
      <c r="AC64" s="476">
        <v>-15.262329661140605</v>
      </c>
      <c r="AD64" s="20">
        <v>-37.747229316143624</v>
      </c>
      <c r="AE64" s="10">
        <v>-7.8305676275690974</v>
      </c>
      <c r="AF64" s="10">
        <v>-12.554726884763099</v>
      </c>
      <c r="AG64" s="10">
        <v>-11.946629064173713</v>
      </c>
      <c r="AH64" s="20">
        <v>-1.5401089649086934</v>
      </c>
    </row>
    <row r="65" spans="3:34" s="4" customFormat="1" x14ac:dyDescent="0.2">
      <c r="C65" s="46" t="s">
        <v>226</v>
      </c>
      <c r="D65" s="47"/>
      <c r="E65" s="48"/>
      <c r="F65" s="490">
        <v>-7.7212136582342043E-3</v>
      </c>
      <c r="G65" s="15">
        <v>2.9403010518927838E-2</v>
      </c>
      <c r="H65" s="15">
        <v>-5.6202480375874199E-2</v>
      </c>
      <c r="I65" s="15">
        <v>-8.4667743378207205E-2</v>
      </c>
      <c r="J65" s="18">
        <v>-0.10220576912480521</v>
      </c>
      <c r="K65" s="15">
        <v>6.2425647947895777E-2</v>
      </c>
      <c r="L65" s="15">
        <v>6.3928746016214233E-2</v>
      </c>
      <c r="M65" s="15">
        <v>-9.2707358021849179E-3</v>
      </c>
      <c r="N65" s="15">
        <v>7.0337240727217268E-2</v>
      </c>
      <c r="O65" s="18">
        <v>7.7292993065031346E-2</v>
      </c>
      <c r="P65" s="15">
        <v>-0.19906737308646677</v>
      </c>
      <c r="Q65" s="15">
        <v>-9.5868568176535982E-2</v>
      </c>
      <c r="R65" s="18">
        <v>-4.0015486539725281E-2</v>
      </c>
      <c r="S65" s="15">
        <v>-0.14923974483488839</v>
      </c>
      <c r="T65" s="15">
        <v>-5.6992625338761642E-2</v>
      </c>
      <c r="U65" s="18">
        <v>4.1825206978989352E-3</v>
      </c>
      <c r="V65" s="15">
        <v>-0.22709757445132397</v>
      </c>
      <c r="W65" s="15">
        <v>-0.14030791702832135</v>
      </c>
      <c r="X65" s="18">
        <v>-6.9474715943624615E-2</v>
      </c>
      <c r="Y65" s="15">
        <v>-0.26105903836691569</v>
      </c>
      <c r="Z65" s="15">
        <v>-0.14941481114425609</v>
      </c>
      <c r="AA65" s="18">
        <v>-7.6964905823354079E-2</v>
      </c>
      <c r="AB65" s="15">
        <v>-1.5550801609714403E-2</v>
      </c>
      <c r="AC65" s="491">
        <v>-7.2930501869663017E-2</v>
      </c>
      <c r="AD65" s="18">
        <v>-0.20982590182700978</v>
      </c>
      <c r="AE65" s="15">
        <v>-0.12323896553098898</v>
      </c>
      <c r="AF65" s="15">
        <v>-0.16695929405923687</v>
      </c>
      <c r="AG65" s="15">
        <v>-0.15887909945047227</v>
      </c>
      <c r="AH65" s="18">
        <v>-1.8194141347302448E-2</v>
      </c>
    </row>
    <row r="66" spans="3:34" ht="14.5" thickBot="1" x14ac:dyDescent="0.25">
      <c r="C66" s="41" t="s">
        <v>28</v>
      </c>
      <c r="D66" s="42"/>
      <c r="E66" s="43"/>
      <c r="F66" s="21">
        <v>214.9504615539667</v>
      </c>
      <c r="G66" s="22">
        <v>292.8157604671967</v>
      </c>
      <c r="H66" s="22">
        <v>201.74128310949189</v>
      </c>
      <c r="I66" s="22">
        <v>261.29901155833318</v>
      </c>
      <c r="J66" s="23">
        <v>339.50087721127477</v>
      </c>
      <c r="K66" s="22">
        <v>214.9504615539667</v>
      </c>
      <c r="L66" s="22">
        <v>292.8157604671967</v>
      </c>
      <c r="M66" s="22">
        <v>201.74128310949189</v>
      </c>
      <c r="N66" s="22">
        <v>261.29901155833318</v>
      </c>
      <c r="O66" s="23">
        <v>339.50087721127477</v>
      </c>
      <c r="P66" s="22">
        <v>56.746146315159343</v>
      </c>
      <c r="Q66" s="22">
        <v>70.932682893949178</v>
      </c>
      <c r="R66" s="23">
        <v>88.665853617436468</v>
      </c>
      <c r="S66" s="22">
        <v>71.819341430123558</v>
      </c>
      <c r="T66" s="22">
        <v>88.665853617436468</v>
      </c>
      <c r="U66" s="23">
        <v>110.83231702179559</v>
      </c>
      <c r="V66" s="22">
        <v>71.819341430123558</v>
      </c>
      <c r="W66" s="22">
        <v>88.665853617436468</v>
      </c>
      <c r="X66" s="23">
        <v>110.83231702179559</v>
      </c>
      <c r="Y66" s="22">
        <v>71.819341430123558</v>
      </c>
      <c r="Z66" s="22">
        <v>88.665853617436468</v>
      </c>
      <c r="AA66" s="23">
        <v>110.83231702179559</v>
      </c>
      <c r="AB66" s="22">
        <v>300.39994438480397</v>
      </c>
      <c r="AC66" s="500">
        <v>210.27996106936274</v>
      </c>
      <c r="AD66" s="23">
        <v>180.23996663088238</v>
      </c>
      <c r="AE66" s="22">
        <v>63.555431282107236</v>
      </c>
      <c r="AF66" s="22">
        <v>75.265913434459137</v>
      </c>
      <c r="AG66" s="22">
        <v>75.265913434459137</v>
      </c>
      <c r="AH66" s="23">
        <v>85.199075829779389</v>
      </c>
    </row>
    <row r="67" spans="3:34" s="89" customFormat="1" ht="14.5" thickBot="1" x14ac:dyDescent="0.25"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</row>
    <row r="68" spans="3:34" s="4" customFormat="1" ht="14.5" thickBot="1" x14ac:dyDescent="0.25">
      <c r="C68" s="53" t="s">
        <v>8</v>
      </c>
      <c r="D68" s="54"/>
      <c r="E68" s="55"/>
      <c r="F68" s="502">
        <v>0.61250000000000004</v>
      </c>
      <c r="G68" s="60">
        <v>0.61250000000000004</v>
      </c>
      <c r="H68" s="60">
        <v>0.61250000000000004</v>
      </c>
      <c r="I68" s="60">
        <v>0.61250000000000004</v>
      </c>
      <c r="J68" s="61">
        <v>0.61250000000000004</v>
      </c>
      <c r="K68" s="60">
        <v>0.61250000000000004</v>
      </c>
      <c r="L68" s="60">
        <v>0.61250000000000004</v>
      </c>
      <c r="M68" s="60">
        <v>0.61250000000000004</v>
      </c>
      <c r="N68" s="60">
        <v>0.61250000000000004</v>
      </c>
      <c r="O68" s="61">
        <v>0.61250000000000004</v>
      </c>
      <c r="P68" s="60">
        <v>0.88</v>
      </c>
      <c r="Q68" s="60">
        <v>0.88</v>
      </c>
      <c r="R68" s="61">
        <v>0.88</v>
      </c>
      <c r="S68" s="60">
        <v>0.88</v>
      </c>
      <c r="T68" s="60">
        <v>0.88</v>
      </c>
      <c r="U68" s="61">
        <v>0.88</v>
      </c>
      <c r="V68" s="60">
        <v>0.75</v>
      </c>
      <c r="W68" s="60">
        <v>0.75</v>
      </c>
      <c r="X68" s="61">
        <v>0.75</v>
      </c>
      <c r="Y68" s="60">
        <v>0.75</v>
      </c>
      <c r="Z68" s="60">
        <v>0.75</v>
      </c>
      <c r="AA68" s="61">
        <v>0.75</v>
      </c>
      <c r="AB68" s="60">
        <v>0.61250000000000004</v>
      </c>
      <c r="AC68" s="503">
        <v>0.5</v>
      </c>
      <c r="AD68" s="61">
        <v>0.5</v>
      </c>
      <c r="AE68" s="60">
        <v>0.75</v>
      </c>
      <c r="AF68" s="60">
        <v>0.75</v>
      </c>
      <c r="AG68" s="60">
        <v>0.75</v>
      </c>
      <c r="AH68" s="61">
        <v>0.88</v>
      </c>
    </row>
    <row r="69" spans="3:34" s="4" customFormat="1" x14ac:dyDescent="0.2">
      <c r="C69" s="56"/>
      <c r="D69" s="73" t="s">
        <v>16</v>
      </c>
      <c r="E69" s="74"/>
      <c r="F69" s="504">
        <v>0.96349999999999791</v>
      </c>
      <c r="G69" s="75">
        <v>0.96349999999999791</v>
      </c>
      <c r="H69" s="75">
        <v>0.96349999999999791</v>
      </c>
      <c r="I69" s="75">
        <v>0.96349999999999791</v>
      </c>
      <c r="J69" s="76">
        <v>0.96349999999999791</v>
      </c>
      <c r="K69" s="75">
        <v>0.96349999999999791</v>
      </c>
      <c r="L69" s="75">
        <v>0.96349999999999791</v>
      </c>
      <c r="M69" s="75">
        <v>0.96349999999999791</v>
      </c>
      <c r="N69" s="75">
        <v>0.96349999999999791</v>
      </c>
      <c r="O69" s="76">
        <v>0.96349999999999791</v>
      </c>
      <c r="P69" s="75">
        <v>0.98999999999999833</v>
      </c>
      <c r="Q69" s="75">
        <v>0.98449999999999793</v>
      </c>
      <c r="R69" s="76">
        <v>0.97349999999999792</v>
      </c>
      <c r="S69" s="75">
        <v>0.98999999999999833</v>
      </c>
      <c r="T69" s="75">
        <v>0.98449999999999793</v>
      </c>
      <c r="U69" s="76">
        <v>0.97349999999999792</v>
      </c>
      <c r="V69" s="75">
        <v>0.98800000000000043</v>
      </c>
      <c r="W69" s="75">
        <v>0.95800000000000041</v>
      </c>
      <c r="X69" s="76">
        <v>0.92800000000000038</v>
      </c>
      <c r="Y69" s="75">
        <v>0.98800000000000043</v>
      </c>
      <c r="Z69" s="75">
        <v>0.95800000000000041</v>
      </c>
      <c r="AA69" s="76">
        <v>0.92800000000000038</v>
      </c>
      <c r="AB69" s="75">
        <v>0.91500000000000004</v>
      </c>
      <c r="AC69" s="505">
        <v>0.86</v>
      </c>
      <c r="AD69" s="76">
        <v>0.86</v>
      </c>
      <c r="AE69" s="75">
        <v>0.95050000000000034</v>
      </c>
      <c r="AF69" s="75">
        <v>0.92800000000000038</v>
      </c>
      <c r="AG69" s="75">
        <v>0.92800000000000038</v>
      </c>
      <c r="AH69" s="76">
        <v>0.97349999999999792</v>
      </c>
    </row>
    <row r="70" spans="3:34" s="4" customFormat="1" x14ac:dyDescent="0.2">
      <c r="C70" s="56"/>
      <c r="D70" s="77" t="s">
        <v>227</v>
      </c>
      <c r="E70" s="78"/>
      <c r="F70" s="506">
        <v>0.93849999999999789</v>
      </c>
      <c r="G70" s="6">
        <v>0.93849999999999789</v>
      </c>
      <c r="H70" s="6">
        <v>0.93849999999999789</v>
      </c>
      <c r="I70" s="6">
        <v>0.93849999999999789</v>
      </c>
      <c r="J70" s="9">
        <v>0.93849999999999789</v>
      </c>
      <c r="K70" s="6">
        <v>0.93849999999999789</v>
      </c>
      <c r="L70" s="6">
        <v>0.93849999999999789</v>
      </c>
      <c r="M70" s="6">
        <v>0.93849999999999789</v>
      </c>
      <c r="N70" s="6">
        <v>0.93849999999999789</v>
      </c>
      <c r="O70" s="9">
        <v>0.93849999999999789</v>
      </c>
      <c r="P70" s="6">
        <v>0.9699999999999982</v>
      </c>
      <c r="Q70" s="6">
        <v>0.95949999999999791</v>
      </c>
      <c r="R70" s="9">
        <v>0.9484999999999979</v>
      </c>
      <c r="S70" s="6">
        <v>0.9699999999999982</v>
      </c>
      <c r="T70" s="6">
        <v>0.95949999999999791</v>
      </c>
      <c r="U70" s="9">
        <v>0.9484999999999979</v>
      </c>
      <c r="V70" s="6">
        <v>0.96300000000000041</v>
      </c>
      <c r="W70" s="6">
        <v>0.93300000000000038</v>
      </c>
      <c r="X70" s="9">
        <v>0.90300000000000036</v>
      </c>
      <c r="Y70" s="6">
        <v>0.96300000000000041</v>
      </c>
      <c r="Z70" s="6">
        <v>0.93300000000000038</v>
      </c>
      <c r="AA70" s="9">
        <v>0.90300000000000036</v>
      </c>
      <c r="AB70" s="6">
        <v>0.89000000000000012</v>
      </c>
      <c r="AC70" s="507">
        <v>0.875</v>
      </c>
      <c r="AD70" s="9">
        <v>0.875</v>
      </c>
      <c r="AE70" s="6">
        <v>0.92550000000000032</v>
      </c>
      <c r="AF70" s="6">
        <v>0.90300000000000036</v>
      </c>
      <c r="AG70" s="6">
        <v>0.90300000000000036</v>
      </c>
      <c r="AH70" s="9">
        <v>0.9484999999999979</v>
      </c>
    </row>
    <row r="71" spans="3:34" s="4" customFormat="1" x14ac:dyDescent="0.2">
      <c r="C71" s="56"/>
      <c r="D71" s="77" t="s">
        <v>228</v>
      </c>
      <c r="E71" s="78"/>
      <c r="F71" s="506">
        <v>0.91349999999999787</v>
      </c>
      <c r="G71" s="6">
        <v>0.91349999999999787</v>
      </c>
      <c r="H71" s="6">
        <v>0.91349999999999787</v>
      </c>
      <c r="I71" s="6">
        <v>0.91349999999999787</v>
      </c>
      <c r="J71" s="9">
        <v>0.91349999999999787</v>
      </c>
      <c r="K71" s="6">
        <v>0.91349999999999787</v>
      </c>
      <c r="L71" s="6">
        <v>0.91349999999999787</v>
      </c>
      <c r="M71" s="6">
        <v>0.91349999999999787</v>
      </c>
      <c r="N71" s="6">
        <v>0.91349999999999787</v>
      </c>
      <c r="O71" s="9">
        <v>0.91349999999999787</v>
      </c>
      <c r="P71" s="6">
        <v>0.96</v>
      </c>
      <c r="Q71" s="6">
        <v>0.93449999999999789</v>
      </c>
      <c r="R71" s="9">
        <v>0.92349999999999788</v>
      </c>
      <c r="S71" s="6">
        <v>0.96</v>
      </c>
      <c r="T71" s="6">
        <v>0.93449999999999789</v>
      </c>
      <c r="U71" s="9">
        <v>0.92349999999999788</v>
      </c>
      <c r="V71" s="6">
        <v>0.93800000000000039</v>
      </c>
      <c r="W71" s="6">
        <v>0.90800000000000036</v>
      </c>
      <c r="X71" s="9">
        <v>0.87800000000000034</v>
      </c>
      <c r="Y71" s="6">
        <v>0.93800000000000039</v>
      </c>
      <c r="Z71" s="6">
        <v>0.90800000000000036</v>
      </c>
      <c r="AA71" s="9">
        <v>0.87800000000000034</v>
      </c>
      <c r="AB71" s="6">
        <v>0.86499999999999999</v>
      </c>
      <c r="AC71" s="507">
        <v>0.85</v>
      </c>
      <c r="AD71" s="9">
        <v>0.85</v>
      </c>
      <c r="AE71" s="6">
        <v>0.90050000000000041</v>
      </c>
      <c r="AF71" s="6">
        <v>0.87800000000000034</v>
      </c>
      <c r="AG71" s="6">
        <v>0.87800000000000034</v>
      </c>
      <c r="AH71" s="9">
        <v>0.92349999999999788</v>
      </c>
    </row>
    <row r="72" spans="3:34" s="4" customFormat="1" x14ac:dyDescent="0.2">
      <c r="C72" s="56"/>
      <c r="D72" s="77" t="s">
        <v>15</v>
      </c>
      <c r="E72" s="78"/>
      <c r="F72" s="506">
        <v>0.98</v>
      </c>
      <c r="G72" s="6">
        <v>0.98</v>
      </c>
      <c r="H72" s="6">
        <v>0.98</v>
      </c>
      <c r="I72" s="6">
        <v>0.98</v>
      </c>
      <c r="J72" s="9">
        <v>0.98</v>
      </c>
      <c r="K72" s="6">
        <v>0.98</v>
      </c>
      <c r="L72" s="6">
        <v>0.98</v>
      </c>
      <c r="M72" s="6">
        <v>0.98</v>
      </c>
      <c r="N72" s="6">
        <v>0.98</v>
      </c>
      <c r="O72" s="9">
        <v>0.98</v>
      </c>
      <c r="P72" s="6">
        <v>0.99</v>
      </c>
      <c r="Q72" s="6">
        <v>0.99</v>
      </c>
      <c r="R72" s="9">
        <v>0.99</v>
      </c>
      <c r="S72" s="6">
        <v>0.99</v>
      </c>
      <c r="T72" s="6">
        <v>0.99</v>
      </c>
      <c r="U72" s="9">
        <v>0.99</v>
      </c>
      <c r="V72" s="6">
        <v>0.99</v>
      </c>
      <c r="W72" s="6">
        <v>0.9900000000000001</v>
      </c>
      <c r="X72" s="9">
        <v>0.9900000000000001</v>
      </c>
      <c r="Y72" s="6">
        <v>0.99</v>
      </c>
      <c r="Z72" s="6">
        <v>0.9900000000000001</v>
      </c>
      <c r="AA72" s="9">
        <v>0.9900000000000001</v>
      </c>
      <c r="AB72" s="6">
        <v>0.9524999999999999</v>
      </c>
      <c r="AC72" s="507">
        <v>0.94</v>
      </c>
      <c r="AD72" s="9">
        <v>0.94</v>
      </c>
      <c r="AE72" s="6">
        <v>0.9900000000000001</v>
      </c>
      <c r="AF72" s="6">
        <v>0.9900000000000001</v>
      </c>
      <c r="AG72" s="6">
        <v>0.9900000000000001</v>
      </c>
      <c r="AH72" s="9">
        <v>0.99</v>
      </c>
    </row>
    <row r="73" spans="3:34" s="4" customFormat="1" hidden="1" x14ac:dyDescent="0.2">
      <c r="C73" s="56"/>
      <c r="D73" s="77" t="s">
        <v>10</v>
      </c>
      <c r="E73" s="78"/>
      <c r="F73" s="506">
        <v>0.98499999999999999</v>
      </c>
      <c r="G73" s="6">
        <v>0.98499999999999999</v>
      </c>
      <c r="H73" s="6">
        <v>0.98499999999999999</v>
      </c>
      <c r="I73" s="6">
        <v>0.98499999999999999</v>
      </c>
      <c r="J73" s="9">
        <v>0.98499999999999999</v>
      </c>
      <c r="K73" s="6">
        <v>0.98499999999999999</v>
      </c>
      <c r="L73" s="6">
        <v>0.98499999999999999</v>
      </c>
      <c r="M73" s="6">
        <v>0.98499999999999999</v>
      </c>
      <c r="N73" s="6">
        <v>0.98499999999999999</v>
      </c>
      <c r="O73" s="9">
        <v>0.98499999999999999</v>
      </c>
      <c r="P73" s="6">
        <v>0.98499999999999999</v>
      </c>
      <c r="Q73" s="6">
        <v>0.98499999999999999</v>
      </c>
      <c r="R73" s="9">
        <v>0.98499999999999999</v>
      </c>
      <c r="S73" s="6">
        <v>0.98499999999999999</v>
      </c>
      <c r="T73" s="6">
        <v>0.98499999999999999</v>
      </c>
      <c r="U73" s="9">
        <v>0.98499999999999999</v>
      </c>
      <c r="V73" s="6">
        <v>0.98499999999999999</v>
      </c>
      <c r="W73" s="6">
        <v>0.98499999999999999</v>
      </c>
      <c r="X73" s="9">
        <v>0.98499999999999999</v>
      </c>
      <c r="Y73" s="6">
        <v>0.98499999999999999</v>
      </c>
      <c r="Z73" s="6">
        <v>0.98499999999999999</v>
      </c>
      <c r="AA73" s="9">
        <v>0.98499999999999999</v>
      </c>
      <c r="AB73" s="6">
        <v>0.98499999999999999</v>
      </c>
      <c r="AC73" s="507">
        <v>0.98499999999999999</v>
      </c>
      <c r="AD73" s="9">
        <v>0.98499999999999999</v>
      </c>
      <c r="AE73" s="6">
        <v>0.98499999999999999</v>
      </c>
      <c r="AF73" s="6">
        <v>0.98499999999999999</v>
      </c>
      <c r="AG73" s="6">
        <v>0.98499999999999999</v>
      </c>
      <c r="AH73" s="9">
        <v>0.98499999999999999</v>
      </c>
    </row>
    <row r="74" spans="3:34" s="4" customFormat="1" hidden="1" x14ac:dyDescent="0.2">
      <c r="C74" s="56"/>
      <c r="D74" s="77" t="s">
        <v>99</v>
      </c>
      <c r="E74" s="78"/>
      <c r="F74" s="506">
        <v>1</v>
      </c>
      <c r="G74" s="6">
        <v>1</v>
      </c>
      <c r="H74" s="6">
        <v>1</v>
      </c>
      <c r="I74" s="6">
        <v>1</v>
      </c>
      <c r="J74" s="9">
        <v>1</v>
      </c>
      <c r="K74" s="6">
        <v>1</v>
      </c>
      <c r="L74" s="6">
        <v>1</v>
      </c>
      <c r="M74" s="6">
        <v>1</v>
      </c>
      <c r="N74" s="6">
        <v>1</v>
      </c>
      <c r="O74" s="9">
        <v>1</v>
      </c>
      <c r="P74" s="6">
        <v>1</v>
      </c>
      <c r="Q74" s="6">
        <v>1</v>
      </c>
      <c r="R74" s="9">
        <v>1</v>
      </c>
      <c r="S74" s="6">
        <v>1</v>
      </c>
      <c r="T74" s="6">
        <v>1</v>
      </c>
      <c r="U74" s="9">
        <v>1</v>
      </c>
      <c r="V74" s="6">
        <v>1</v>
      </c>
      <c r="W74" s="6">
        <v>1</v>
      </c>
      <c r="X74" s="9">
        <v>1</v>
      </c>
      <c r="Y74" s="6">
        <v>1</v>
      </c>
      <c r="Z74" s="6">
        <v>1</v>
      </c>
      <c r="AA74" s="9">
        <v>1</v>
      </c>
      <c r="AB74" s="6">
        <v>1</v>
      </c>
      <c r="AC74" s="507">
        <v>1</v>
      </c>
      <c r="AD74" s="9">
        <v>1</v>
      </c>
      <c r="AE74" s="6">
        <v>1</v>
      </c>
      <c r="AF74" s="6">
        <v>1</v>
      </c>
      <c r="AG74" s="6">
        <v>1</v>
      </c>
      <c r="AH74" s="9">
        <v>1</v>
      </c>
    </row>
    <row r="75" spans="3:34" s="4" customFormat="1" ht="14.5" thickBot="1" x14ac:dyDescent="0.25">
      <c r="C75" s="57" t="s">
        <v>29</v>
      </c>
      <c r="D75" s="58"/>
      <c r="E75" s="59"/>
      <c r="F75" s="508">
        <v>0.80950702754249459</v>
      </c>
      <c r="G75" s="51">
        <v>0.80950702754249459</v>
      </c>
      <c r="H75" s="51">
        <v>0.80950702754249459</v>
      </c>
      <c r="I75" s="51">
        <v>0.80950702754249459</v>
      </c>
      <c r="J75" s="52">
        <v>0.80950702754249459</v>
      </c>
      <c r="K75" s="51">
        <v>0.80950702754249459</v>
      </c>
      <c r="L75" s="51">
        <v>0.80950702754249459</v>
      </c>
      <c r="M75" s="51">
        <v>0.80950702754249459</v>
      </c>
      <c r="N75" s="51">
        <v>0.80950702754249459</v>
      </c>
      <c r="O75" s="52">
        <v>0.80950702754249459</v>
      </c>
      <c r="P75" s="51">
        <v>0.91266911999999678</v>
      </c>
      <c r="Q75" s="51">
        <v>0.87392708605124436</v>
      </c>
      <c r="R75" s="52">
        <v>0.84420007315874435</v>
      </c>
      <c r="S75" s="51">
        <v>0.91266911999999678</v>
      </c>
      <c r="T75" s="51">
        <v>0.87392708605124436</v>
      </c>
      <c r="U75" s="52">
        <v>0.84420007315874435</v>
      </c>
      <c r="V75" s="51">
        <v>0.88352992728000113</v>
      </c>
      <c r="W75" s="51">
        <v>0.80346728088000108</v>
      </c>
      <c r="X75" s="52">
        <v>0.72839245248000095</v>
      </c>
      <c r="Y75" s="51">
        <v>0.88352992728000113</v>
      </c>
      <c r="Z75" s="51">
        <v>0.80346728088000108</v>
      </c>
      <c r="AA75" s="52">
        <v>0.72839245248000095</v>
      </c>
      <c r="AB75" s="51">
        <v>0.66129039292500003</v>
      </c>
      <c r="AC75" s="509">
        <v>0.59222878749999985</v>
      </c>
      <c r="AD75" s="52">
        <v>0.59222878749999985</v>
      </c>
      <c r="AE75" s="51">
        <v>0.77255828172517593</v>
      </c>
      <c r="AF75" s="51">
        <v>0.71746656569280087</v>
      </c>
      <c r="AG75" s="51">
        <v>0.71746656569280087</v>
      </c>
      <c r="AH75" s="52">
        <v>0.83153707206136318</v>
      </c>
    </row>
    <row r="76" spans="3:34" x14ac:dyDescent="0.2"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3:34" ht="14.5" thickBot="1" x14ac:dyDescent="0.25"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3:34" x14ac:dyDescent="0.2">
      <c r="C78" s="25"/>
      <c r="D78" s="84" t="s">
        <v>16</v>
      </c>
      <c r="E78" s="26"/>
      <c r="F78" s="85">
        <v>13.322222222222221</v>
      </c>
      <c r="G78" s="16">
        <v>19.031746031746032</v>
      </c>
      <c r="H78" s="16">
        <v>20.617724867724867</v>
      </c>
      <c r="I78" s="16">
        <v>27.060763888888889</v>
      </c>
      <c r="J78" s="17">
        <v>36.081018518518519</v>
      </c>
      <c r="K78" s="16">
        <v>9.0858585858585865</v>
      </c>
      <c r="L78" s="16">
        <v>12.493055555555555</v>
      </c>
      <c r="M78" s="16">
        <v>11.357323232323232</v>
      </c>
      <c r="N78" s="16">
        <v>12.493055555555555</v>
      </c>
      <c r="O78" s="17">
        <v>16.657407407407408</v>
      </c>
      <c r="P78" s="16">
        <v>0.96494791666666679</v>
      </c>
      <c r="Q78" s="16">
        <v>0.96494791666666679</v>
      </c>
      <c r="R78" s="17">
        <v>0.96494791666666679</v>
      </c>
      <c r="S78" s="16">
        <v>1.2865972222222226</v>
      </c>
      <c r="T78" s="16">
        <v>1.2865972222222226</v>
      </c>
      <c r="U78" s="17">
        <v>1.2865972222222226</v>
      </c>
      <c r="V78" s="16">
        <v>5.5266203703703702</v>
      </c>
      <c r="W78" s="16">
        <v>5.5266203703703702</v>
      </c>
      <c r="X78" s="17">
        <v>5.5266203703703702</v>
      </c>
      <c r="Y78" s="16">
        <v>5.3656684027777786</v>
      </c>
      <c r="Z78" s="16">
        <v>5.3656684027777786</v>
      </c>
      <c r="AA78" s="17">
        <v>5.3656684027777786</v>
      </c>
      <c r="AB78" s="16">
        <v>13.881172839506172</v>
      </c>
      <c r="AC78" s="489">
        <v>6.7491319444444446</v>
      </c>
      <c r="AD78" s="17">
        <v>6.5080054012345681</v>
      </c>
      <c r="AE78" s="16">
        <v>2.8616898148148153</v>
      </c>
      <c r="AF78" s="16">
        <v>3.4340277777777781</v>
      </c>
      <c r="AG78" s="16">
        <v>3.4340277777777781</v>
      </c>
      <c r="AH78" s="17">
        <v>0.96494791666666679</v>
      </c>
    </row>
    <row r="79" spans="3:34" x14ac:dyDescent="0.2">
      <c r="C79" s="27"/>
      <c r="D79" s="72" t="s">
        <v>221</v>
      </c>
      <c r="E79" s="29"/>
      <c r="F79" s="7">
        <v>9.9888888888888889</v>
      </c>
      <c r="G79" s="5">
        <v>14.269841269841269</v>
      </c>
      <c r="H79" s="5">
        <v>13.080687830687831</v>
      </c>
      <c r="I79" s="5">
        <v>17.168402777777779</v>
      </c>
      <c r="J79" s="8">
        <v>22.891203703703706</v>
      </c>
      <c r="K79" s="5">
        <v>12.116161616161614</v>
      </c>
      <c r="L79" s="5">
        <v>16.659722222222221</v>
      </c>
      <c r="M79" s="5">
        <v>16.659722222222225</v>
      </c>
      <c r="N79" s="5">
        <v>18.325694444444444</v>
      </c>
      <c r="O79" s="8">
        <v>24.43425925925926</v>
      </c>
      <c r="P79" s="5">
        <v>0.64287760416666673</v>
      </c>
      <c r="Q79" s="5">
        <v>0.64287760416666673</v>
      </c>
      <c r="R79" s="8">
        <v>0.64287760416666673</v>
      </c>
      <c r="S79" s="5">
        <v>0.85717013888888893</v>
      </c>
      <c r="T79" s="5">
        <v>0.85717013888888893</v>
      </c>
      <c r="U79" s="8">
        <v>0.85717013888888893</v>
      </c>
      <c r="V79" s="5">
        <v>3.6820023148148149</v>
      </c>
      <c r="W79" s="5">
        <v>3.6820023148148149</v>
      </c>
      <c r="X79" s="8">
        <v>3.6820023148148149</v>
      </c>
      <c r="Y79" s="5">
        <v>3.5753038194444446</v>
      </c>
      <c r="Z79" s="5">
        <v>3.5753038194444446</v>
      </c>
      <c r="AA79" s="8">
        <v>3.5753038194444446</v>
      </c>
      <c r="AB79" s="5">
        <v>20.361882716049386</v>
      </c>
      <c r="AC79" s="477">
        <v>5.7846257716049383</v>
      </c>
      <c r="AD79" s="8">
        <v>5.0612461419753085</v>
      </c>
      <c r="AE79" s="5">
        <v>1.9068287037037037</v>
      </c>
      <c r="AF79" s="5">
        <v>2.2881944444444446</v>
      </c>
      <c r="AG79" s="5">
        <v>2.2881944444444446</v>
      </c>
      <c r="AH79" s="8">
        <v>0.64287760416666673</v>
      </c>
    </row>
    <row r="80" spans="3:34" x14ac:dyDescent="0.2">
      <c r="C80" s="27"/>
      <c r="D80" s="72" t="s">
        <v>15</v>
      </c>
      <c r="E80" s="29"/>
      <c r="F80" s="7">
        <v>3.6944444444444446</v>
      </c>
      <c r="G80" s="5">
        <v>5.2777777777777777</v>
      </c>
      <c r="H80" s="5">
        <v>5.2777777777777777</v>
      </c>
      <c r="I80" s="5">
        <v>6.927083333333333</v>
      </c>
      <c r="J80" s="8">
        <v>9.2361111111111107</v>
      </c>
      <c r="K80" s="5">
        <v>3.6153198653198655</v>
      </c>
      <c r="L80" s="5">
        <v>4.9710648148148149</v>
      </c>
      <c r="M80" s="5">
        <v>5.4229797979797976</v>
      </c>
      <c r="N80" s="5">
        <v>5.9652777777777777</v>
      </c>
      <c r="O80" s="8">
        <v>7.9537037037037033</v>
      </c>
      <c r="P80" s="5">
        <v>0.70875950168918944</v>
      </c>
      <c r="Q80" s="5">
        <v>0.70875950168918944</v>
      </c>
      <c r="R80" s="8">
        <v>0.70875950168918944</v>
      </c>
      <c r="S80" s="5">
        <v>0.94501266891891922</v>
      </c>
      <c r="T80" s="5">
        <v>0.94501266891891922</v>
      </c>
      <c r="U80" s="8">
        <v>0.94501266891891922</v>
      </c>
      <c r="V80" s="5">
        <v>4.0593327702702711</v>
      </c>
      <c r="W80" s="5">
        <v>4.0593327702702711</v>
      </c>
      <c r="X80" s="8">
        <v>4.0593327702702711</v>
      </c>
      <c r="Y80" s="5">
        <v>4.3348524305555554</v>
      </c>
      <c r="Z80" s="5">
        <v>4.3348524305555554</v>
      </c>
      <c r="AA80" s="8">
        <v>4.3348524305555554</v>
      </c>
      <c r="AB80" s="5">
        <v>6.6280864197530862</v>
      </c>
      <c r="AC80" s="477">
        <v>2.0712770061728394</v>
      </c>
      <c r="AD80" s="8">
        <v>2.0712770061728394</v>
      </c>
      <c r="AE80" s="5">
        <v>2.3119212962962963</v>
      </c>
      <c r="AF80" s="5">
        <v>2.7743055555555554</v>
      </c>
      <c r="AG80" s="5">
        <v>2.7743055555555554</v>
      </c>
      <c r="AH80" s="8">
        <v>0.70875950168918944</v>
      </c>
    </row>
    <row r="81" spans="3:34" x14ac:dyDescent="0.2">
      <c r="C81" s="27"/>
      <c r="D81" s="86" t="s">
        <v>6</v>
      </c>
      <c r="E81" s="87"/>
      <c r="F81" s="11">
        <v>1.9266975308641976</v>
      </c>
      <c r="G81" s="12">
        <v>2.7524250440917108</v>
      </c>
      <c r="H81" s="12">
        <v>2.7524250440917108</v>
      </c>
      <c r="I81" s="12">
        <v>3.6125578703703707</v>
      </c>
      <c r="J81" s="24">
        <v>4.8167438271604937</v>
      </c>
      <c r="K81" s="12">
        <v>1.7736391694725029</v>
      </c>
      <c r="L81" s="12">
        <v>2.4387538580246915</v>
      </c>
      <c r="M81" s="12">
        <v>2.6604587542087543</v>
      </c>
      <c r="N81" s="12">
        <v>2.9265046296296298</v>
      </c>
      <c r="O81" s="24">
        <v>3.9020061728395063</v>
      </c>
      <c r="P81" s="12">
        <v>2.6535910910910907</v>
      </c>
      <c r="Q81" s="12">
        <v>2.6535910910910907</v>
      </c>
      <c r="R81" s="24">
        <v>2.7083333333333335</v>
      </c>
      <c r="S81" s="12">
        <v>3.6111111111111112</v>
      </c>
      <c r="T81" s="12">
        <v>3.6111111111111112</v>
      </c>
      <c r="U81" s="24">
        <v>3.6111111111111112</v>
      </c>
      <c r="V81" s="12">
        <v>1.7690607273940606</v>
      </c>
      <c r="W81" s="12">
        <v>1.7690607273940606</v>
      </c>
      <c r="X81" s="24">
        <v>1.7690607273940606</v>
      </c>
      <c r="Y81" s="12">
        <v>1.7701099537037037</v>
      </c>
      <c r="Z81" s="12">
        <v>1.7701099537037037</v>
      </c>
      <c r="AA81" s="24">
        <v>1.7701099537037037</v>
      </c>
      <c r="AB81" s="12">
        <v>3.2516718106995888</v>
      </c>
      <c r="AC81" s="511">
        <v>1.947337962962963</v>
      </c>
      <c r="AD81" s="24">
        <v>1.8187371399176955</v>
      </c>
      <c r="AE81" s="12">
        <v>0.94405864197530864</v>
      </c>
      <c r="AF81" s="12">
        <v>1.1328703703703704</v>
      </c>
      <c r="AG81" s="12">
        <v>1.1328703703703704</v>
      </c>
      <c r="AH81" s="24">
        <v>2.7083333333333335</v>
      </c>
    </row>
    <row r="82" spans="3:34" ht="14.5" thickBot="1" x14ac:dyDescent="0.25">
      <c r="C82" s="41" t="s">
        <v>43</v>
      </c>
      <c r="D82" s="79"/>
      <c r="E82" s="80"/>
      <c r="F82" s="81">
        <v>28.932253086419749</v>
      </c>
      <c r="G82" s="82">
        <v>41.331790123456791</v>
      </c>
      <c r="H82" s="82">
        <v>41.728615520282183</v>
      </c>
      <c r="I82" s="82">
        <v>54.768807870370381</v>
      </c>
      <c r="J82" s="83">
        <v>73.025077160493836</v>
      </c>
      <c r="K82" s="82">
        <v>26.590979236812569</v>
      </c>
      <c r="L82" s="82">
        <v>36.562596450617285</v>
      </c>
      <c r="M82" s="82">
        <v>36.100484006734007</v>
      </c>
      <c r="N82" s="82">
        <v>39.710532407407413</v>
      </c>
      <c r="O82" s="83">
        <v>52.947376543209877</v>
      </c>
      <c r="P82" s="82">
        <v>4.9701761136136131</v>
      </c>
      <c r="Q82" s="82">
        <v>4.9701761136136131</v>
      </c>
      <c r="R82" s="83">
        <v>5.0249183558558563</v>
      </c>
      <c r="S82" s="82">
        <v>6.6998911411411424</v>
      </c>
      <c r="T82" s="82">
        <v>6.6998911411411424</v>
      </c>
      <c r="U82" s="83">
        <v>6.6998911411411424</v>
      </c>
      <c r="V82" s="82">
        <v>15.037016182849518</v>
      </c>
      <c r="W82" s="82">
        <v>15.037016182849518</v>
      </c>
      <c r="X82" s="83">
        <v>15.037016182849518</v>
      </c>
      <c r="Y82" s="82">
        <v>15.045934606481483</v>
      </c>
      <c r="Z82" s="82">
        <v>15.045934606481483</v>
      </c>
      <c r="AA82" s="83">
        <v>15.045934606481483</v>
      </c>
      <c r="AB82" s="82">
        <v>44.122813786008237</v>
      </c>
      <c r="AC82" s="512">
        <v>16.552372685185183</v>
      </c>
      <c r="AD82" s="83">
        <v>15.459265689300411</v>
      </c>
      <c r="AE82" s="82">
        <v>8.0244984567901234</v>
      </c>
      <c r="AF82" s="82">
        <v>9.6293981481481481</v>
      </c>
      <c r="AG82" s="82">
        <v>9.6293981481481481</v>
      </c>
      <c r="AH82" s="83">
        <v>5.0249183558558563</v>
      </c>
    </row>
    <row r="83" spans="3:34" s="4" customFormat="1" ht="14.5" thickBot="1" x14ac:dyDescent="0.25">
      <c r="C83" s="53" t="s">
        <v>229</v>
      </c>
      <c r="D83" s="54"/>
      <c r="E83" s="55"/>
      <c r="F83" s="502">
        <v>1</v>
      </c>
      <c r="G83" s="60">
        <v>1</v>
      </c>
      <c r="H83" s="60">
        <v>1</v>
      </c>
      <c r="I83" s="60">
        <v>1</v>
      </c>
      <c r="J83" s="61">
        <v>1</v>
      </c>
      <c r="K83" s="60">
        <v>1</v>
      </c>
      <c r="L83" s="60">
        <v>1</v>
      </c>
      <c r="M83" s="60">
        <v>1</v>
      </c>
      <c r="N83" s="60">
        <v>1</v>
      </c>
      <c r="O83" s="61">
        <v>1</v>
      </c>
      <c r="P83" s="60">
        <v>7.2750000000000009E-2</v>
      </c>
      <c r="Q83" s="60">
        <v>7.2750000000000009E-2</v>
      </c>
      <c r="R83" s="61">
        <v>7.2750000000000009E-2</v>
      </c>
      <c r="S83" s="60">
        <v>7.2750000000000009E-2</v>
      </c>
      <c r="T83" s="60">
        <v>7.2750000000000009E-2</v>
      </c>
      <c r="U83" s="61">
        <v>7.2750000000000009E-2</v>
      </c>
      <c r="V83" s="60">
        <v>1.5</v>
      </c>
      <c r="W83" s="60">
        <v>0.5</v>
      </c>
      <c r="X83" s="61">
        <v>0.5</v>
      </c>
      <c r="Y83" s="60">
        <v>0.5</v>
      </c>
      <c r="Z83" s="60">
        <v>0.5</v>
      </c>
      <c r="AA83" s="61">
        <v>0.5</v>
      </c>
      <c r="AB83" s="60">
        <v>1</v>
      </c>
      <c r="AC83" s="503">
        <v>0.5</v>
      </c>
      <c r="AD83" s="61">
        <v>0.5</v>
      </c>
      <c r="AE83" s="60">
        <v>0.5</v>
      </c>
      <c r="AF83" s="60">
        <v>0.5</v>
      </c>
      <c r="AG83" s="60">
        <v>0.5</v>
      </c>
      <c r="AH83" s="61">
        <v>7.2750000000000009E-2</v>
      </c>
    </row>
    <row r="84" spans="3:34" ht="14.5" thickBot="1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 x14ac:dyDescent="0.2">
      <c r="C85" s="25"/>
      <c r="D85" s="84" t="s">
        <v>14</v>
      </c>
      <c r="E85" s="26"/>
      <c r="F85" s="85">
        <v>9.9319839373495</v>
      </c>
      <c r="G85" s="16">
        <v>14.188548481927855</v>
      </c>
      <c r="H85" s="16">
        <v>14.188548481927855</v>
      </c>
      <c r="I85" s="16">
        <v>18.622469882530307</v>
      </c>
      <c r="J85" s="17">
        <v>28.223538173239934</v>
      </c>
      <c r="K85" s="16">
        <v>6.7804295911687547</v>
      </c>
      <c r="L85" s="16">
        <v>13.318700982652905</v>
      </c>
      <c r="M85" s="16">
        <v>14.529491981075902</v>
      </c>
      <c r="N85" s="16">
        <v>15.982441179183486</v>
      </c>
      <c r="O85" s="17">
        <v>21.309921572244658</v>
      </c>
      <c r="P85" s="16">
        <v>6.827509522149775</v>
      </c>
      <c r="Q85" s="16">
        <v>9.1033460295330322</v>
      </c>
      <c r="R85" s="17">
        <v>11.379182536916289</v>
      </c>
      <c r="S85" s="16">
        <v>8.0082066575591355</v>
      </c>
      <c r="T85" s="16">
        <v>10.677608876745513</v>
      </c>
      <c r="U85" s="17">
        <v>13.347011095931887</v>
      </c>
      <c r="V85" s="16">
        <v>4.8049239945354776</v>
      </c>
      <c r="W85" s="16">
        <v>6.406565326047307</v>
      </c>
      <c r="X85" s="17">
        <v>8.0082066575591337</v>
      </c>
      <c r="Y85" s="16">
        <v>4.8049239945354776</v>
      </c>
      <c r="Z85" s="16">
        <v>6.406565326047307</v>
      </c>
      <c r="AA85" s="17">
        <v>8.0082066575591337</v>
      </c>
      <c r="AB85" s="16">
        <v>17.758267976870545</v>
      </c>
      <c r="AC85" s="489">
        <v>10.654960786122329</v>
      </c>
      <c r="AD85" s="17">
        <v>10.654960786122329</v>
      </c>
      <c r="AE85" s="16">
        <v>5.4620076177198191</v>
      </c>
      <c r="AF85" s="16">
        <v>6.8275095221497741</v>
      </c>
      <c r="AG85" s="16">
        <v>6.8275095221497741</v>
      </c>
      <c r="AH85" s="17">
        <v>11.379182536916289</v>
      </c>
    </row>
    <row r="86" spans="3:34" x14ac:dyDescent="0.2">
      <c r="C86" s="27"/>
      <c r="D86" s="62" t="s">
        <v>15</v>
      </c>
      <c r="E86" s="63"/>
      <c r="F86" s="64">
        <v>5.9429406396550766</v>
      </c>
      <c r="G86" s="65">
        <v>5.9429406396550766</v>
      </c>
      <c r="H86" s="65">
        <v>6.2193564833599631</v>
      </c>
      <c r="I86" s="65">
        <v>6.5303243075279607</v>
      </c>
      <c r="J86" s="66">
        <v>7.4632277800319562</v>
      </c>
      <c r="K86" s="65">
        <v>5.9429406396550766</v>
      </c>
      <c r="L86" s="65">
        <v>5.9429406396550766</v>
      </c>
      <c r="M86" s="65">
        <v>6.2193564833599631</v>
      </c>
      <c r="N86" s="65">
        <v>6.5303243075279607</v>
      </c>
      <c r="O86" s="66">
        <v>7.4632277800319562</v>
      </c>
      <c r="P86" s="65">
        <v>2.980262093001893</v>
      </c>
      <c r="Q86" s="65">
        <v>3.9736827906691916</v>
      </c>
      <c r="R86" s="66">
        <v>4.9671034883364902</v>
      </c>
      <c r="S86" s="65">
        <v>3.4956457632202658</v>
      </c>
      <c r="T86" s="65">
        <v>4.6608610176270204</v>
      </c>
      <c r="U86" s="66">
        <v>5.8260762720337747</v>
      </c>
      <c r="V86" s="65">
        <v>2.4469520342541853</v>
      </c>
      <c r="W86" s="65">
        <v>3.2626027123389139</v>
      </c>
      <c r="X86" s="66">
        <v>4.0782533904236429</v>
      </c>
      <c r="Y86" s="65">
        <v>2.4469520342541853</v>
      </c>
      <c r="Z86" s="65">
        <v>3.2626027123389139</v>
      </c>
      <c r="AA86" s="66">
        <v>4.0782533904236429</v>
      </c>
      <c r="AB86" s="65">
        <v>6.996776043779958</v>
      </c>
      <c r="AC86" s="481">
        <v>6.996776043779958</v>
      </c>
      <c r="AD86" s="66">
        <v>6.996776043779958</v>
      </c>
      <c r="AE86" s="65">
        <v>2.781577953468434</v>
      </c>
      <c r="AF86" s="65">
        <v>3.4769724418355423</v>
      </c>
      <c r="AG86" s="65">
        <v>3.4769724418355423</v>
      </c>
      <c r="AH86" s="66">
        <v>4.9671034883364902</v>
      </c>
    </row>
    <row r="87" spans="3:34" ht="14.5" thickBot="1" x14ac:dyDescent="0.25">
      <c r="C87" s="41" t="s">
        <v>44</v>
      </c>
      <c r="D87" s="42"/>
      <c r="E87" s="43"/>
      <c r="F87" s="21">
        <v>15.874924577004577</v>
      </c>
      <c r="G87" s="22">
        <v>20.131489121582931</v>
      </c>
      <c r="H87" s="22">
        <v>20.40790496528782</v>
      </c>
      <c r="I87" s="22">
        <v>25.152794190058266</v>
      </c>
      <c r="J87" s="23">
        <v>35.686765953271887</v>
      </c>
      <c r="K87" s="22">
        <v>12.723370230823832</v>
      </c>
      <c r="L87" s="22">
        <v>19.26164162230798</v>
      </c>
      <c r="M87" s="22">
        <v>20.748848464435866</v>
      </c>
      <c r="N87" s="22">
        <v>22.512765486711444</v>
      </c>
      <c r="O87" s="23">
        <v>28.773149352276615</v>
      </c>
      <c r="P87" s="22">
        <v>9.807771615151669</v>
      </c>
      <c r="Q87" s="22">
        <v>13.077028820202223</v>
      </c>
      <c r="R87" s="23">
        <v>16.34628602525278</v>
      </c>
      <c r="S87" s="22">
        <v>11.503852420779401</v>
      </c>
      <c r="T87" s="22">
        <v>15.338469894372533</v>
      </c>
      <c r="U87" s="23">
        <v>19.17308736796566</v>
      </c>
      <c r="V87" s="22">
        <v>7.2518760287896633</v>
      </c>
      <c r="W87" s="22">
        <v>9.6691680383862213</v>
      </c>
      <c r="X87" s="23">
        <v>12.086460047982776</v>
      </c>
      <c r="Y87" s="22">
        <v>7.2518760287896633</v>
      </c>
      <c r="Z87" s="22">
        <v>9.6691680383862213</v>
      </c>
      <c r="AA87" s="23">
        <v>12.086460047982776</v>
      </c>
      <c r="AB87" s="22">
        <v>24.755044020650502</v>
      </c>
      <c r="AC87" s="500">
        <v>17.651736829902287</v>
      </c>
      <c r="AD87" s="23">
        <v>17.651736829902287</v>
      </c>
      <c r="AE87" s="22">
        <v>8.2435855711882535</v>
      </c>
      <c r="AF87" s="22">
        <v>10.304481963985317</v>
      </c>
      <c r="AG87" s="22">
        <v>10.304481963985317</v>
      </c>
      <c r="AH87" s="23">
        <v>16.34628602525278</v>
      </c>
    </row>
    <row r="88" spans="3:34" x14ac:dyDescent="0.2"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</row>
  </sheetData>
  <phoneticPr fontId="1"/>
  <hyperlinks>
    <hyperlink ref="A1" location="'Index&amp;Methodology'!A1" display="Return to Index" xr:uid="{58D82B4B-58D3-4B2A-9736-51AA9B65DC9F}"/>
  </hyperlinks>
  <pageMargins left="0.7" right="0.7" top="0.75" bottom="0.75" header="0.3" footer="0.3"/>
  <pageSetup paperSize="9" orientation="landscape" horizontalDpi="4294967294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098E-98DC-4559-852F-727508B2B6FE}">
  <sheetPr codeName="Sheet5">
    <tabColor rgb="FFCCCCFF"/>
  </sheetPr>
  <dimension ref="A1:AI88"/>
  <sheetViews>
    <sheetView showGridLines="0" showZeros="0" zoomScale="40" zoomScaleNormal="40" workbookViewId="0">
      <pane xSplit="5" ySplit="15" topLeftCell="F16" activePane="bottomRight" state="frozen"/>
      <selection activeCell="AD6" sqref="AD6"/>
      <selection pane="topRight" activeCell="AD6" sqref="AD6"/>
      <selection pane="bottomLeft" activeCell="AD6" sqref="AD6"/>
      <selection pane="bottomRight" activeCell="C4" sqref="C4"/>
    </sheetView>
  </sheetViews>
  <sheetFormatPr defaultColWidth="8.81640625" defaultRowHeight="14" x14ac:dyDescent="0.2"/>
  <cols>
    <col min="1" max="2" width="1.7265625" style="1" customWidth="1"/>
    <col min="3" max="3" width="8.7265625" style="1" customWidth="1"/>
    <col min="4" max="5" width="15.7265625" style="1" customWidth="1"/>
    <col min="6" max="34" width="10" style="1" customWidth="1"/>
    <col min="35" max="16384" width="8.81640625" style="1"/>
  </cols>
  <sheetData>
    <row r="1" spans="1:35" ht="15" x14ac:dyDescent="0.2">
      <c r="A1" s="90" t="s">
        <v>125</v>
      </c>
    </row>
    <row r="2" spans="1:35" hidden="1" x14ac:dyDescent="0.2"/>
    <row r="3" spans="1:35" s="266" customFormat="1" ht="17.5" x14ac:dyDescent="0.2">
      <c r="C3" s="90" t="s">
        <v>445</v>
      </c>
      <c r="E3" s="304"/>
      <c r="F3" s="450" t="s">
        <v>36</v>
      </c>
      <c r="G3" s="450" t="s">
        <v>36</v>
      </c>
      <c r="H3" s="450" t="s">
        <v>36</v>
      </c>
      <c r="I3" s="450" t="s">
        <v>36</v>
      </c>
      <c r="J3" s="450" t="s">
        <v>36</v>
      </c>
      <c r="K3" s="450" t="s">
        <v>36</v>
      </c>
      <c r="L3" s="450" t="s">
        <v>36</v>
      </c>
      <c r="M3" s="450" t="s">
        <v>36</v>
      </c>
      <c r="N3" s="449" t="s">
        <v>36</v>
      </c>
      <c r="O3" s="449" t="s">
        <v>36</v>
      </c>
      <c r="P3" s="449" t="s">
        <v>36</v>
      </c>
      <c r="Q3" s="449" t="s">
        <v>36</v>
      </c>
      <c r="R3" s="449" t="s">
        <v>36</v>
      </c>
      <c r="S3" s="449" t="s">
        <v>36</v>
      </c>
      <c r="T3" s="449" t="s">
        <v>36</v>
      </c>
      <c r="U3" s="449" t="s">
        <v>36</v>
      </c>
      <c r="V3" s="449" t="s">
        <v>36</v>
      </c>
      <c r="W3" s="449" t="s">
        <v>36</v>
      </c>
      <c r="X3" s="449" t="s">
        <v>36</v>
      </c>
      <c r="Y3" s="449" t="s">
        <v>36</v>
      </c>
      <c r="Z3" s="449" t="s">
        <v>36</v>
      </c>
      <c r="AA3" s="449" t="s">
        <v>36</v>
      </c>
      <c r="AB3" s="449" t="s">
        <v>36</v>
      </c>
      <c r="AC3" s="449" t="s">
        <v>36</v>
      </c>
      <c r="AD3" s="449" t="s">
        <v>36</v>
      </c>
      <c r="AE3" s="450" t="s">
        <v>36</v>
      </c>
      <c r="AF3" s="450" t="s">
        <v>36</v>
      </c>
      <c r="AG3" s="450" t="s">
        <v>36</v>
      </c>
      <c r="AH3" s="450" t="s">
        <v>36</v>
      </c>
      <c r="AI3" s="306"/>
    </row>
    <row r="4" spans="1:35" ht="17.5" x14ac:dyDescent="0.2">
      <c r="E4" s="424" t="s">
        <v>237</v>
      </c>
      <c r="F4" s="447" t="s">
        <v>204</v>
      </c>
      <c r="G4" s="447" t="s">
        <v>204</v>
      </c>
      <c r="H4" s="447" t="s">
        <v>204</v>
      </c>
      <c r="I4" s="447" t="s">
        <v>204</v>
      </c>
      <c r="J4" s="447" t="s">
        <v>204</v>
      </c>
      <c r="K4" s="447" t="s">
        <v>289</v>
      </c>
      <c r="L4" s="447" t="s">
        <v>289</v>
      </c>
      <c r="M4" s="447" t="s">
        <v>289</v>
      </c>
      <c r="N4" s="451" t="s">
        <v>289</v>
      </c>
      <c r="O4" s="451" t="s">
        <v>289</v>
      </c>
      <c r="P4" s="451" t="s">
        <v>230</v>
      </c>
      <c r="Q4" s="451" t="s">
        <v>230</v>
      </c>
      <c r="R4" s="451" t="s">
        <v>230</v>
      </c>
      <c r="S4" s="451" t="s">
        <v>230</v>
      </c>
      <c r="T4" s="451" t="s">
        <v>230</v>
      </c>
      <c r="U4" s="451" t="s">
        <v>230</v>
      </c>
      <c r="V4" s="451" t="s">
        <v>230</v>
      </c>
      <c r="W4" s="451" t="s">
        <v>230</v>
      </c>
      <c r="X4" s="451" t="s">
        <v>230</v>
      </c>
      <c r="Y4" s="451" t="s">
        <v>204</v>
      </c>
      <c r="Z4" s="451" t="s">
        <v>204</v>
      </c>
      <c r="AA4" s="451" t="s">
        <v>204</v>
      </c>
      <c r="AB4" s="451" t="s">
        <v>289</v>
      </c>
      <c r="AC4" s="451" t="s">
        <v>289</v>
      </c>
      <c r="AD4" s="451" t="s">
        <v>289</v>
      </c>
      <c r="AE4" s="447" t="s">
        <v>204</v>
      </c>
      <c r="AF4" s="447" t="s">
        <v>204</v>
      </c>
      <c r="AG4" s="447" t="s">
        <v>204</v>
      </c>
      <c r="AH4" s="447" t="s">
        <v>230</v>
      </c>
      <c r="AI4" s="307"/>
    </row>
    <row r="5" spans="1:35" ht="52.5" x14ac:dyDescent="0.2">
      <c r="E5" s="424" t="s">
        <v>244</v>
      </c>
      <c r="F5" s="567" t="s">
        <v>281</v>
      </c>
      <c r="G5" s="567" t="s">
        <v>281</v>
      </c>
      <c r="H5" s="567" t="s">
        <v>281</v>
      </c>
      <c r="I5" s="567" t="s">
        <v>281</v>
      </c>
      <c r="J5" s="567" t="s">
        <v>281</v>
      </c>
      <c r="K5" s="567" t="s">
        <v>282</v>
      </c>
      <c r="L5" s="567" t="s">
        <v>282</v>
      </c>
      <c r="M5" s="567" t="s">
        <v>282</v>
      </c>
      <c r="N5" s="452" t="s">
        <v>282</v>
      </c>
      <c r="O5" s="452" t="s">
        <v>282</v>
      </c>
      <c r="P5" s="452" t="s">
        <v>283</v>
      </c>
      <c r="Q5" s="452" t="s">
        <v>283</v>
      </c>
      <c r="R5" s="452" t="s">
        <v>283</v>
      </c>
      <c r="S5" s="452" t="s">
        <v>283</v>
      </c>
      <c r="T5" s="452" t="s">
        <v>283</v>
      </c>
      <c r="U5" s="452" t="s">
        <v>283</v>
      </c>
      <c r="V5" s="452" t="s">
        <v>283</v>
      </c>
      <c r="W5" s="452" t="s">
        <v>283</v>
      </c>
      <c r="X5" s="452" t="s">
        <v>283</v>
      </c>
      <c r="Y5" s="452" t="s">
        <v>283</v>
      </c>
      <c r="Z5" s="452" t="s">
        <v>283</v>
      </c>
      <c r="AA5" s="452" t="s">
        <v>283</v>
      </c>
      <c r="AB5" s="452" t="s">
        <v>282</v>
      </c>
      <c r="AC5" s="452" t="s">
        <v>281</v>
      </c>
      <c r="AD5" s="452" t="s">
        <v>442</v>
      </c>
      <c r="AE5" s="567" t="s">
        <v>283</v>
      </c>
      <c r="AF5" s="567" t="s">
        <v>283</v>
      </c>
      <c r="AG5" s="567" t="s">
        <v>283</v>
      </c>
      <c r="AH5" s="567" t="s">
        <v>283</v>
      </c>
      <c r="AI5" s="307"/>
    </row>
    <row r="6" spans="1:35" ht="17.5" x14ac:dyDescent="0.2">
      <c r="E6" s="424" t="s">
        <v>203</v>
      </c>
      <c r="F6" s="447" t="s">
        <v>242</v>
      </c>
      <c r="G6" s="447" t="s">
        <v>110</v>
      </c>
      <c r="H6" s="447" t="s">
        <v>110</v>
      </c>
      <c r="I6" s="447" t="s">
        <v>110</v>
      </c>
      <c r="J6" s="447" t="s">
        <v>110</v>
      </c>
      <c r="K6" s="447" t="s">
        <v>110</v>
      </c>
      <c r="L6" s="447" t="s">
        <v>110</v>
      </c>
      <c r="M6" s="447" t="s">
        <v>110</v>
      </c>
      <c r="N6" s="451" t="s">
        <v>110</v>
      </c>
      <c r="O6" s="451" t="s">
        <v>110</v>
      </c>
      <c r="P6" s="451" t="s">
        <v>110</v>
      </c>
      <c r="Q6" s="451" t="s">
        <v>110</v>
      </c>
      <c r="R6" s="451" t="s">
        <v>110</v>
      </c>
      <c r="S6" s="451" t="s">
        <v>110</v>
      </c>
      <c r="T6" s="451" t="s">
        <v>110</v>
      </c>
      <c r="U6" s="451" t="s">
        <v>110</v>
      </c>
      <c r="V6" s="451" t="s">
        <v>243</v>
      </c>
      <c r="W6" s="451" t="s">
        <v>103</v>
      </c>
      <c r="X6" s="451" t="s">
        <v>103</v>
      </c>
      <c r="Y6" s="451" t="s">
        <v>103</v>
      </c>
      <c r="Z6" s="451" t="s">
        <v>103</v>
      </c>
      <c r="AA6" s="451" t="s">
        <v>103</v>
      </c>
      <c r="AB6" s="451" t="s">
        <v>242</v>
      </c>
      <c r="AC6" s="451" t="s">
        <v>103</v>
      </c>
      <c r="AD6" s="451" t="s">
        <v>103</v>
      </c>
      <c r="AE6" s="447" t="s">
        <v>103</v>
      </c>
      <c r="AF6" s="447" t="s">
        <v>103</v>
      </c>
      <c r="AG6" s="447" t="s">
        <v>103</v>
      </c>
      <c r="AH6" s="447" t="s">
        <v>110</v>
      </c>
      <c r="AI6" s="307"/>
    </row>
    <row r="7" spans="1:35" ht="17.5" x14ac:dyDescent="0.2">
      <c r="E7" s="424" t="s">
        <v>240</v>
      </c>
      <c r="F7" s="454">
        <v>60</v>
      </c>
      <c r="G7" s="454">
        <v>42</v>
      </c>
      <c r="H7" s="454">
        <v>42</v>
      </c>
      <c r="I7" s="454">
        <v>32</v>
      </c>
      <c r="J7" s="454">
        <v>24</v>
      </c>
      <c r="K7" s="454">
        <v>132</v>
      </c>
      <c r="L7" s="454">
        <v>96</v>
      </c>
      <c r="M7" s="454">
        <v>88</v>
      </c>
      <c r="N7" s="453">
        <v>80</v>
      </c>
      <c r="O7" s="453">
        <v>60</v>
      </c>
      <c r="P7" s="453">
        <v>32</v>
      </c>
      <c r="Q7" s="453">
        <v>32</v>
      </c>
      <c r="R7" s="453">
        <v>32</v>
      </c>
      <c r="S7" s="453">
        <v>24</v>
      </c>
      <c r="T7" s="453">
        <v>24</v>
      </c>
      <c r="U7" s="453">
        <v>24</v>
      </c>
      <c r="V7" s="453">
        <v>24</v>
      </c>
      <c r="W7" s="453">
        <v>24</v>
      </c>
      <c r="X7" s="453">
        <v>24</v>
      </c>
      <c r="Y7" s="453">
        <v>32</v>
      </c>
      <c r="Z7" s="453">
        <v>32</v>
      </c>
      <c r="AA7" s="453">
        <v>32</v>
      </c>
      <c r="AB7" s="453">
        <v>72</v>
      </c>
      <c r="AC7" s="453">
        <v>72</v>
      </c>
      <c r="AD7" s="453">
        <v>72</v>
      </c>
      <c r="AE7" s="454">
        <v>60</v>
      </c>
      <c r="AF7" s="454">
        <v>50</v>
      </c>
      <c r="AG7" s="454">
        <v>50</v>
      </c>
      <c r="AH7" s="454">
        <v>32</v>
      </c>
      <c r="AI7" s="307"/>
    </row>
    <row r="8" spans="1:35" ht="14.5" thickBot="1" x14ac:dyDescent="0.25">
      <c r="E8" s="2"/>
      <c r="F8" s="305"/>
      <c r="G8" s="305"/>
      <c r="H8" s="305"/>
      <c r="I8" s="305"/>
      <c r="J8" s="305"/>
      <c r="K8" s="305"/>
      <c r="L8" s="305"/>
      <c r="M8" s="305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5"/>
      <c r="AF8" s="305"/>
      <c r="AG8" s="305"/>
      <c r="AH8" s="305"/>
      <c r="AI8" s="307"/>
    </row>
    <row r="9" spans="1:35" ht="14.5" hidden="1" thickBot="1" x14ac:dyDescent="0.25">
      <c r="E9" s="2"/>
      <c r="F9" s="305"/>
      <c r="G9" s="305"/>
      <c r="H9" s="305"/>
      <c r="I9" s="305"/>
      <c r="J9" s="305"/>
      <c r="K9" s="305"/>
      <c r="L9" s="305"/>
      <c r="M9" s="305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5"/>
      <c r="AF9" s="305"/>
      <c r="AG9" s="305"/>
      <c r="AH9" s="305"/>
      <c r="AI9" s="307"/>
    </row>
    <row r="10" spans="1:35" ht="14.5" hidden="1" thickBot="1" x14ac:dyDescent="0.25">
      <c r="E10" s="2"/>
      <c r="F10" s="305"/>
      <c r="G10" s="305"/>
      <c r="H10" s="305"/>
      <c r="I10" s="305"/>
      <c r="J10" s="305"/>
      <c r="K10" s="305"/>
      <c r="L10" s="305"/>
      <c r="M10" s="305"/>
      <c r="N10" s="308"/>
      <c r="O10" s="308"/>
      <c r="P10" s="308"/>
      <c r="Q10" s="308"/>
      <c r="R10" s="308"/>
      <c r="S10" s="308"/>
      <c r="T10" s="308"/>
      <c r="U10" s="308"/>
      <c r="V10" s="308"/>
      <c r="W10" s="308"/>
      <c r="X10" s="308"/>
      <c r="Y10" s="308"/>
      <c r="Z10" s="308"/>
      <c r="AA10" s="308"/>
      <c r="AB10" s="308"/>
      <c r="AC10" s="308"/>
      <c r="AD10" s="308"/>
      <c r="AE10" s="305"/>
      <c r="AF10" s="305"/>
      <c r="AG10" s="305"/>
      <c r="AH10" s="305"/>
      <c r="AI10" s="307"/>
    </row>
    <row r="11" spans="1:35" ht="14.5" hidden="1" thickBot="1" x14ac:dyDescent="0.25">
      <c r="E11" s="2"/>
      <c r="F11" s="305"/>
      <c r="G11" s="305"/>
      <c r="H11" s="305"/>
      <c r="I11" s="305"/>
      <c r="J11" s="305"/>
      <c r="K11" s="305"/>
      <c r="L11" s="305"/>
      <c r="M11" s="305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5"/>
      <c r="AF11" s="305"/>
      <c r="AG11" s="305"/>
      <c r="AH11" s="305"/>
      <c r="AI11" s="307"/>
    </row>
    <row r="12" spans="1:35" ht="14.5" hidden="1" thickBot="1" x14ac:dyDescent="0.25">
      <c r="E12" s="2"/>
      <c r="F12" s="305"/>
      <c r="G12" s="305"/>
      <c r="H12" s="305"/>
      <c r="I12" s="305"/>
      <c r="J12" s="305"/>
      <c r="K12" s="305"/>
      <c r="L12" s="305"/>
      <c r="M12" s="305"/>
      <c r="N12" s="308"/>
      <c r="O12" s="308"/>
      <c r="P12" s="308"/>
      <c r="Q12" s="308"/>
      <c r="R12" s="308"/>
      <c r="S12" s="308"/>
      <c r="T12" s="308"/>
      <c r="U12" s="308"/>
      <c r="V12" s="308"/>
      <c r="W12" s="308"/>
      <c r="X12" s="308"/>
      <c r="Y12" s="308"/>
      <c r="Z12" s="308"/>
      <c r="AA12" s="308"/>
      <c r="AB12" s="308"/>
      <c r="AC12" s="308"/>
      <c r="AD12" s="308"/>
      <c r="AE12" s="305"/>
      <c r="AF12" s="305"/>
      <c r="AG12" s="305"/>
      <c r="AH12" s="305"/>
      <c r="AI12" s="307"/>
    </row>
    <row r="13" spans="1:35" ht="14.5" hidden="1" thickBot="1" x14ac:dyDescent="0.25">
      <c r="E13" s="2"/>
      <c r="F13" s="305"/>
      <c r="G13" s="305"/>
      <c r="H13" s="305"/>
      <c r="I13" s="305"/>
      <c r="J13" s="305"/>
      <c r="K13" s="305"/>
      <c r="L13" s="305"/>
      <c r="M13" s="305"/>
      <c r="N13" s="308"/>
      <c r="O13" s="308"/>
      <c r="P13" s="308"/>
      <c r="Q13" s="308"/>
      <c r="R13" s="308"/>
      <c r="S13" s="308"/>
      <c r="T13" s="308"/>
      <c r="U13" s="308"/>
      <c r="V13" s="308"/>
      <c r="W13" s="308"/>
      <c r="X13" s="308"/>
      <c r="Y13" s="308"/>
      <c r="Z13" s="308"/>
      <c r="AA13" s="308"/>
      <c r="AB13" s="308"/>
      <c r="AC13" s="308"/>
      <c r="AD13" s="308"/>
      <c r="AE13" s="305"/>
      <c r="AF13" s="305"/>
      <c r="AG13" s="305"/>
      <c r="AH13" s="305"/>
      <c r="AI13" s="307"/>
    </row>
    <row r="14" spans="1:35" ht="15" hidden="1" customHeight="1" thickBot="1" x14ac:dyDescent="0.25">
      <c r="C14" s="115"/>
      <c r="E14" s="2"/>
      <c r="F14" s="423"/>
      <c r="G14" s="423"/>
      <c r="H14" s="423"/>
      <c r="I14" s="423"/>
      <c r="J14" s="423"/>
      <c r="K14" s="423"/>
      <c r="L14" s="423"/>
      <c r="M14" s="423"/>
      <c r="N14" s="422"/>
      <c r="O14" s="422"/>
      <c r="P14" s="422"/>
      <c r="Q14" s="422"/>
      <c r="R14" s="422"/>
      <c r="S14" s="422"/>
      <c r="T14" s="422"/>
      <c r="U14" s="422"/>
      <c r="V14" s="422"/>
      <c r="W14" s="422"/>
      <c r="X14" s="422"/>
      <c r="Y14" s="422"/>
      <c r="Z14" s="422"/>
      <c r="AA14" s="422"/>
      <c r="AB14" s="422"/>
      <c r="AC14" s="422"/>
      <c r="AD14" s="422"/>
      <c r="AE14" s="423"/>
      <c r="AF14" s="423"/>
      <c r="AG14" s="423"/>
      <c r="AH14" s="423"/>
      <c r="AI14" s="307"/>
    </row>
    <row r="15" spans="1:35" s="121" customFormat="1" ht="45" customHeight="1" thickBot="1" x14ac:dyDescent="0.25">
      <c r="C15" s="118"/>
      <c r="D15" s="119"/>
      <c r="E15" s="120"/>
      <c r="F15" s="471" t="s">
        <v>347</v>
      </c>
      <c r="G15" s="122" t="s">
        <v>348</v>
      </c>
      <c r="H15" s="122" t="s">
        <v>349</v>
      </c>
      <c r="I15" s="122" t="s">
        <v>295</v>
      </c>
      <c r="J15" s="123" t="s">
        <v>298</v>
      </c>
      <c r="K15" s="122" t="s">
        <v>347</v>
      </c>
      <c r="L15" s="122" t="s">
        <v>348</v>
      </c>
      <c r="M15" s="122" t="s">
        <v>349</v>
      </c>
      <c r="N15" s="122" t="s">
        <v>295</v>
      </c>
      <c r="O15" s="123" t="s">
        <v>298</v>
      </c>
      <c r="P15" s="122" t="s">
        <v>250</v>
      </c>
      <c r="Q15" s="122" t="s">
        <v>246</v>
      </c>
      <c r="R15" s="123" t="s">
        <v>248</v>
      </c>
      <c r="S15" s="122" t="s">
        <v>241</v>
      </c>
      <c r="T15" s="122" t="s">
        <v>233</v>
      </c>
      <c r="U15" s="123" t="s">
        <v>234</v>
      </c>
      <c r="V15" s="122" t="s">
        <v>241</v>
      </c>
      <c r="W15" s="122" t="s">
        <v>233</v>
      </c>
      <c r="X15" s="123" t="s">
        <v>234</v>
      </c>
      <c r="Y15" s="122" t="s">
        <v>241</v>
      </c>
      <c r="Z15" s="122" t="s">
        <v>233</v>
      </c>
      <c r="AA15" s="123" t="s">
        <v>234</v>
      </c>
      <c r="AB15" s="122" t="s">
        <v>234</v>
      </c>
      <c r="AC15" s="472" t="s">
        <v>234</v>
      </c>
      <c r="AD15" s="123" t="s">
        <v>234</v>
      </c>
      <c r="AE15" s="122" t="s">
        <v>410</v>
      </c>
      <c r="AF15" s="122" t="s">
        <v>411</v>
      </c>
      <c r="AG15" s="122" t="s">
        <v>412</v>
      </c>
      <c r="AH15" s="123" t="s">
        <v>412</v>
      </c>
    </row>
    <row r="16" spans="1:35" x14ac:dyDescent="0.2">
      <c r="C16" s="25"/>
      <c r="D16" s="112" t="s">
        <v>0</v>
      </c>
      <c r="E16" s="45"/>
      <c r="F16" s="473">
        <v>0.457866325067321</v>
      </c>
      <c r="G16" s="113">
        <v>0.65409475009617279</v>
      </c>
      <c r="H16" s="113">
        <v>0.65409475009617279</v>
      </c>
      <c r="I16" s="113">
        <v>0.85849935950122702</v>
      </c>
      <c r="J16" s="114">
        <v>1.1446658126683027</v>
      </c>
      <c r="K16" s="113">
        <v>0.26048256478509146</v>
      </c>
      <c r="L16" s="113">
        <v>0.51166218082785853</v>
      </c>
      <c r="M16" s="113">
        <v>0.55817692453948209</v>
      </c>
      <c r="N16" s="113">
        <v>0.61399461699343016</v>
      </c>
      <c r="O16" s="114">
        <v>0.81865948932457377</v>
      </c>
      <c r="P16" s="113">
        <v>0.6032698201900516</v>
      </c>
      <c r="Q16" s="113">
        <v>0.6032698201900516</v>
      </c>
      <c r="R16" s="114">
        <v>0.60326982019005171</v>
      </c>
      <c r="S16" s="113">
        <v>0.80435976025340172</v>
      </c>
      <c r="T16" s="113">
        <v>0.80435976025340172</v>
      </c>
      <c r="U16" s="114">
        <v>0.80435976025340172</v>
      </c>
      <c r="V16" s="113">
        <v>0.80435976025340172</v>
      </c>
      <c r="W16" s="113">
        <v>0.80435976025340172</v>
      </c>
      <c r="X16" s="114">
        <v>0.80435976025340172</v>
      </c>
      <c r="Y16" s="113">
        <v>0.85849935950122702</v>
      </c>
      <c r="Z16" s="113">
        <v>0.85849935950122702</v>
      </c>
      <c r="AA16" s="114">
        <v>0.85849935950122702</v>
      </c>
      <c r="AB16" s="113">
        <v>0.68746405834307156</v>
      </c>
      <c r="AC16" s="474">
        <v>0.82495687001168561</v>
      </c>
      <c r="AD16" s="114">
        <v>0.82495687001168561</v>
      </c>
      <c r="AE16" s="113">
        <v>0.45786632506732089</v>
      </c>
      <c r="AF16" s="113">
        <v>0.54943959008078536</v>
      </c>
      <c r="AG16" s="113">
        <v>0.54943959008078536</v>
      </c>
      <c r="AH16" s="114">
        <v>0.6032698201900516</v>
      </c>
    </row>
    <row r="17" spans="3:34" hidden="1" x14ac:dyDescent="0.2">
      <c r="C17" s="27"/>
      <c r="D17" s="108" t="s">
        <v>208</v>
      </c>
      <c r="E17" s="40"/>
      <c r="F17" s="109">
        <v>0</v>
      </c>
      <c r="G17" s="110">
        <v>0</v>
      </c>
      <c r="H17" s="110">
        <v>0</v>
      </c>
      <c r="I17" s="110">
        <v>0</v>
      </c>
      <c r="J17" s="111">
        <v>0</v>
      </c>
      <c r="K17" s="110">
        <v>0</v>
      </c>
      <c r="L17" s="110">
        <v>0</v>
      </c>
      <c r="M17" s="110">
        <v>0</v>
      </c>
      <c r="N17" s="110">
        <v>0</v>
      </c>
      <c r="O17" s="111">
        <v>0</v>
      </c>
      <c r="P17" s="110">
        <v>0</v>
      </c>
      <c r="Q17" s="110">
        <v>0</v>
      </c>
      <c r="R17" s="111">
        <v>0</v>
      </c>
      <c r="S17" s="110">
        <v>0</v>
      </c>
      <c r="T17" s="110">
        <v>0</v>
      </c>
      <c r="U17" s="111">
        <v>0</v>
      </c>
      <c r="V17" s="110">
        <v>0</v>
      </c>
      <c r="W17" s="110">
        <v>0</v>
      </c>
      <c r="X17" s="111">
        <v>0</v>
      </c>
      <c r="Y17" s="110">
        <v>0</v>
      </c>
      <c r="Z17" s="110">
        <v>0</v>
      </c>
      <c r="AA17" s="111">
        <v>0</v>
      </c>
      <c r="AB17" s="110">
        <v>0</v>
      </c>
      <c r="AC17" s="475">
        <v>0</v>
      </c>
      <c r="AD17" s="111">
        <v>0</v>
      </c>
      <c r="AE17" s="110">
        <v>0</v>
      </c>
      <c r="AF17" s="110">
        <v>0</v>
      </c>
      <c r="AG17" s="110">
        <v>0</v>
      </c>
      <c r="AH17" s="111">
        <v>0</v>
      </c>
    </row>
    <row r="18" spans="3:34" hidden="1" x14ac:dyDescent="0.2">
      <c r="C18" s="27"/>
      <c r="D18" s="108"/>
      <c r="E18" s="40"/>
      <c r="F18" s="109">
        <v>0</v>
      </c>
      <c r="G18" s="110">
        <v>0</v>
      </c>
      <c r="H18" s="110">
        <v>0</v>
      </c>
      <c r="I18" s="110">
        <v>0</v>
      </c>
      <c r="J18" s="111">
        <v>0</v>
      </c>
      <c r="K18" s="110">
        <v>0</v>
      </c>
      <c r="L18" s="110">
        <v>0</v>
      </c>
      <c r="M18" s="110">
        <v>0</v>
      </c>
      <c r="N18" s="110">
        <v>0</v>
      </c>
      <c r="O18" s="111">
        <v>0</v>
      </c>
      <c r="P18" s="110">
        <v>0</v>
      </c>
      <c r="Q18" s="110">
        <v>0</v>
      </c>
      <c r="R18" s="111">
        <v>0</v>
      </c>
      <c r="S18" s="110">
        <v>0</v>
      </c>
      <c r="T18" s="110">
        <v>0</v>
      </c>
      <c r="U18" s="111">
        <v>0</v>
      </c>
      <c r="V18" s="110">
        <v>0</v>
      </c>
      <c r="W18" s="110">
        <v>0</v>
      </c>
      <c r="X18" s="111">
        <v>0</v>
      </c>
      <c r="Y18" s="110">
        <v>0</v>
      </c>
      <c r="Z18" s="110">
        <v>0</v>
      </c>
      <c r="AA18" s="111">
        <v>0</v>
      </c>
      <c r="AB18" s="110">
        <v>0</v>
      </c>
      <c r="AC18" s="475">
        <v>0</v>
      </c>
      <c r="AD18" s="111">
        <v>0</v>
      </c>
      <c r="AE18" s="110">
        <v>0</v>
      </c>
      <c r="AF18" s="110">
        <v>0</v>
      </c>
      <c r="AG18" s="110">
        <v>0</v>
      </c>
      <c r="AH18" s="111">
        <v>0</v>
      </c>
    </row>
    <row r="19" spans="3:34" x14ac:dyDescent="0.2">
      <c r="C19" s="27"/>
      <c r="D19" s="33" t="s">
        <v>1</v>
      </c>
      <c r="E19" s="34"/>
      <c r="F19" s="88">
        <v>0.48426173712924325</v>
      </c>
      <c r="G19" s="10">
        <v>0.69180248161320479</v>
      </c>
      <c r="H19" s="10">
        <v>0.55344198529056365</v>
      </c>
      <c r="I19" s="10">
        <v>0.90799075711733102</v>
      </c>
      <c r="J19" s="20">
        <v>1.210654342823108</v>
      </c>
      <c r="K19" s="10">
        <v>0.33059886453845377</v>
      </c>
      <c r="L19" s="10">
        <v>0.6493906267719628</v>
      </c>
      <c r="M19" s="10">
        <v>0.56674091063734933</v>
      </c>
      <c r="N19" s="10">
        <v>0.77926875212635516</v>
      </c>
      <c r="O19" s="20">
        <v>1.0390250028351402</v>
      </c>
      <c r="P19" s="10">
        <v>0.42536503937028125</v>
      </c>
      <c r="Q19" s="10">
        <v>0.42536503937028125</v>
      </c>
      <c r="R19" s="20">
        <v>0.42536503937028125</v>
      </c>
      <c r="S19" s="10">
        <v>0.56715338582704156</v>
      </c>
      <c r="T19" s="10">
        <v>0.56715338582704156</v>
      </c>
      <c r="U19" s="20">
        <v>0.56715338582704156</v>
      </c>
      <c r="V19" s="10">
        <v>0.56715338582704156</v>
      </c>
      <c r="W19" s="10">
        <v>0.56715338582704156</v>
      </c>
      <c r="X19" s="20">
        <v>0.56715338582704156</v>
      </c>
      <c r="Y19" s="10">
        <v>0.60532717141155379</v>
      </c>
      <c r="Z19" s="10">
        <v>0.60532717141155379</v>
      </c>
      <c r="AA19" s="20">
        <v>0.60532717141155379</v>
      </c>
      <c r="AB19" s="10">
        <v>0.90914687748074763</v>
      </c>
      <c r="AC19" s="476">
        <v>0.90914687748074763</v>
      </c>
      <c r="AD19" s="20">
        <v>0.90914687748074763</v>
      </c>
      <c r="AE19" s="10">
        <v>0.32284115808616215</v>
      </c>
      <c r="AF19" s="10">
        <v>0.38740938970339456</v>
      </c>
      <c r="AG19" s="10">
        <v>0.38740938970339456</v>
      </c>
      <c r="AH19" s="20">
        <v>0.42536503937028125</v>
      </c>
    </row>
    <row r="20" spans="3:34" x14ac:dyDescent="0.2">
      <c r="C20" s="27"/>
      <c r="D20" s="28" t="s">
        <v>2</v>
      </c>
      <c r="E20" s="29"/>
      <c r="F20" s="7">
        <v>0.94212806219656431</v>
      </c>
      <c r="G20" s="5">
        <v>1.3458972317093774</v>
      </c>
      <c r="H20" s="5">
        <v>1.2075367353867366</v>
      </c>
      <c r="I20" s="5">
        <v>1.766490116618558</v>
      </c>
      <c r="J20" s="8">
        <v>2.3553201554914107</v>
      </c>
      <c r="K20" s="5">
        <v>0.59108142932354524</v>
      </c>
      <c r="L20" s="5">
        <v>1.1610528075998214</v>
      </c>
      <c r="M20" s="5">
        <v>1.1249178351768312</v>
      </c>
      <c r="N20" s="5">
        <v>1.3932633691197853</v>
      </c>
      <c r="O20" s="8">
        <v>1.857684492159714</v>
      </c>
      <c r="P20" s="5">
        <v>1.028634859560333</v>
      </c>
      <c r="Q20" s="5">
        <v>1.028634859560333</v>
      </c>
      <c r="R20" s="8">
        <v>1.028634859560333</v>
      </c>
      <c r="S20" s="5">
        <v>1.3715131460804431</v>
      </c>
      <c r="T20" s="5">
        <v>1.3715131460804431</v>
      </c>
      <c r="U20" s="8">
        <v>1.3715131460804431</v>
      </c>
      <c r="V20" s="5">
        <v>1.3715131460804431</v>
      </c>
      <c r="W20" s="5">
        <v>1.3715131460804431</v>
      </c>
      <c r="X20" s="8">
        <v>1.3715131460804431</v>
      </c>
      <c r="Y20" s="5">
        <v>1.4638265309127809</v>
      </c>
      <c r="Z20" s="5">
        <v>1.4638265309127809</v>
      </c>
      <c r="AA20" s="8">
        <v>1.4638265309127809</v>
      </c>
      <c r="AB20" s="5">
        <v>1.5966109358238194</v>
      </c>
      <c r="AC20" s="477">
        <v>1.7341037474924332</v>
      </c>
      <c r="AD20" s="8">
        <v>1.7341037474924332</v>
      </c>
      <c r="AE20" s="5">
        <v>0.78070748315348304</v>
      </c>
      <c r="AF20" s="5">
        <v>0.9368489797841798</v>
      </c>
      <c r="AG20" s="5">
        <v>0.9368489797841798</v>
      </c>
      <c r="AH20" s="8">
        <v>1.028634859560333</v>
      </c>
    </row>
    <row r="21" spans="3:34" x14ac:dyDescent="0.2">
      <c r="C21" s="30" t="s">
        <v>18</v>
      </c>
      <c r="D21" s="28"/>
      <c r="E21" s="29"/>
      <c r="F21" s="7">
        <v>1.1638293802793551</v>
      </c>
      <c r="G21" s="5">
        <v>1.6626134003990787</v>
      </c>
      <c r="H21" s="5">
        <v>1.4916939499000799</v>
      </c>
      <c r="I21" s="5">
        <v>2.1821800880237907</v>
      </c>
      <c r="J21" s="8">
        <v>2.9095734506983879</v>
      </c>
      <c r="K21" s="5">
        <v>0.73017454971077045</v>
      </c>
      <c r="L21" s="5">
        <v>1.434271436931871</v>
      </c>
      <c r="M21" s="5">
        <v>1.3896331926751302</v>
      </c>
      <c r="N21" s="5">
        <v>1.7211257243182447</v>
      </c>
      <c r="O21" s="8">
        <v>2.2948342990909936</v>
      </c>
      <c r="P21" s="5">
        <v>1.1270621926600699</v>
      </c>
      <c r="Q21" s="5">
        <v>1.1770259509956611</v>
      </c>
      <c r="R21" s="8">
        <v>1.2184728386856079</v>
      </c>
      <c r="S21" s="5">
        <v>1.5027495902134258</v>
      </c>
      <c r="T21" s="5">
        <v>1.5693679346608809</v>
      </c>
      <c r="U21" s="8">
        <v>1.6246304515808094</v>
      </c>
      <c r="V21" s="5">
        <v>1.5523109107381652</v>
      </c>
      <c r="W21" s="5">
        <v>1.7069931517040589</v>
      </c>
      <c r="X21" s="8">
        <v>1.8829315726855369</v>
      </c>
      <c r="Y21" s="5">
        <v>1.656793375884003</v>
      </c>
      <c r="Z21" s="5">
        <v>1.8218869215302935</v>
      </c>
      <c r="AA21" s="8">
        <v>2.0096673516162942</v>
      </c>
      <c r="AB21" s="5">
        <v>2.0900494986203957</v>
      </c>
      <c r="AC21" s="477">
        <v>2.7485394988824448</v>
      </c>
      <c r="AD21" s="8">
        <v>2.9280976948329007</v>
      </c>
      <c r="AE21" s="5">
        <v>0.98647007595548886</v>
      </c>
      <c r="AF21" s="5">
        <v>1.3057737106948513</v>
      </c>
      <c r="AG21" s="5">
        <v>1.3057737106948513</v>
      </c>
      <c r="AH21" s="8">
        <v>1.2370282626249824</v>
      </c>
    </row>
    <row r="22" spans="3:34" x14ac:dyDescent="0.2">
      <c r="C22" s="27"/>
      <c r="D22" s="28" t="s">
        <v>209</v>
      </c>
      <c r="E22" s="29"/>
      <c r="F22" s="7">
        <v>4.4107652114552049</v>
      </c>
      <c r="G22" s="5">
        <v>6.3010931592217219</v>
      </c>
      <c r="H22" s="5">
        <v>6.3010931592217219</v>
      </c>
      <c r="I22" s="5">
        <v>8.2701847714785117</v>
      </c>
      <c r="J22" s="8">
        <v>11.026913028638013</v>
      </c>
      <c r="K22" s="5">
        <v>3.6134028989293379</v>
      </c>
      <c r="L22" s="5">
        <v>7.0977556943254836</v>
      </c>
      <c r="M22" s="5">
        <v>7.7430062119914371</v>
      </c>
      <c r="N22" s="5">
        <v>7.0977556943254845</v>
      </c>
      <c r="O22" s="8">
        <v>9.4636742591006442</v>
      </c>
      <c r="P22" s="5">
        <v>2.4214504961536187</v>
      </c>
      <c r="Q22" s="5">
        <v>2.4214504961536187</v>
      </c>
      <c r="R22" s="8">
        <v>2.4214504961536187</v>
      </c>
      <c r="S22" s="5">
        <v>3.2286006615381568</v>
      </c>
      <c r="T22" s="5">
        <v>3.2286006615381568</v>
      </c>
      <c r="U22" s="8">
        <v>3.2286006615381568</v>
      </c>
      <c r="V22" s="5">
        <v>3.2286006615381568</v>
      </c>
      <c r="W22" s="5">
        <v>3.2286006615381568</v>
      </c>
      <c r="X22" s="8">
        <v>3.2286006615381568</v>
      </c>
      <c r="Y22" s="5">
        <v>3.4459103214493787</v>
      </c>
      <c r="Z22" s="5">
        <v>3.4459103214493787</v>
      </c>
      <c r="AA22" s="8">
        <v>3.4459103214493787</v>
      </c>
      <c r="AB22" s="5">
        <v>7.9470597945011843</v>
      </c>
      <c r="AC22" s="477">
        <v>7.9470597945011843</v>
      </c>
      <c r="AD22" s="8">
        <v>7.9470597945011843</v>
      </c>
      <c r="AE22" s="5">
        <v>1.8378188381063354</v>
      </c>
      <c r="AF22" s="5">
        <v>2.2053826057276025</v>
      </c>
      <c r="AG22" s="5">
        <v>2.2053826057276025</v>
      </c>
      <c r="AH22" s="8">
        <v>2.4214504961536187</v>
      </c>
    </row>
    <row r="23" spans="3:34" hidden="1" x14ac:dyDescent="0.2">
      <c r="C23" s="27"/>
      <c r="D23" s="31"/>
      <c r="E23" s="32"/>
      <c r="F23" s="91">
        <v>0</v>
      </c>
      <c r="G23" s="92">
        <v>0</v>
      </c>
      <c r="H23" s="92">
        <v>0</v>
      </c>
      <c r="I23" s="92">
        <v>0</v>
      </c>
      <c r="J23" s="93">
        <v>0</v>
      </c>
      <c r="K23" s="92">
        <v>0</v>
      </c>
      <c r="L23" s="92">
        <v>0</v>
      </c>
      <c r="M23" s="92">
        <v>0</v>
      </c>
      <c r="N23" s="92">
        <v>0</v>
      </c>
      <c r="O23" s="93">
        <v>0</v>
      </c>
      <c r="P23" s="92">
        <v>0</v>
      </c>
      <c r="Q23" s="92">
        <v>0</v>
      </c>
      <c r="R23" s="93">
        <v>0</v>
      </c>
      <c r="S23" s="92">
        <v>0</v>
      </c>
      <c r="T23" s="92">
        <v>0</v>
      </c>
      <c r="U23" s="93">
        <v>0</v>
      </c>
      <c r="V23" s="92">
        <v>0</v>
      </c>
      <c r="W23" s="92">
        <v>0</v>
      </c>
      <c r="X23" s="93">
        <v>0</v>
      </c>
      <c r="Y23" s="92">
        <v>0</v>
      </c>
      <c r="Z23" s="92">
        <v>0</v>
      </c>
      <c r="AA23" s="93">
        <v>0</v>
      </c>
      <c r="AB23" s="92">
        <v>0</v>
      </c>
      <c r="AC23" s="478">
        <v>0</v>
      </c>
      <c r="AD23" s="93">
        <v>0</v>
      </c>
      <c r="AE23" s="92">
        <v>0</v>
      </c>
      <c r="AF23" s="92">
        <v>0</v>
      </c>
      <c r="AG23" s="92">
        <v>0</v>
      </c>
      <c r="AH23" s="93">
        <v>0</v>
      </c>
    </row>
    <row r="24" spans="3:34" hidden="1" x14ac:dyDescent="0.2">
      <c r="C24" s="27"/>
      <c r="D24" s="108" t="s">
        <v>210</v>
      </c>
      <c r="E24" s="40"/>
      <c r="F24" s="109">
        <v>0</v>
      </c>
      <c r="G24" s="110">
        <v>0</v>
      </c>
      <c r="H24" s="110">
        <v>0</v>
      </c>
      <c r="I24" s="110">
        <v>0</v>
      </c>
      <c r="J24" s="111">
        <v>0</v>
      </c>
      <c r="K24" s="110">
        <v>0</v>
      </c>
      <c r="L24" s="110">
        <v>0</v>
      </c>
      <c r="M24" s="110">
        <v>0</v>
      </c>
      <c r="N24" s="110">
        <v>0</v>
      </c>
      <c r="O24" s="111">
        <v>0</v>
      </c>
      <c r="P24" s="110">
        <v>0</v>
      </c>
      <c r="Q24" s="110">
        <v>0</v>
      </c>
      <c r="R24" s="111">
        <v>0</v>
      </c>
      <c r="S24" s="110">
        <v>0</v>
      </c>
      <c r="T24" s="110">
        <v>0</v>
      </c>
      <c r="U24" s="111">
        <v>0</v>
      </c>
      <c r="V24" s="110">
        <v>0</v>
      </c>
      <c r="W24" s="110">
        <v>0</v>
      </c>
      <c r="X24" s="111">
        <v>0</v>
      </c>
      <c r="Y24" s="110">
        <v>0</v>
      </c>
      <c r="Z24" s="110">
        <v>0</v>
      </c>
      <c r="AA24" s="111">
        <v>0</v>
      </c>
      <c r="AB24" s="110">
        <v>0</v>
      </c>
      <c r="AC24" s="475">
        <v>0</v>
      </c>
      <c r="AD24" s="111">
        <v>0</v>
      </c>
      <c r="AE24" s="110">
        <v>0</v>
      </c>
      <c r="AF24" s="110">
        <v>0</v>
      </c>
      <c r="AG24" s="110">
        <v>0</v>
      </c>
      <c r="AH24" s="111">
        <v>0</v>
      </c>
    </row>
    <row r="25" spans="3:34" x14ac:dyDescent="0.2">
      <c r="C25" s="27"/>
      <c r="D25" s="108" t="s">
        <v>211</v>
      </c>
      <c r="E25" s="40"/>
      <c r="F25" s="109">
        <v>2.9340151250493807</v>
      </c>
      <c r="G25" s="110">
        <v>4.191450178641972</v>
      </c>
      <c r="H25" s="110">
        <v>4.191450178641972</v>
      </c>
      <c r="I25" s="110">
        <v>5.5012783594675909</v>
      </c>
      <c r="J25" s="111">
        <v>7.3350378126234528</v>
      </c>
      <c r="K25" s="110">
        <v>2.403614395711215</v>
      </c>
      <c r="L25" s="110">
        <v>4.7213854201470307</v>
      </c>
      <c r="M25" s="110">
        <v>5.1506022765240331</v>
      </c>
      <c r="N25" s="110">
        <v>4.7213854201470316</v>
      </c>
      <c r="O25" s="111">
        <v>6.29518056019604</v>
      </c>
      <c r="P25" s="110">
        <v>1.6107346547990691</v>
      </c>
      <c r="Q25" s="110">
        <v>1.6107346547990691</v>
      </c>
      <c r="R25" s="111">
        <v>1.6107346547990691</v>
      </c>
      <c r="S25" s="110">
        <v>2.1476462063987602</v>
      </c>
      <c r="T25" s="110">
        <v>2.1476462063987602</v>
      </c>
      <c r="U25" s="111">
        <v>2.1476462063987602</v>
      </c>
      <c r="V25" s="110">
        <v>2.1476462063987602</v>
      </c>
      <c r="W25" s="110">
        <v>2.1476462063987602</v>
      </c>
      <c r="X25" s="111">
        <v>2.1476462063987602</v>
      </c>
      <c r="Y25" s="110">
        <v>2.2921993164448291</v>
      </c>
      <c r="Z25" s="110">
        <v>2.2921993164448291</v>
      </c>
      <c r="AA25" s="111">
        <v>2.2921993164448291</v>
      </c>
      <c r="AB25" s="110">
        <v>5.2863375217030866</v>
      </c>
      <c r="AC25" s="475">
        <v>5.2863375217030866</v>
      </c>
      <c r="AD25" s="111">
        <v>5.2863375217030866</v>
      </c>
      <c r="AE25" s="110">
        <v>1.2225063021039091</v>
      </c>
      <c r="AF25" s="110">
        <v>1.4670075625246906</v>
      </c>
      <c r="AG25" s="110">
        <v>1.4670075625246906</v>
      </c>
      <c r="AH25" s="111">
        <v>1.6107346547990691</v>
      </c>
    </row>
    <row r="26" spans="3:34" x14ac:dyDescent="0.2">
      <c r="C26" s="27"/>
      <c r="D26" s="33" t="s">
        <v>212</v>
      </c>
      <c r="E26" s="34"/>
      <c r="F26" s="88">
        <v>0.57782041033253773</v>
      </c>
      <c r="G26" s="10">
        <v>0.8254577290464824</v>
      </c>
      <c r="H26" s="10">
        <v>0.8254577290464824</v>
      </c>
      <c r="I26" s="10">
        <v>0.99880385214624368</v>
      </c>
      <c r="J26" s="20">
        <v>1.2977270060968045</v>
      </c>
      <c r="K26" s="10">
        <v>0.57782041033253773</v>
      </c>
      <c r="L26" s="10">
        <v>0.8254577290464824</v>
      </c>
      <c r="M26" s="10">
        <v>0.8254577290464824</v>
      </c>
      <c r="N26" s="10">
        <v>0.99880385214624368</v>
      </c>
      <c r="O26" s="20">
        <v>1.2977270060968045</v>
      </c>
      <c r="P26" s="10">
        <v>0.76131743253273554</v>
      </c>
      <c r="Q26" s="10">
        <v>0.76131743253273554</v>
      </c>
      <c r="R26" s="20">
        <v>0.76131743253273554</v>
      </c>
      <c r="S26" s="10">
        <v>1.0150899100436304</v>
      </c>
      <c r="T26" s="10">
        <v>1.0150899100436304</v>
      </c>
      <c r="U26" s="20">
        <v>1.0150899100436304</v>
      </c>
      <c r="V26" s="10">
        <v>1.0150899100436304</v>
      </c>
      <c r="W26" s="10">
        <v>1.0150899100436304</v>
      </c>
      <c r="X26" s="20">
        <v>1.0150899100436304</v>
      </c>
      <c r="Y26" s="10">
        <v>1.0834132693734899</v>
      </c>
      <c r="Z26" s="10">
        <v>1.0834132693734899</v>
      </c>
      <c r="AA26" s="20">
        <v>1.0834132693734899</v>
      </c>
      <c r="AB26" s="10">
        <v>1.0410831525264568</v>
      </c>
      <c r="AC26" s="476">
        <v>1.0410831525264568</v>
      </c>
      <c r="AD26" s="20">
        <v>1.0410831525264568</v>
      </c>
      <c r="AE26" s="10">
        <v>0.57782041033253773</v>
      </c>
      <c r="AF26" s="10">
        <v>0.6933844923990452</v>
      </c>
      <c r="AG26" s="10">
        <v>0.6933844923990452</v>
      </c>
      <c r="AH26" s="20">
        <v>0.76131743253273554</v>
      </c>
    </row>
    <row r="27" spans="3:34" x14ac:dyDescent="0.2">
      <c r="C27" s="27"/>
      <c r="D27" s="28" t="s">
        <v>213</v>
      </c>
      <c r="E27" s="29"/>
      <c r="F27" s="7">
        <v>7.9226007468371229</v>
      </c>
      <c r="G27" s="5">
        <v>11.318001066910178</v>
      </c>
      <c r="H27" s="5">
        <v>11.318001066910178</v>
      </c>
      <c r="I27" s="5">
        <v>14.770266983092345</v>
      </c>
      <c r="J27" s="8">
        <v>19.659677847358267</v>
      </c>
      <c r="K27" s="5">
        <v>6.5948377049730915</v>
      </c>
      <c r="L27" s="5">
        <v>12.644598843518997</v>
      </c>
      <c r="M27" s="5">
        <v>13.71906621756195</v>
      </c>
      <c r="N27" s="5">
        <v>12.817944966618759</v>
      </c>
      <c r="O27" s="8">
        <v>17.05658182539349</v>
      </c>
      <c r="P27" s="5">
        <v>4.7935025834854237</v>
      </c>
      <c r="Q27" s="5">
        <v>4.7935025834854237</v>
      </c>
      <c r="R27" s="8">
        <v>4.7935025834854237</v>
      </c>
      <c r="S27" s="5">
        <v>6.3913367779805474</v>
      </c>
      <c r="T27" s="5">
        <v>6.3913367779805474</v>
      </c>
      <c r="U27" s="8">
        <v>6.3913367779805474</v>
      </c>
      <c r="V27" s="5">
        <v>6.3913367779805474</v>
      </c>
      <c r="W27" s="5">
        <v>6.3913367779805474</v>
      </c>
      <c r="X27" s="8">
        <v>6.3913367779805474</v>
      </c>
      <c r="Y27" s="5">
        <v>6.8215229072676973</v>
      </c>
      <c r="Z27" s="5">
        <v>6.8215229072676973</v>
      </c>
      <c r="AA27" s="8">
        <v>6.8215229072676973</v>
      </c>
      <c r="AB27" s="5">
        <v>14.274480468730726</v>
      </c>
      <c r="AC27" s="477">
        <v>14.274480468730726</v>
      </c>
      <c r="AD27" s="8">
        <v>14.274480468730726</v>
      </c>
      <c r="AE27" s="5">
        <v>3.6381455505427827</v>
      </c>
      <c r="AF27" s="5">
        <v>4.3657746606513381</v>
      </c>
      <c r="AG27" s="5">
        <v>4.3657746606513381</v>
      </c>
      <c r="AH27" s="8">
        <v>4.7935025834854237</v>
      </c>
    </row>
    <row r="28" spans="3:34" x14ac:dyDescent="0.2">
      <c r="C28" s="30" t="s">
        <v>214</v>
      </c>
      <c r="D28" s="28"/>
      <c r="E28" s="29"/>
      <c r="F28" s="7">
        <v>9.573321316735619</v>
      </c>
      <c r="G28" s="5">
        <v>13.676173309622312</v>
      </c>
      <c r="H28" s="5">
        <v>13.676173309622312</v>
      </c>
      <c r="I28" s="5">
        <v>17.847739180794189</v>
      </c>
      <c r="J28" s="8">
        <v>23.755887622054772</v>
      </c>
      <c r="K28" s="5">
        <v>7.9689110178416316</v>
      </c>
      <c r="L28" s="5">
        <v>15.279175553375842</v>
      </c>
      <c r="M28" s="5">
        <v>16.57751453886225</v>
      </c>
      <c r="N28" s="5">
        <v>15.488639363111165</v>
      </c>
      <c r="O28" s="8">
        <v>20.610421198477411</v>
      </c>
      <c r="P28" s="5">
        <v>5.2788409055728946</v>
      </c>
      <c r="Q28" s="5">
        <v>5.4822300508970638</v>
      </c>
      <c r="R28" s="8">
        <v>5.6118661714684048</v>
      </c>
      <c r="S28" s="5">
        <v>7.0384545407638397</v>
      </c>
      <c r="T28" s="5">
        <v>7.3096400678627305</v>
      </c>
      <c r="U28" s="8">
        <v>7.4824882286245202</v>
      </c>
      <c r="V28" s="5">
        <v>7.2558977125490376</v>
      </c>
      <c r="W28" s="5">
        <v>7.7366470581366418</v>
      </c>
      <c r="X28" s="8">
        <v>8.2668110453881525</v>
      </c>
      <c r="Y28" s="5">
        <v>7.7442754432013734</v>
      </c>
      <c r="Z28" s="5">
        <v>8.2573829178189122</v>
      </c>
      <c r="AA28" s="8">
        <v>8.8232310195969657</v>
      </c>
      <c r="AB28" s="5">
        <v>16.833534362313994</v>
      </c>
      <c r="AC28" s="477">
        <v>18.474724081137857</v>
      </c>
      <c r="AD28" s="8">
        <v>19.295207232297109</v>
      </c>
      <c r="AE28" s="5">
        <v>4.4039375561700993</v>
      </c>
      <c r="AF28" s="5">
        <v>5.6468678525420746</v>
      </c>
      <c r="AG28" s="5">
        <v>5.6468678525420746</v>
      </c>
      <c r="AH28" s="8">
        <v>5.6118661714684048</v>
      </c>
    </row>
    <row r="29" spans="3:34" x14ac:dyDescent="0.2">
      <c r="C29" s="27"/>
      <c r="D29" s="28" t="s">
        <v>0</v>
      </c>
      <c r="E29" s="29"/>
      <c r="F29" s="7">
        <v>0</v>
      </c>
      <c r="G29" s="5">
        <v>0</v>
      </c>
      <c r="H29" s="5">
        <v>0</v>
      </c>
      <c r="I29" s="5">
        <v>0</v>
      </c>
      <c r="J29" s="8">
        <v>0</v>
      </c>
      <c r="K29" s="5">
        <v>0</v>
      </c>
      <c r="L29" s="5">
        <v>0</v>
      </c>
      <c r="M29" s="5">
        <v>0</v>
      </c>
      <c r="N29" s="5">
        <v>0</v>
      </c>
      <c r="O29" s="8">
        <v>0</v>
      </c>
      <c r="P29" s="5">
        <v>0.6032698201900516</v>
      </c>
      <c r="Q29" s="5">
        <v>0.6032698201900516</v>
      </c>
      <c r="R29" s="8">
        <v>0.60326982019005171</v>
      </c>
      <c r="S29" s="5">
        <v>0.80435976025340172</v>
      </c>
      <c r="T29" s="5">
        <v>0.80435976025340172</v>
      </c>
      <c r="U29" s="8">
        <v>0.80435976025340172</v>
      </c>
      <c r="V29" s="5">
        <v>0.80435976025340172</v>
      </c>
      <c r="W29" s="5">
        <v>0.80435976025340172</v>
      </c>
      <c r="X29" s="8">
        <v>0.80435976025340172</v>
      </c>
      <c r="Y29" s="5">
        <v>0.85849935950122691</v>
      </c>
      <c r="Z29" s="5">
        <v>0.85849935950122691</v>
      </c>
      <c r="AA29" s="8">
        <v>0.85849935950122691</v>
      </c>
      <c r="AB29" s="5">
        <v>0</v>
      </c>
      <c r="AC29" s="477">
        <v>0</v>
      </c>
      <c r="AD29" s="8">
        <v>0</v>
      </c>
      <c r="AE29" s="5">
        <v>0.45786632506732117</v>
      </c>
      <c r="AF29" s="5">
        <v>0.54943959008078547</v>
      </c>
      <c r="AG29" s="5">
        <v>0.54943959008078547</v>
      </c>
      <c r="AH29" s="8">
        <v>0.6032698201900516</v>
      </c>
    </row>
    <row r="30" spans="3:34" hidden="1" x14ac:dyDescent="0.2">
      <c r="C30" s="27"/>
      <c r="D30" s="31"/>
      <c r="E30" s="32"/>
      <c r="F30" s="91">
        <v>0</v>
      </c>
      <c r="G30" s="92">
        <v>0</v>
      </c>
      <c r="H30" s="92">
        <v>0</v>
      </c>
      <c r="I30" s="92">
        <v>0</v>
      </c>
      <c r="J30" s="93">
        <v>0</v>
      </c>
      <c r="K30" s="92">
        <v>0</v>
      </c>
      <c r="L30" s="92">
        <v>0</v>
      </c>
      <c r="M30" s="92">
        <v>0</v>
      </c>
      <c r="N30" s="92">
        <v>0</v>
      </c>
      <c r="O30" s="93">
        <v>0</v>
      </c>
      <c r="P30" s="92">
        <v>0</v>
      </c>
      <c r="Q30" s="92">
        <v>0</v>
      </c>
      <c r="R30" s="93">
        <v>0</v>
      </c>
      <c r="S30" s="92">
        <v>0</v>
      </c>
      <c r="T30" s="92">
        <v>0</v>
      </c>
      <c r="U30" s="93">
        <v>0</v>
      </c>
      <c r="V30" s="92">
        <v>0</v>
      </c>
      <c r="W30" s="92">
        <v>0</v>
      </c>
      <c r="X30" s="93">
        <v>0</v>
      </c>
      <c r="Y30" s="92">
        <v>0</v>
      </c>
      <c r="Z30" s="92">
        <v>0</v>
      </c>
      <c r="AA30" s="93">
        <v>0</v>
      </c>
      <c r="AB30" s="92">
        <v>0</v>
      </c>
      <c r="AC30" s="478">
        <v>0</v>
      </c>
      <c r="AD30" s="93">
        <v>0</v>
      </c>
      <c r="AE30" s="92">
        <v>0</v>
      </c>
      <c r="AF30" s="92">
        <v>0</v>
      </c>
      <c r="AG30" s="92">
        <v>0</v>
      </c>
      <c r="AH30" s="93">
        <v>0</v>
      </c>
    </row>
    <row r="31" spans="3:34" hidden="1" x14ac:dyDescent="0.2">
      <c r="C31" s="27"/>
      <c r="D31" s="108"/>
      <c r="E31" s="40"/>
      <c r="F31" s="109">
        <v>0</v>
      </c>
      <c r="G31" s="110">
        <v>0</v>
      </c>
      <c r="H31" s="110">
        <v>0</v>
      </c>
      <c r="I31" s="110">
        <v>0</v>
      </c>
      <c r="J31" s="111">
        <v>0</v>
      </c>
      <c r="K31" s="110">
        <v>0</v>
      </c>
      <c r="L31" s="110">
        <v>0</v>
      </c>
      <c r="M31" s="110">
        <v>0</v>
      </c>
      <c r="N31" s="110">
        <v>0</v>
      </c>
      <c r="O31" s="111">
        <v>0</v>
      </c>
      <c r="P31" s="110">
        <v>0</v>
      </c>
      <c r="Q31" s="110">
        <v>0</v>
      </c>
      <c r="R31" s="111">
        <v>0</v>
      </c>
      <c r="S31" s="110">
        <v>0</v>
      </c>
      <c r="T31" s="110">
        <v>0</v>
      </c>
      <c r="U31" s="111">
        <v>0</v>
      </c>
      <c r="V31" s="110">
        <v>0</v>
      </c>
      <c r="W31" s="110">
        <v>0</v>
      </c>
      <c r="X31" s="111">
        <v>0</v>
      </c>
      <c r="Y31" s="110">
        <v>0</v>
      </c>
      <c r="Z31" s="110">
        <v>0</v>
      </c>
      <c r="AA31" s="111">
        <v>0</v>
      </c>
      <c r="AB31" s="110">
        <v>0</v>
      </c>
      <c r="AC31" s="475">
        <v>0</v>
      </c>
      <c r="AD31" s="111">
        <v>0</v>
      </c>
      <c r="AE31" s="110">
        <v>0</v>
      </c>
      <c r="AF31" s="110">
        <v>0</v>
      </c>
      <c r="AG31" s="110">
        <v>0</v>
      </c>
      <c r="AH31" s="111">
        <v>0</v>
      </c>
    </row>
    <row r="32" spans="3:34" x14ac:dyDescent="0.2">
      <c r="C32" s="27"/>
      <c r="D32" s="28" t="s">
        <v>215</v>
      </c>
      <c r="E32" s="29"/>
      <c r="F32" s="7">
        <v>2.4359981620781239</v>
      </c>
      <c r="G32" s="5">
        <v>3.4799973743973185</v>
      </c>
      <c r="H32" s="5">
        <v>3.4799973743973185</v>
      </c>
      <c r="I32" s="5">
        <v>4.5674965538964809</v>
      </c>
      <c r="J32" s="8">
        <v>6.0899954051953076</v>
      </c>
      <c r="K32" s="5">
        <v>1.663022627339755</v>
      </c>
      <c r="L32" s="5">
        <v>3.2666515894173749</v>
      </c>
      <c r="M32" s="5">
        <v>3.5636199157280455</v>
      </c>
      <c r="N32" s="5">
        <v>3.9199819073008495</v>
      </c>
      <c r="O32" s="8">
        <v>5.2266425430677996</v>
      </c>
      <c r="P32" s="5">
        <v>0</v>
      </c>
      <c r="Q32" s="5">
        <v>0</v>
      </c>
      <c r="R32" s="8">
        <v>0</v>
      </c>
      <c r="S32" s="5">
        <v>0</v>
      </c>
      <c r="T32" s="5">
        <v>0</v>
      </c>
      <c r="U32" s="8">
        <v>0</v>
      </c>
      <c r="V32" s="5">
        <v>0</v>
      </c>
      <c r="W32" s="5">
        <v>0</v>
      </c>
      <c r="X32" s="8">
        <v>0</v>
      </c>
      <c r="Y32" s="5">
        <v>0</v>
      </c>
      <c r="Z32" s="5">
        <v>0</v>
      </c>
      <c r="AA32" s="8">
        <v>0</v>
      </c>
      <c r="AB32" s="5">
        <v>4.5733122251843241</v>
      </c>
      <c r="AC32" s="477">
        <v>4.5733122251843241</v>
      </c>
      <c r="AD32" s="8">
        <v>4.5733122251843241</v>
      </c>
      <c r="AE32" s="5">
        <v>0</v>
      </c>
      <c r="AF32" s="5">
        <v>0</v>
      </c>
      <c r="AG32" s="5">
        <v>0</v>
      </c>
      <c r="AH32" s="8">
        <v>0</v>
      </c>
    </row>
    <row r="33" spans="3:34" hidden="1" x14ac:dyDescent="0.2">
      <c r="C33" s="27"/>
      <c r="D33" s="28"/>
      <c r="E33" s="29"/>
      <c r="F33" s="7">
        <v>0</v>
      </c>
      <c r="G33" s="5">
        <v>0</v>
      </c>
      <c r="H33" s="5">
        <v>0</v>
      </c>
      <c r="I33" s="5">
        <v>0</v>
      </c>
      <c r="J33" s="8">
        <v>0</v>
      </c>
      <c r="K33" s="5">
        <v>0</v>
      </c>
      <c r="L33" s="5">
        <v>0</v>
      </c>
      <c r="M33" s="5">
        <v>0</v>
      </c>
      <c r="N33" s="5">
        <v>0</v>
      </c>
      <c r="O33" s="8">
        <v>0</v>
      </c>
      <c r="P33" s="5">
        <v>0</v>
      </c>
      <c r="Q33" s="5">
        <v>0</v>
      </c>
      <c r="R33" s="8">
        <v>0</v>
      </c>
      <c r="S33" s="5">
        <v>0</v>
      </c>
      <c r="T33" s="5">
        <v>0</v>
      </c>
      <c r="U33" s="8">
        <v>0</v>
      </c>
      <c r="V33" s="5">
        <v>0</v>
      </c>
      <c r="W33" s="5">
        <v>0</v>
      </c>
      <c r="X33" s="8">
        <v>0</v>
      </c>
      <c r="Y33" s="5">
        <v>0</v>
      </c>
      <c r="Z33" s="5">
        <v>0</v>
      </c>
      <c r="AA33" s="8">
        <v>0</v>
      </c>
      <c r="AB33" s="5">
        <v>0</v>
      </c>
      <c r="AC33" s="477">
        <v>0</v>
      </c>
      <c r="AD33" s="8">
        <v>0</v>
      </c>
      <c r="AE33" s="5">
        <v>0</v>
      </c>
      <c r="AF33" s="5">
        <v>0</v>
      </c>
      <c r="AG33" s="5">
        <v>0</v>
      </c>
      <c r="AH33" s="8">
        <v>0</v>
      </c>
    </row>
    <row r="34" spans="3:34" x14ac:dyDescent="0.2">
      <c r="C34" s="27"/>
      <c r="D34" s="31" t="s">
        <v>216</v>
      </c>
      <c r="E34" s="32"/>
      <c r="F34" s="7">
        <v>2.4359981620781239</v>
      </c>
      <c r="G34" s="5">
        <v>3.4799973743973185</v>
      </c>
      <c r="H34" s="5">
        <v>3.4799973743973185</v>
      </c>
      <c r="I34" s="5">
        <v>4.5674965538964809</v>
      </c>
      <c r="J34" s="8">
        <v>6.0899954051953076</v>
      </c>
      <c r="K34" s="5">
        <v>1.663022627339755</v>
      </c>
      <c r="L34" s="5">
        <v>3.2666515894173749</v>
      </c>
      <c r="M34" s="5">
        <v>3.5636199157280455</v>
      </c>
      <c r="N34" s="5">
        <v>3.9199819073008495</v>
      </c>
      <c r="O34" s="8">
        <v>5.2266425430677996</v>
      </c>
      <c r="P34" s="5">
        <v>0.6032698201900516</v>
      </c>
      <c r="Q34" s="5">
        <v>0.6032698201900516</v>
      </c>
      <c r="R34" s="8">
        <v>0.60326982019005171</v>
      </c>
      <c r="S34" s="5">
        <v>0.80435976025340172</v>
      </c>
      <c r="T34" s="5">
        <v>0.80435976025340172</v>
      </c>
      <c r="U34" s="8">
        <v>0.80435976025340172</v>
      </c>
      <c r="V34" s="5">
        <v>0.80435976025340172</v>
      </c>
      <c r="W34" s="5">
        <v>0.80435976025340172</v>
      </c>
      <c r="X34" s="8">
        <v>0.80435976025340172</v>
      </c>
      <c r="Y34" s="5">
        <v>0.85849935950122691</v>
      </c>
      <c r="Z34" s="5">
        <v>0.85849935950122691</v>
      </c>
      <c r="AA34" s="8">
        <v>0.85849935950122691</v>
      </c>
      <c r="AB34" s="5">
        <v>4.5733122251843241</v>
      </c>
      <c r="AC34" s="477">
        <v>4.5733122251843241</v>
      </c>
      <c r="AD34" s="8">
        <v>4.5733122251843241</v>
      </c>
      <c r="AE34" s="5">
        <v>0.45786632506732117</v>
      </c>
      <c r="AF34" s="5">
        <v>0.54943959008078547</v>
      </c>
      <c r="AG34" s="5">
        <v>0.54943959008078547</v>
      </c>
      <c r="AH34" s="8">
        <v>0.6032698201900516</v>
      </c>
    </row>
    <row r="35" spans="3:34" x14ac:dyDescent="0.2">
      <c r="C35" s="30" t="s">
        <v>217</v>
      </c>
      <c r="D35" s="28"/>
      <c r="E35" s="29"/>
      <c r="F35" s="7">
        <v>2.7625242460484785</v>
      </c>
      <c r="G35" s="5">
        <v>3.9464632086406817</v>
      </c>
      <c r="H35" s="5">
        <v>3.9464632086406817</v>
      </c>
      <c r="I35" s="5">
        <v>5.1797329613408944</v>
      </c>
      <c r="J35" s="8">
        <v>6.9063106151211935</v>
      </c>
      <c r="K35" s="5">
        <v>1.8859375188666421</v>
      </c>
      <c r="L35" s="5">
        <v>3.7045201263451881</v>
      </c>
      <c r="M35" s="5">
        <v>4.0412946832856598</v>
      </c>
      <c r="N35" s="5">
        <v>4.4454241516142261</v>
      </c>
      <c r="O35" s="8">
        <v>5.9272322021523003</v>
      </c>
      <c r="P35" s="5">
        <v>0.64441989714194792</v>
      </c>
      <c r="Q35" s="5">
        <v>0.66200438871725131</v>
      </c>
      <c r="R35" s="8">
        <v>0.66988966026667196</v>
      </c>
      <c r="S35" s="5">
        <v>0.8592265295225967</v>
      </c>
      <c r="T35" s="5">
        <v>0.88267251828966797</v>
      </c>
      <c r="U35" s="8">
        <v>0.89318621368889528</v>
      </c>
      <c r="V35" s="5">
        <v>0.87937896411694283</v>
      </c>
      <c r="W35" s="5">
        <v>0.90843333517807534</v>
      </c>
      <c r="X35" s="8">
        <v>0.93947319856684786</v>
      </c>
      <c r="Y35" s="5">
        <v>0.93856793285558326</v>
      </c>
      <c r="Z35" s="5">
        <v>0.969577886584292</v>
      </c>
      <c r="AA35" s="8">
        <v>1.0027069715473087</v>
      </c>
      <c r="AB35" s="5">
        <v>5.2719283985386651</v>
      </c>
      <c r="AC35" s="477">
        <v>5.6381258360344493</v>
      </c>
      <c r="AD35" s="8">
        <v>5.8109594165096281</v>
      </c>
      <c r="AE35" s="5">
        <v>0.51710820617828923</v>
      </c>
      <c r="AF35" s="5">
        <v>0.64173246179027787</v>
      </c>
      <c r="AG35" s="5">
        <v>0.64173246179027787</v>
      </c>
      <c r="AH35" s="8">
        <v>0.66988966026667174</v>
      </c>
    </row>
    <row r="36" spans="3:34" x14ac:dyDescent="0.2">
      <c r="C36" s="27"/>
      <c r="D36" s="33" t="s">
        <v>218</v>
      </c>
      <c r="E36" s="34"/>
      <c r="F36" s="7">
        <v>1.9143905293267072</v>
      </c>
      <c r="G36" s="5">
        <v>2.7348436133238665</v>
      </c>
      <c r="H36" s="5">
        <v>1.3674218066619332</v>
      </c>
      <c r="I36" s="5">
        <v>3.5894822424875779</v>
      </c>
      <c r="J36" s="8">
        <v>4.7859763233167669</v>
      </c>
      <c r="K36" s="5">
        <v>1.9143905293267072</v>
      </c>
      <c r="L36" s="5">
        <v>2.7348436133238665</v>
      </c>
      <c r="M36" s="5">
        <v>1.3674218066619332</v>
      </c>
      <c r="N36" s="5">
        <v>3.5894822424875779</v>
      </c>
      <c r="O36" s="8">
        <v>4.7859763233167669</v>
      </c>
      <c r="P36" s="5">
        <v>0</v>
      </c>
      <c r="Q36" s="5">
        <v>0</v>
      </c>
      <c r="R36" s="8">
        <v>0</v>
      </c>
      <c r="S36" s="5">
        <v>0</v>
      </c>
      <c r="T36" s="5">
        <v>0</v>
      </c>
      <c r="U36" s="8">
        <v>0</v>
      </c>
      <c r="V36" s="5">
        <v>0</v>
      </c>
      <c r="W36" s="5">
        <v>0</v>
      </c>
      <c r="X36" s="8">
        <v>0</v>
      </c>
      <c r="Y36" s="5">
        <v>0</v>
      </c>
      <c r="Z36" s="5">
        <v>0</v>
      </c>
      <c r="AA36" s="8">
        <v>0</v>
      </c>
      <c r="AB36" s="5">
        <v>4.1877292829021719</v>
      </c>
      <c r="AC36" s="477">
        <v>4.1877292829021719</v>
      </c>
      <c r="AD36" s="8">
        <v>4.1877292829021719</v>
      </c>
      <c r="AE36" s="5">
        <v>0</v>
      </c>
      <c r="AF36" s="5">
        <v>0</v>
      </c>
      <c r="AG36" s="5">
        <v>0</v>
      </c>
      <c r="AH36" s="8">
        <v>0</v>
      </c>
    </row>
    <row r="37" spans="3:34" x14ac:dyDescent="0.2">
      <c r="C37" s="27"/>
      <c r="D37" s="31" t="s">
        <v>219</v>
      </c>
      <c r="E37" s="32"/>
      <c r="F37" s="91">
        <v>5.5772157658889885</v>
      </c>
      <c r="G37" s="92">
        <v>6.531874320410525</v>
      </c>
      <c r="H37" s="92">
        <v>4.3375124000477605</v>
      </c>
      <c r="I37" s="92">
        <v>6.5863066064139426</v>
      </c>
      <c r="J37" s="93">
        <v>8.5574639457094328</v>
      </c>
      <c r="K37" s="92">
        <v>5.5772157658889885</v>
      </c>
      <c r="L37" s="92">
        <v>6.531874320410525</v>
      </c>
      <c r="M37" s="92">
        <v>4.3375124000477605</v>
      </c>
      <c r="N37" s="92">
        <v>6.5863066064139426</v>
      </c>
      <c r="O37" s="93">
        <v>8.5574639457094328</v>
      </c>
      <c r="P37" s="92">
        <v>2.8486766482677961</v>
      </c>
      <c r="Q37" s="92">
        <v>2.8486766482677961</v>
      </c>
      <c r="R37" s="93">
        <v>2.8486766482677961</v>
      </c>
      <c r="S37" s="92">
        <v>3.919124592246316</v>
      </c>
      <c r="T37" s="92">
        <v>3.919124592246316</v>
      </c>
      <c r="U37" s="93">
        <v>3.919124592246316</v>
      </c>
      <c r="V37" s="92">
        <v>3.919124592246316</v>
      </c>
      <c r="W37" s="92">
        <v>3.919124592246316</v>
      </c>
      <c r="X37" s="93">
        <v>3.919124592246316</v>
      </c>
      <c r="Y37" s="92">
        <v>3.919124592246316</v>
      </c>
      <c r="Z37" s="92">
        <v>3.919124592246316</v>
      </c>
      <c r="AA37" s="93">
        <v>3.919124592246316</v>
      </c>
      <c r="AB37" s="92">
        <v>7.5718852760616873</v>
      </c>
      <c r="AC37" s="478">
        <v>7.5718852760616873</v>
      </c>
      <c r="AD37" s="93">
        <v>7.5718852760616873</v>
      </c>
      <c r="AE37" s="92">
        <v>2.0618992882700247</v>
      </c>
      <c r="AF37" s="92">
        <v>2.2608544827522188</v>
      </c>
      <c r="AG37" s="92">
        <v>2.2608544827522188</v>
      </c>
      <c r="AH37" s="93">
        <v>2.2608544827522188</v>
      </c>
    </row>
    <row r="38" spans="3:34" x14ac:dyDescent="0.2">
      <c r="C38" s="27"/>
      <c r="D38" s="108" t="s">
        <v>3</v>
      </c>
      <c r="E38" s="40"/>
      <c r="F38" s="109">
        <v>10.473534471473013</v>
      </c>
      <c r="G38" s="110">
        <v>12.338684445844919</v>
      </c>
      <c r="H38" s="110">
        <v>8.7928498791818459</v>
      </c>
      <c r="I38" s="110">
        <v>12.779351747482238</v>
      </c>
      <c r="J38" s="111">
        <v>14.577889222769434</v>
      </c>
      <c r="K38" s="110">
        <v>10.473534471473013</v>
      </c>
      <c r="L38" s="110">
        <v>12.338684445844919</v>
      </c>
      <c r="M38" s="110">
        <v>7.9934998901653147</v>
      </c>
      <c r="N38" s="110">
        <v>12.779351747482238</v>
      </c>
      <c r="O38" s="111">
        <v>14.577889222769434</v>
      </c>
      <c r="P38" s="110">
        <v>6.4819085647814871</v>
      </c>
      <c r="Q38" s="110">
        <v>7.8568588664018026</v>
      </c>
      <c r="R38" s="111">
        <v>10.248076782263222</v>
      </c>
      <c r="S38" s="110">
        <v>6.4819085647814871</v>
      </c>
      <c r="T38" s="110">
        <v>7.8568588664018026</v>
      </c>
      <c r="U38" s="111">
        <v>10.248076782263222</v>
      </c>
      <c r="V38" s="110">
        <v>6.4819085647814871</v>
      </c>
      <c r="W38" s="110">
        <v>7.8568588664018026</v>
      </c>
      <c r="X38" s="111">
        <v>10.248076782263222</v>
      </c>
      <c r="Y38" s="110">
        <v>6.4819085647814871</v>
      </c>
      <c r="Z38" s="110">
        <v>7.8568588664018026</v>
      </c>
      <c r="AA38" s="111">
        <v>10.248076782263222</v>
      </c>
      <c r="AB38" s="110">
        <v>13.678620485125837</v>
      </c>
      <c r="AC38" s="475">
        <v>13.678620485125837</v>
      </c>
      <c r="AD38" s="111">
        <v>13.678620485125837</v>
      </c>
      <c r="AE38" s="110">
        <v>6.8320511881754804</v>
      </c>
      <c r="AF38" s="110">
        <v>8.0063099861431386</v>
      </c>
      <c r="AG38" s="110">
        <v>7.4725559870669329</v>
      </c>
      <c r="AH38" s="111">
        <v>7.4725559870669329</v>
      </c>
    </row>
    <row r="39" spans="3:34" x14ac:dyDescent="0.2">
      <c r="C39" s="27"/>
      <c r="D39" s="33" t="s">
        <v>220</v>
      </c>
      <c r="E39" s="34"/>
      <c r="F39" s="88">
        <v>9.6379987219928474</v>
      </c>
      <c r="G39" s="10">
        <v>11.287746250982615</v>
      </c>
      <c r="H39" s="10">
        <v>8.5323784481786547</v>
      </c>
      <c r="I39" s="10">
        <v>12.416520876080879</v>
      </c>
      <c r="J39" s="20">
        <v>14.153097222385901</v>
      </c>
      <c r="K39" s="10">
        <v>9.6379987219928474</v>
      </c>
      <c r="L39" s="10">
        <v>11.287746250982615</v>
      </c>
      <c r="M39" s="10">
        <v>7.7567076801624149</v>
      </c>
      <c r="N39" s="10">
        <v>12.416520876080879</v>
      </c>
      <c r="O39" s="20">
        <v>14.153097222385901</v>
      </c>
      <c r="P39" s="10">
        <v>5.1197164982982484</v>
      </c>
      <c r="Q39" s="10">
        <v>5.3891752613665753</v>
      </c>
      <c r="R39" s="20">
        <v>7.6988218019522447</v>
      </c>
      <c r="S39" s="10">
        <v>6.0050810055227526</v>
      </c>
      <c r="T39" s="10">
        <v>6.321137900550263</v>
      </c>
      <c r="U39" s="20">
        <v>9.0301970007860959</v>
      </c>
      <c r="V39" s="10">
        <v>5.8215383502521503</v>
      </c>
      <c r="W39" s="10">
        <v>7.4287178003361998</v>
      </c>
      <c r="X39" s="20">
        <v>10.183882571908899</v>
      </c>
      <c r="Y39" s="10">
        <v>6.0050810055227526</v>
      </c>
      <c r="Z39" s="10">
        <v>6.321137900550263</v>
      </c>
      <c r="AA39" s="20">
        <v>9.0301970007860959</v>
      </c>
      <c r="AB39" s="10">
        <v>13.284809049233388</v>
      </c>
      <c r="AC39" s="476">
        <v>13.284809049233388</v>
      </c>
      <c r="AD39" s="20">
        <v>13.284809049233388</v>
      </c>
      <c r="AE39" s="10">
        <v>4.4572126221828796</v>
      </c>
      <c r="AF39" s="10">
        <v>7.1199630198505695</v>
      </c>
      <c r="AG39" s="10">
        <v>7.1778488980607413</v>
      </c>
      <c r="AH39" s="20">
        <v>7.1778488980607413</v>
      </c>
    </row>
    <row r="40" spans="3:34" x14ac:dyDescent="0.2">
      <c r="C40" s="27"/>
      <c r="D40" s="28" t="s">
        <v>4</v>
      </c>
      <c r="E40" s="29"/>
      <c r="F40" s="7">
        <v>27.603139488681556</v>
      </c>
      <c r="G40" s="5">
        <v>32.893148630561925</v>
      </c>
      <c r="H40" s="5">
        <v>23.030162534070193</v>
      </c>
      <c r="I40" s="5">
        <v>35.371661472464638</v>
      </c>
      <c r="J40" s="8">
        <v>42.074426714181527</v>
      </c>
      <c r="K40" s="5">
        <v>27.603139488681556</v>
      </c>
      <c r="L40" s="5">
        <v>32.893148630561925</v>
      </c>
      <c r="M40" s="5">
        <v>21.455141777037419</v>
      </c>
      <c r="N40" s="5">
        <v>35.371661472464638</v>
      </c>
      <c r="O40" s="8">
        <v>42.074426714181527</v>
      </c>
      <c r="P40" s="5">
        <v>14.450301711347528</v>
      </c>
      <c r="Q40" s="5">
        <v>16.094710776036173</v>
      </c>
      <c r="R40" s="8">
        <v>20.795575232483266</v>
      </c>
      <c r="S40" s="5">
        <v>16.406114162550555</v>
      </c>
      <c r="T40" s="5">
        <v>18.097121359198383</v>
      </c>
      <c r="U40" s="8">
        <v>23.197398375295634</v>
      </c>
      <c r="V40" s="5">
        <v>15.141886582440502</v>
      </c>
      <c r="W40" s="5">
        <v>18.097121359198383</v>
      </c>
      <c r="X40" s="8">
        <v>23.197398375295634</v>
      </c>
      <c r="Y40" s="5">
        <v>16.406114162550555</v>
      </c>
      <c r="Z40" s="5">
        <v>18.097121359198383</v>
      </c>
      <c r="AA40" s="8">
        <v>23.197398375295634</v>
      </c>
      <c r="AB40" s="5">
        <v>38.723044093323082</v>
      </c>
      <c r="AC40" s="477">
        <v>38.723044093323082</v>
      </c>
      <c r="AD40" s="8">
        <v>38.723044093323082</v>
      </c>
      <c r="AE40" s="5">
        <v>13.351163098628383</v>
      </c>
      <c r="AF40" s="5">
        <v>17.387127488745925</v>
      </c>
      <c r="AG40" s="5">
        <v>16.911259367879893</v>
      </c>
      <c r="AH40" s="8">
        <v>16.911259367879893</v>
      </c>
    </row>
    <row r="41" spans="3:34" x14ac:dyDescent="0.2">
      <c r="C41" s="30" t="s">
        <v>19</v>
      </c>
      <c r="D41" s="31"/>
      <c r="E41" s="32"/>
      <c r="F41" s="91">
        <v>28.595399863961003</v>
      </c>
      <c r="G41" s="92">
        <v>34.075570942258295</v>
      </c>
      <c r="H41" s="92">
        <v>23.858036397047751</v>
      </c>
      <c r="I41" s="92">
        <v>36.643179811938914</v>
      </c>
      <c r="J41" s="93">
        <v>43.586891861785489</v>
      </c>
      <c r="K41" s="92">
        <v>28.595399863961003</v>
      </c>
      <c r="L41" s="92">
        <v>34.075570942258295</v>
      </c>
      <c r="M41" s="92">
        <v>22.226397780003545</v>
      </c>
      <c r="N41" s="92">
        <v>36.643179811938914</v>
      </c>
      <c r="O41" s="93">
        <v>43.586891861785489</v>
      </c>
      <c r="P41" s="92">
        <v>14.818542492280706</v>
      </c>
      <c r="Q41" s="92">
        <v>16.504856459043403</v>
      </c>
      <c r="R41" s="93">
        <v>21.325514261891264</v>
      </c>
      <c r="S41" s="92">
        <v>16.824195418705386</v>
      </c>
      <c r="T41" s="92">
        <v>18.558294989692236</v>
      </c>
      <c r="U41" s="93">
        <v>23.788543685890001</v>
      </c>
      <c r="V41" s="92">
        <v>15.527751199754398</v>
      </c>
      <c r="W41" s="92">
        <v>18.558294989692232</v>
      </c>
      <c r="X41" s="93">
        <v>23.788543685889998</v>
      </c>
      <c r="Y41" s="92">
        <v>16.824195418705386</v>
      </c>
      <c r="Z41" s="92">
        <v>18.558294989692232</v>
      </c>
      <c r="AA41" s="93">
        <v>23.788543685889998</v>
      </c>
      <c r="AB41" s="92">
        <v>40.220415365889188</v>
      </c>
      <c r="AC41" s="478">
        <v>41.276117488252481</v>
      </c>
      <c r="AD41" s="93">
        <v>41.822058638430811</v>
      </c>
      <c r="AE41" s="92">
        <v>13.691394245632345</v>
      </c>
      <c r="AF41" s="92">
        <v>17.830208161560709</v>
      </c>
      <c r="AG41" s="92">
        <v>17.34221337012756</v>
      </c>
      <c r="AH41" s="93">
        <v>17.342213370127563</v>
      </c>
    </row>
    <row r="42" spans="3:34" x14ac:dyDescent="0.2">
      <c r="C42" s="27"/>
      <c r="D42" s="35" t="s">
        <v>5</v>
      </c>
      <c r="E42" s="36"/>
      <c r="F42" s="13">
        <v>38.90386645979337</v>
      </c>
      <c r="G42" s="14">
        <v>49.037044303578796</v>
      </c>
      <c r="H42" s="14">
        <v>39.035697710764424</v>
      </c>
      <c r="I42" s="14">
        <v>56.475915126072017</v>
      </c>
      <c r="J42" s="19">
        <v>70.179420122226517</v>
      </c>
      <c r="K42" s="14">
        <v>36.452081250317946</v>
      </c>
      <c r="L42" s="14">
        <v>49.965451871098125</v>
      </c>
      <c r="M42" s="14">
        <v>39.862745745504256</v>
      </c>
      <c r="N42" s="14">
        <v>53.502851715504036</v>
      </c>
      <c r="O42" s="19">
        <v>66.215335574802538</v>
      </c>
      <c r="P42" s="14">
        <v>20.875708974583336</v>
      </c>
      <c r="Q42" s="14">
        <v>22.520118039271985</v>
      </c>
      <c r="R42" s="19">
        <v>27.22098249571907</v>
      </c>
      <c r="S42" s="14">
        <v>24.97332384686495</v>
      </c>
      <c r="T42" s="14">
        <v>26.664331043512778</v>
      </c>
      <c r="U42" s="19">
        <v>31.764608059610026</v>
      </c>
      <c r="V42" s="14">
        <v>23.709096266754891</v>
      </c>
      <c r="W42" s="14">
        <v>26.664331043512778</v>
      </c>
      <c r="X42" s="19">
        <v>31.764608059610026</v>
      </c>
      <c r="Y42" s="14">
        <v>25.549962960232261</v>
      </c>
      <c r="Z42" s="14">
        <v>27.240970156880092</v>
      </c>
      <c r="AA42" s="19">
        <v>32.34124717297734</v>
      </c>
      <c r="AB42" s="14">
        <v>59.167447723061954</v>
      </c>
      <c r="AC42" s="479">
        <v>59.304940534730562</v>
      </c>
      <c r="AD42" s="19">
        <v>59.304940534730562</v>
      </c>
      <c r="AE42" s="14">
        <v>18.227882457391971</v>
      </c>
      <c r="AF42" s="14">
        <v>23.239190719262233</v>
      </c>
      <c r="AG42" s="14">
        <v>22.763322598396197</v>
      </c>
      <c r="AH42" s="19">
        <v>23.336666631115701</v>
      </c>
    </row>
    <row r="43" spans="3:34" x14ac:dyDescent="0.2">
      <c r="C43" s="37" t="s">
        <v>20</v>
      </c>
      <c r="D43" s="38"/>
      <c r="E43" s="36"/>
      <c r="F43" s="13">
        <v>42.095074807024453</v>
      </c>
      <c r="G43" s="14">
        <v>53.36082086092037</v>
      </c>
      <c r="H43" s="14">
        <v>42.97236686521083</v>
      </c>
      <c r="I43" s="14">
        <v>61.852832042097788</v>
      </c>
      <c r="J43" s="19">
        <v>77.158663549659849</v>
      </c>
      <c r="K43" s="14">
        <v>39.180422950380049</v>
      </c>
      <c r="L43" s="14">
        <v>54.493538058911184</v>
      </c>
      <c r="M43" s="14">
        <v>44.234840194826589</v>
      </c>
      <c r="N43" s="14">
        <v>58.298369050982551</v>
      </c>
      <c r="O43" s="19">
        <v>72.41937956150619</v>
      </c>
      <c r="P43" s="14">
        <v>21.868865487655619</v>
      </c>
      <c r="Q43" s="14">
        <v>23.826116849653378</v>
      </c>
      <c r="R43" s="19">
        <v>28.825742932311947</v>
      </c>
      <c r="S43" s="14">
        <v>26.224626079205244</v>
      </c>
      <c r="T43" s="14">
        <v>28.319975510505515</v>
      </c>
      <c r="U43" s="19">
        <v>33.788848579784229</v>
      </c>
      <c r="V43" s="14">
        <v>25.215338787158544</v>
      </c>
      <c r="W43" s="14">
        <v>28.910368534711008</v>
      </c>
      <c r="X43" s="19">
        <v>34.87775950253053</v>
      </c>
      <c r="Y43" s="14">
        <v>27.163832170646348</v>
      </c>
      <c r="Z43" s="14">
        <v>29.607142715625731</v>
      </c>
      <c r="AA43" s="19">
        <v>35.624149028650571</v>
      </c>
      <c r="AB43" s="14">
        <v>64.415927625362258</v>
      </c>
      <c r="AC43" s="479">
        <v>68.13750690430723</v>
      </c>
      <c r="AD43" s="19">
        <v>69.856322982070438</v>
      </c>
      <c r="AE43" s="14">
        <v>19.598910083936225</v>
      </c>
      <c r="AF43" s="14">
        <v>25.424582186587912</v>
      </c>
      <c r="AG43" s="14">
        <v>24.936587395154763</v>
      </c>
      <c r="AH43" s="19">
        <v>24.860997464487621</v>
      </c>
    </row>
    <row r="44" spans="3:34" x14ac:dyDescent="0.2">
      <c r="C44" s="27"/>
      <c r="D44" s="67" t="s">
        <v>14</v>
      </c>
      <c r="E44" s="68"/>
      <c r="F44" s="69">
        <v>16.16463896203922</v>
      </c>
      <c r="G44" s="70">
        <v>23.092341374341743</v>
      </c>
      <c r="H44" s="70">
        <v>23.092341374341743</v>
      </c>
      <c r="I44" s="70">
        <v>30.308698053823534</v>
      </c>
      <c r="J44" s="71">
        <v>45.934760635900275</v>
      </c>
      <c r="K44" s="70">
        <v>11.035377930546613</v>
      </c>
      <c r="L44" s="70">
        <v>21.676635220716552</v>
      </c>
      <c r="M44" s="70">
        <v>23.647238422599884</v>
      </c>
      <c r="N44" s="70">
        <v>26.011962264859857</v>
      </c>
      <c r="O44" s="71">
        <v>34.682616353146507</v>
      </c>
      <c r="P44" s="70">
        <v>8.6709455216973357</v>
      </c>
      <c r="Q44" s="70">
        <v>12.073782577007627</v>
      </c>
      <c r="R44" s="71">
        <v>15.623674352543594</v>
      </c>
      <c r="S44" s="70">
        <v>10.170432341238982</v>
      </c>
      <c r="T44" s="70">
        <v>14.161729939948799</v>
      </c>
      <c r="U44" s="71">
        <v>18.325512774412033</v>
      </c>
      <c r="V44" s="70">
        <v>7.3961236974571962</v>
      </c>
      <c r="W44" s="70">
        <v>10.844161362590228</v>
      </c>
      <c r="X44" s="71">
        <v>14.952325517924631</v>
      </c>
      <c r="Y44" s="70">
        <v>7.3961236974571962</v>
      </c>
      <c r="Z44" s="70">
        <v>10.844161362590228</v>
      </c>
      <c r="AA44" s="71">
        <v>14.952325517924631</v>
      </c>
      <c r="AB44" s="70">
        <v>30.638553156691888</v>
      </c>
      <c r="AC44" s="480">
        <v>28.69768441764986</v>
      </c>
      <c r="AD44" s="71">
        <v>36.702234782346778</v>
      </c>
      <c r="AE44" s="70">
        <v>9.3861347209716275</v>
      </c>
      <c r="AF44" s="70">
        <v>12.941945163894156</v>
      </c>
      <c r="AG44" s="70">
        <v>12.941945163894156</v>
      </c>
      <c r="AH44" s="71">
        <v>15.861598327455425</v>
      </c>
    </row>
    <row r="45" spans="3:34" x14ac:dyDescent="0.2">
      <c r="C45" s="27"/>
      <c r="D45" s="62" t="s">
        <v>15</v>
      </c>
      <c r="E45" s="63"/>
      <c r="F45" s="64">
        <v>8.1112859139599749</v>
      </c>
      <c r="G45" s="65">
        <v>8.1112859139599749</v>
      </c>
      <c r="H45" s="65">
        <v>8.4885550262371812</v>
      </c>
      <c r="I45" s="65">
        <v>8.9129827775490416</v>
      </c>
      <c r="J45" s="66">
        <v>10.186266031484617</v>
      </c>
      <c r="K45" s="65">
        <v>8.1112859139599749</v>
      </c>
      <c r="L45" s="65">
        <v>8.1112859139599749</v>
      </c>
      <c r="M45" s="65">
        <v>8.4885550262371812</v>
      </c>
      <c r="N45" s="65">
        <v>8.9129827775490416</v>
      </c>
      <c r="O45" s="66">
        <v>10.186266031484617</v>
      </c>
      <c r="P45" s="65">
        <v>3.5424239334530481</v>
      </c>
      <c r="Q45" s="65">
        <v>4.7232319112707319</v>
      </c>
      <c r="R45" s="66">
        <v>5.9040398890884163</v>
      </c>
      <c r="S45" s="65">
        <v>4.1550235610426736</v>
      </c>
      <c r="T45" s="65">
        <v>5.540031414723563</v>
      </c>
      <c r="U45" s="66">
        <v>6.9250392684044524</v>
      </c>
      <c r="V45" s="65">
        <v>3.4126593514697143</v>
      </c>
      <c r="W45" s="65">
        <v>4.5502124686262855</v>
      </c>
      <c r="X45" s="66">
        <v>5.6877655857828575</v>
      </c>
      <c r="Y45" s="65">
        <v>3.4126593514697143</v>
      </c>
      <c r="Z45" s="65">
        <v>4.5502124686262855</v>
      </c>
      <c r="AA45" s="66">
        <v>5.6877655857828575</v>
      </c>
      <c r="AB45" s="65">
        <v>9.5750307880339989</v>
      </c>
      <c r="AC45" s="481">
        <v>12.619983923944773</v>
      </c>
      <c r="AD45" s="66">
        <v>15.415728620057365</v>
      </c>
      <c r="AE45" s="65">
        <v>3.8793478097903598</v>
      </c>
      <c r="AF45" s="65">
        <v>4.8491847622379503</v>
      </c>
      <c r="AG45" s="65">
        <v>4.8491847622379503</v>
      </c>
      <c r="AH45" s="66">
        <v>5.9040398890884163</v>
      </c>
    </row>
    <row r="46" spans="3:34" x14ac:dyDescent="0.2">
      <c r="C46" s="37" t="s">
        <v>21</v>
      </c>
      <c r="D46" s="38"/>
      <c r="E46" s="36"/>
      <c r="F46" s="13">
        <v>24.275924875999195</v>
      </c>
      <c r="G46" s="14">
        <v>31.203627288301718</v>
      </c>
      <c r="H46" s="14">
        <v>31.580896400578922</v>
      </c>
      <c r="I46" s="14">
        <v>39.221680831372574</v>
      </c>
      <c r="J46" s="19">
        <v>56.121026667384882</v>
      </c>
      <c r="K46" s="14">
        <v>19.146663844506588</v>
      </c>
      <c r="L46" s="14">
        <v>29.787921134676527</v>
      </c>
      <c r="M46" s="14">
        <v>32.135793448837063</v>
      </c>
      <c r="N46" s="14">
        <v>34.924945042408901</v>
      </c>
      <c r="O46" s="19">
        <v>44.868882384631121</v>
      </c>
      <c r="P46" s="14">
        <v>12.213369455150383</v>
      </c>
      <c r="Q46" s="14">
        <v>16.797014488278357</v>
      </c>
      <c r="R46" s="19">
        <v>21.527714241632012</v>
      </c>
      <c r="S46" s="14">
        <v>14.325455902281655</v>
      </c>
      <c r="T46" s="14">
        <v>19.701761354672364</v>
      </c>
      <c r="U46" s="19">
        <v>25.250552042816487</v>
      </c>
      <c r="V46" s="14">
        <v>10.808783048926911</v>
      </c>
      <c r="W46" s="14">
        <v>15.394373831216512</v>
      </c>
      <c r="X46" s="19">
        <v>20.640091103707491</v>
      </c>
      <c r="Y46" s="14">
        <v>10.808783048926911</v>
      </c>
      <c r="Z46" s="14">
        <v>15.394373831216512</v>
      </c>
      <c r="AA46" s="19">
        <v>20.640091103707491</v>
      </c>
      <c r="AB46" s="14">
        <v>40.213583944725883</v>
      </c>
      <c r="AC46" s="479">
        <v>41.317668341594633</v>
      </c>
      <c r="AD46" s="19">
        <v>52.117963402404143</v>
      </c>
      <c r="AE46" s="14">
        <v>13.265482530761988</v>
      </c>
      <c r="AF46" s="14">
        <v>17.791129926132108</v>
      </c>
      <c r="AG46" s="14">
        <v>17.791129926132108</v>
      </c>
      <c r="AH46" s="19">
        <v>21.765638216543842</v>
      </c>
    </row>
    <row r="47" spans="3:34" x14ac:dyDescent="0.2">
      <c r="C47" s="27"/>
      <c r="D47" s="67" t="s">
        <v>16</v>
      </c>
      <c r="E47" s="68"/>
      <c r="F47" s="69">
        <v>21.257221722472387</v>
      </c>
      <c r="G47" s="70">
        <v>30.367459603531984</v>
      </c>
      <c r="H47" s="70">
        <v>32.898081237159644</v>
      </c>
      <c r="I47" s="70">
        <v>43.178731623772038</v>
      </c>
      <c r="J47" s="71">
        <v>57.571642165029388</v>
      </c>
      <c r="K47" s="70">
        <v>14.497589612073632</v>
      </c>
      <c r="L47" s="70">
        <v>19.934185716601245</v>
      </c>
      <c r="M47" s="70">
        <v>18.121987015092039</v>
      </c>
      <c r="N47" s="70">
        <v>19.934185716601245</v>
      </c>
      <c r="O47" s="71">
        <v>26.578914288801659</v>
      </c>
      <c r="P47" s="70">
        <v>1.2014559268586325</v>
      </c>
      <c r="Q47" s="70">
        <v>1.2547176314667416</v>
      </c>
      <c r="R47" s="71">
        <v>1.2989002943128809</v>
      </c>
      <c r="S47" s="70">
        <v>1.6019412358115104</v>
      </c>
      <c r="T47" s="70">
        <v>1.6729568419556557</v>
      </c>
      <c r="U47" s="71">
        <v>1.7318670590838416</v>
      </c>
      <c r="V47" s="70">
        <v>8.3402122927280971</v>
      </c>
      <c r="W47" s="70">
        <v>9.1712846756162687</v>
      </c>
      <c r="X47" s="71">
        <v>10.116561663159391</v>
      </c>
      <c r="Y47" s="70">
        <v>8.0973199844647468</v>
      </c>
      <c r="Z47" s="70">
        <v>8.9041890158879173</v>
      </c>
      <c r="AA47" s="71">
        <v>9.8219366670791626</v>
      </c>
      <c r="AB47" s="70">
        <v>23.479759139068765</v>
      </c>
      <c r="AC47" s="480">
        <v>17.82143810412067</v>
      </c>
      <c r="AD47" s="71">
        <v>21.978010993714385</v>
      </c>
      <c r="AE47" s="70">
        <v>4.8212190948970113</v>
      </c>
      <c r="AF47" s="70">
        <v>6.3817659562747862</v>
      </c>
      <c r="AG47" s="70">
        <v>6.3817659562747862</v>
      </c>
      <c r="AH47" s="71">
        <v>1.3186805018404881</v>
      </c>
    </row>
    <row r="48" spans="3:34" x14ac:dyDescent="0.2">
      <c r="C48" s="27"/>
      <c r="D48" s="72" t="s">
        <v>221</v>
      </c>
      <c r="E48" s="29"/>
      <c r="F48" s="7">
        <v>15.590588166545123</v>
      </c>
      <c r="G48" s="5">
        <v>22.272268809350177</v>
      </c>
      <c r="H48" s="5">
        <v>20.416246408570998</v>
      </c>
      <c r="I48" s="5">
        <v>26.796323411249432</v>
      </c>
      <c r="J48" s="8">
        <v>35.728431214999247</v>
      </c>
      <c r="K48" s="5">
        <v>18.910820614592858</v>
      </c>
      <c r="L48" s="5">
        <v>26.002378345065182</v>
      </c>
      <c r="M48" s="5">
        <v>26.002378345065182</v>
      </c>
      <c r="N48" s="5">
        <v>28.602616179571701</v>
      </c>
      <c r="O48" s="8">
        <v>38.136821572762265</v>
      </c>
      <c r="P48" s="5">
        <v>0.8045096022847058</v>
      </c>
      <c r="Q48" s="5">
        <v>0.83550665700575821</v>
      </c>
      <c r="R48" s="8">
        <v>0.8552635516855126</v>
      </c>
      <c r="S48" s="5">
        <v>1.0726794697129411</v>
      </c>
      <c r="T48" s="5">
        <v>1.1140088760076776</v>
      </c>
      <c r="U48" s="8">
        <v>1.1403514022473502</v>
      </c>
      <c r="V48" s="5">
        <v>5.5734260508605784</v>
      </c>
      <c r="W48" s="5">
        <v>5.9427009542261651</v>
      </c>
      <c r="X48" s="8">
        <v>6.3499324085319939</v>
      </c>
      <c r="Y48" s="5">
        <v>5.4119171427069581</v>
      </c>
      <c r="Z48" s="5">
        <v>5.7704910542756052</v>
      </c>
      <c r="AA48" s="8">
        <v>6.1659215970863244</v>
      </c>
      <c r="AB48" s="5">
        <v>32.748583815495131</v>
      </c>
      <c r="AC48" s="477">
        <v>13.336932914161187</v>
      </c>
      <c r="AD48" s="8">
        <v>14.699291131972425</v>
      </c>
      <c r="AE48" s="5">
        <v>3.077595228946989</v>
      </c>
      <c r="AF48" s="5">
        <v>3.9461898221352469</v>
      </c>
      <c r="AG48" s="5">
        <v>3.9461898221352469</v>
      </c>
      <c r="AH48" s="8">
        <v>0.8552635516855126</v>
      </c>
    </row>
    <row r="49" spans="3:34" x14ac:dyDescent="0.2">
      <c r="C49" s="27"/>
      <c r="D49" s="72" t="s">
        <v>15</v>
      </c>
      <c r="E49" s="29"/>
      <c r="F49" s="7">
        <v>4.9435312760185859</v>
      </c>
      <c r="G49" s="5">
        <v>7.0621875371694074</v>
      </c>
      <c r="H49" s="5">
        <v>7.0621875371694074</v>
      </c>
      <c r="I49" s="5">
        <v>9.2691211425348481</v>
      </c>
      <c r="J49" s="8">
        <v>12.358828190046463</v>
      </c>
      <c r="K49" s="5">
        <v>4.8376547802460301</v>
      </c>
      <c r="L49" s="5">
        <v>6.651775322838291</v>
      </c>
      <c r="M49" s="5">
        <v>7.2564821703690452</v>
      </c>
      <c r="N49" s="5">
        <v>7.9821303874059488</v>
      </c>
      <c r="O49" s="8">
        <v>10.642840516541266</v>
      </c>
      <c r="P49" s="5">
        <v>0.82593295866974958</v>
      </c>
      <c r="Q49" s="5">
        <v>0.82593295866974958</v>
      </c>
      <c r="R49" s="8">
        <v>0.82593295866974958</v>
      </c>
      <c r="S49" s="5">
        <v>1.1012439448929994</v>
      </c>
      <c r="T49" s="5">
        <v>1.1012439448929994</v>
      </c>
      <c r="U49" s="8">
        <v>1.1012439448929994</v>
      </c>
      <c r="V49" s="5">
        <v>5.5503703980861356</v>
      </c>
      <c r="W49" s="5">
        <v>5.5503703980861356</v>
      </c>
      <c r="X49" s="8">
        <v>5.5503703980861356</v>
      </c>
      <c r="Y49" s="5">
        <v>5.927091463611486</v>
      </c>
      <c r="Z49" s="5">
        <v>5.9270914636114851</v>
      </c>
      <c r="AA49" s="8">
        <v>5.9270914636114851</v>
      </c>
      <c r="AB49" s="5">
        <v>8.8926294638543162</v>
      </c>
      <c r="AC49" s="477">
        <v>3.6626788518949023</v>
      </c>
      <c r="AD49" s="8">
        <v>4.4740836076743484</v>
      </c>
      <c r="AE49" s="5">
        <v>3.1611154472594589</v>
      </c>
      <c r="AF49" s="5">
        <v>3.7933385367113504</v>
      </c>
      <c r="AG49" s="5">
        <v>3.7933385367113504</v>
      </c>
      <c r="AH49" s="8">
        <v>0.82593295866974958</v>
      </c>
    </row>
    <row r="50" spans="3:34" x14ac:dyDescent="0.2">
      <c r="C50" s="27"/>
      <c r="D50" s="62" t="s">
        <v>6</v>
      </c>
      <c r="E50" s="63"/>
      <c r="F50" s="64">
        <v>3.074279645133303</v>
      </c>
      <c r="G50" s="65">
        <v>4.3918280644761474</v>
      </c>
      <c r="H50" s="65">
        <v>4.3918280644761474</v>
      </c>
      <c r="I50" s="65">
        <v>5.7642743346249432</v>
      </c>
      <c r="J50" s="66">
        <v>7.685699112833257</v>
      </c>
      <c r="K50" s="65">
        <v>2.8300564614699661</v>
      </c>
      <c r="L50" s="65">
        <v>3.891327634521204</v>
      </c>
      <c r="M50" s="65">
        <v>4.2450846922049497</v>
      </c>
      <c r="N50" s="65">
        <v>4.6695931614254444</v>
      </c>
      <c r="O50" s="66">
        <v>6.2261242152339262</v>
      </c>
      <c r="P50" s="65">
        <v>3.3039842760259401</v>
      </c>
      <c r="Q50" s="65">
        <v>3.4504530982320474</v>
      </c>
      <c r="R50" s="66">
        <v>3.6456423222469798</v>
      </c>
      <c r="S50" s="65">
        <v>4.4961917343443902</v>
      </c>
      <c r="T50" s="65">
        <v>4.6955122675929228</v>
      </c>
      <c r="U50" s="66">
        <v>4.8608564296626406</v>
      </c>
      <c r="V50" s="65">
        <v>2.6696861800561273</v>
      </c>
      <c r="W50" s="65">
        <v>2.9357108779115255</v>
      </c>
      <c r="X50" s="66">
        <v>3.2382922537080749</v>
      </c>
      <c r="Y50" s="65">
        <v>2.6712695654850336</v>
      </c>
      <c r="Z50" s="65">
        <v>2.937452042046206</v>
      </c>
      <c r="AA50" s="66">
        <v>3.2402128782396642</v>
      </c>
      <c r="AB50" s="65">
        <v>5.5001455422582328</v>
      </c>
      <c r="AC50" s="481">
        <v>5.1420483790238851</v>
      </c>
      <c r="AD50" s="66">
        <v>6.1420085558326427</v>
      </c>
      <c r="AE50" s="65">
        <v>1.5904985676053907</v>
      </c>
      <c r="AF50" s="65">
        <v>2.1053159818003913</v>
      </c>
      <c r="AG50" s="65">
        <v>2.1053159818003913</v>
      </c>
      <c r="AH50" s="66">
        <v>3.7011597180172386</v>
      </c>
    </row>
    <row r="51" spans="3:34" x14ac:dyDescent="0.2">
      <c r="C51" s="37" t="s">
        <v>22</v>
      </c>
      <c r="D51" s="38"/>
      <c r="E51" s="36"/>
      <c r="F51" s="13">
        <v>44.865620810169396</v>
      </c>
      <c r="G51" s="14">
        <v>64.093744014527701</v>
      </c>
      <c r="H51" s="14">
        <v>64.768343247376208</v>
      </c>
      <c r="I51" s="14">
        <v>85.00845051218127</v>
      </c>
      <c r="J51" s="19">
        <v>113.34460068290835</v>
      </c>
      <c r="K51" s="14">
        <v>41.076121468382482</v>
      </c>
      <c r="L51" s="14">
        <v>56.479667019025925</v>
      </c>
      <c r="M51" s="14">
        <v>55.625932222731215</v>
      </c>
      <c r="N51" s="14">
        <v>61.188525445004338</v>
      </c>
      <c r="O51" s="19">
        <v>81.584700593339122</v>
      </c>
      <c r="P51" s="14">
        <v>6.1358827638390281</v>
      </c>
      <c r="Q51" s="14">
        <v>6.3666103453742968</v>
      </c>
      <c r="R51" s="19">
        <v>6.6257391269151231</v>
      </c>
      <c r="S51" s="14">
        <v>8.2720563847618411</v>
      </c>
      <c r="T51" s="14">
        <v>8.583721930449256</v>
      </c>
      <c r="U51" s="19">
        <v>8.8343188358868332</v>
      </c>
      <c r="V51" s="14">
        <v>22.133694921730939</v>
      </c>
      <c r="W51" s="14">
        <v>23.600066905840094</v>
      </c>
      <c r="X51" s="19">
        <v>25.255156723485598</v>
      </c>
      <c r="Y51" s="14">
        <v>22.107598156268224</v>
      </c>
      <c r="Z51" s="14">
        <v>23.539223575821214</v>
      </c>
      <c r="AA51" s="19">
        <v>25.155162606016635</v>
      </c>
      <c r="AB51" s="14">
        <v>70.621117960676457</v>
      </c>
      <c r="AC51" s="479">
        <v>39.963098249200641</v>
      </c>
      <c r="AD51" s="19">
        <v>47.293394289193799</v>
      </c>
      <c r="AE51" s="14">
        <v>12.650428338708849</v>
      </c>
      <c r="AF51" s="14">
        <v>16.226610296921773</v>
      </c>
      <c r="AG51" s="14">
        <v>16.226610296921773</v>
      </c>
      <c r="AH51" s="19">
        <v>6.701036730212989</v>
      </c>
    </row>
    <row r="52" spans="3:34" x14ac:dyDescent="0.2">
      <c r="C52" s="37" t="s">
        <v>23</v>
      </c>
      <c r="D52" s="38"/>
      <c r="E52" s="36"/>
      <c r="F52" s="13">
        <v>20.436941787490262</v>
      </c>
      <c r="G52" s="14">
        <v>26.84440192528654</v>
      </c>
      <c r="H52" s="14">
        <v>20.047078521189761</v>
      </c>
      <c r="I52" s="14">
        <v>27.513902435568376</v>
      </c>
      <c r="J52" s="19">
        <v>34.946905859002435</v>
      </c>
      <c r="K52" s="14">
        <v>19.708278823329163</v>
      </c>
      <c r="L52" s="14">
        <v>27.127581224784244</v>
      </c>
      <c r="M52" s="14">
        <v>20.3626968535937</v>
      </c>
      <c r="N52" s="14">
        <v>26.625286687789561</v>
      </c>
      <c r="O52" s="19">
        <v>33.762084861964027</v>
      </c>
      <c r="P52" s="14">
        <v>8.1775713317490482</v>
      </c>
      <c r="Q52" s="14">
        <v>9.3444729122072729</v>
      </c>
      <c r="R52" s="19">
        <v>11.4413653578204</v>
      </c>
      <c r="S52" s="14">
        <v>9.9864495158426649</v>
      </c>
      <c r="T52" s="14">
        <v>11.31492350236879</v>
      </c>
      <c r="U52" s="19">
        <v>13.740874175874072</v>
      </c>
      <c r="V52" s="14">
        <v>7.7873021542647924</v>
      </c>
      <c r="W52" s="14">
        <v>9.1700174067361306</v>
      </c>
      <c r="X52" s="19">
        <v>11.210481525248518</v>
      </c>
      <c r="Y52" s="14">
        <v>8.1770008309623528</v>
      </c>
      <c r="Z52" s="14">
        <v>9.3093722429190766</v>
      </c>
      <c r="AA52" s="19">
        <v>11.359759430472527</v>
      </c>
      <c r="AB52" s="14">
        <v>29.957949104656262</v>
      </c>
      <c r="AC52" s="479">
        <v>21.385723011918238</v>
      </c>
      <c r="AD52" s="19">
        <v>20.621168851605624</v>
      </c>
      <c r="AE52" s="14">
        <v>6.3128640350505663</v>
      </c>
      <c r="AF52" s="14">
        <v>7.9189386505989274</v>
      </c>
      <c r="AG52" s="14">
        <v>7.8213396923122973</v>
      </c>
      <c r="AH52" s="19">
        <v>10.225299574024023</v>
      </c>
    </row>
    <row r="53" spans="3:34" x14ac:dyDescent="0.2">
      <c r="C53" s="271"/>
      <c r="D53" s="270" t="s">
        <v>10</v>
      </c>
      <c r="E53" s="36"/>
      <c r="F53" s="13">
        <v>34.295508965858517</v>
      </c>
      <c r="G53" s="14">
        <v>40.165911401455936</v>
      </c>
      <c r="H53" s="14">
        <v>0</v>
      </c>
      <c r="I53" s="14">
        <v>0</v>
      </c>
      <c r="J53" s="19">
        <v>0</v>
      </c>
      <c r="K53" s="14">
        <v>34.295508965858517</v>
      </c>
      <c r="L53" s="14">
        <v>40.165911401455936</v>
      </c>
      <c r="M53" s="14">
        <v>0</v>
      </c>
      <c r="N53" s="14">
        <v>0</v>
      </c>
      <c r="O53" s="19">
        <v>0</v>
      </c>
      <c r="P53" s="14"/>
      <c r="Q53" s="14"/>
      <c r="R53" s="19"/>
      <c r="S53" s="14"/>
      <c r="T53" s="14"/>
      <c r="U53" s="19"/>
      <c r="V53" s="14"/>
      <c r="W53" s="14"/>
      <c r="X53" s="19"/>
      <c r="Y53" s="14"/>
      <c r="Z53" s="14"/>
      <c r="AA53" s="19"/>
      <c r="AB53" s="14"/>
      <c r="AC53" s="479"/>
      <c r="AD53" s="19"/>
      <c r="AE53" s="14">
        <v>10.783958097160522</v>
      </c>
      <c r="AF53" s="14">
        <v>10.783958097160522</v>
      </c>
      <c r="AG53" s="14">
        <v>10.783958097160522</v>
      </c>
      <c r="AH53" s="19">
        <v>10.783958097160522</v>
      </c>
    </row>
    <row r="54" spans="3:34" x14ac:dyDescent="0.2">
      <c r="C54" s="27"/>
      <c r="D54" s="39" t="s">
        <v>13</v>
      </c>
      <c r="E54" s="40"/>
      <c r="F54" s="13">
        <v>34.817775599856368</v>
      </c>
      <c r="G54" s="14">
        <v>40.777575026858813</v>
      </c>
      <c r="H54" s="14">
        <v>0</v>
      </c>
      <c r="I54" s="14">
        <v>0</v>
      </c>
      <c r="J54" s="19">
        <v>0</v>
      </c>
      <c r="K54" s="14">
        <v>34.817775599856368</v>
      </c>
      <c r="L54" s="14">
        <v>40.777575026858813</v>
      </c>
      <c r="M54" s="14">
        <v>0</v>
      </c>
      <c r="N54" s="14">
        <v>0</v>
      </c>
      <c r="O54" s="19">
        <v>0</v>
      </c>
      <c r="P54" s="14"/>
      <c r="Q54" s="14"/>
      <c r="R54" s="19"/>
      <c r="S54" s="14"/>
      <c r="T54" s="14"/>
      <c r="U54" s="19"/>
      <c r="V54" s="14"/>
      <c r="W54" s="14"/>
      <c r="X54" s="19"/>
      <c r="Y54" s="14"/>
      <c r="Z54" s="14"/>
      <c r="AA54" s="19"/>
      <c r="AB54" s="14"/>
      <c r="AC54" s="479"/>
      <c r="AD54" s="19"/>
      <c r="AE54" s="14">
        <v>10.948180809300023</v>
      </c>
      <c r="AF54" s="14">
        <v>10.948180809300023</v>
      </c>
      <c r="AG54" s="14">
        <v>10.948180809300023</v>
      </c>
      <c r="AH54" s="19">
        <v>10.948180809300023</v>
      </c>
    </row>
    <row r="55" spans="3:34" hidden="1" x14ac:dyDescent="0.2">
      <c r="C55" s="27"/>
      <c r="D55" s="39" t="s">
        <v>99</v>
      </c>
      <c r="E55" s="40"/>
      <c r="F55" s="13">
        <v>0</v>
      </c>
      <c r="G55" s="14">
        <v>0</v>
      </c>
      <c r="H55" s="14">
        <v>0</v>
      </c>
      <c r="I55" s="14">
        <v>0</v>
      </c>
      <c r="J55" s="19">
        <v>0</v>
      </c>
      <c r="K55" s="14">
        <v>0</v>
      </c>
      <c r="L55" s="14">
        <v>0</v>
      </c>
      <c r="M55" s="14">
        <v>0</v>
      </c>
      <c r="N55" s="14">
        <v>0</v>
      </c>
      <c r="O55" s="19">
        <v>0</v>
      </c>
      <c r="P55" s="14">
        <v>0</v>
      </c>
      <c r="Q55" s="14">
        <v>0</v>
      </c>
      <c r="R55" s="19">
        <v>0</v>
      </c>
      <c r="S55" s="14">
        <v>0</v>
      </c>
      <c r="T55" s="14">
        <v>0</v>
      </c>
      <c r="U55" s="19">
        <v>0</v>
      </c>
      <c r="V55" s="14">
        <v>0</v>
      </c>
      <c r="W55" s="14">
        <v>0</v>
      </c>
      <c r="X55" s="19">
        <v>0</v>
      </c>
      <c r="Y55" s="14">
        <v>0</v>
      </c>
      <c r="Z55" s="14">
        <v>0</v>
      </c>
      <c r="AA55" s="19">
        <v>0</v>
      </c>
      <c r="AB55" s="14">
        <v>0</v>
      </c>
      <c r="AC55" s="479">
        <v>0</v>
      </c>
      <c r="AD55" s="19">
        <v>0</v>
      </c>
      <c r="AE55" s="14">
        <v>0</v>
      </c>
      <c r="AF55" s="14">
        <v>0</v>
      </c>
      <c r="AG55" s="14">
        <v>0</v>
      </c>
      <c r="AH55" s="19">
        <v>0</v>
      </c>
    </row>
    <row r="56" spans="3:34" hidden="1" x14ac:dyDescent="0.2">
      <c r="C56" s="27"/>
      <c r="D56" s="39" t="s">
        <v>222</v>
      </c>
      <c r="E56" s="40"/>
      <c r="F56" s="13">
        <v>0</v>
      </c>
      <c r="G56" s="14">
        <v>0</v>
      </c>
      <c r="H56" s="14">
        <v>0</v>
      </c>
      <c r="I56" s="14">
        <v>0</v>
      </c>
      <c r="J56" s="19">
        <v>0</v>
      </c>
      <c r="K56" s="14">
        <v>0</v>
      </c>
      <c r="L56" s="14">
        <v>0</v>
      </c>
      <c r="M56" s="14">
        <v>0</v>
      </c>
      <c r="N56" s="14">
        <v>0</v>
      </c>
      <c r="O56" s="19">
        <v>0</v>
      </c>
      <c r="P56" s="14">
        <v>0</v>
      </c>
      <c r="Q56" s="14">
        <v>0</v>
      </c>
      <c r="R56" s="19">
        <v>0</v>
      </c>
      <c r="S56" s="14">
        <v>0</v>
      </c>
      <c r="T56" s="14">
        <v>0</v>
      </c>
      <c r="U56" s="19">
        <v>0</v>
      </c>
      <c r="V56" s="14">
        <v>0</v>
      </c>
      <c r="W56" s="14">
        <v>0</v>
      </c>
      <c r="X56" s="19">
        <v>0</v>
      </c>
      <c r="Y56" s="14">
        <v>0</v>
      </c>
      <c r="Z56" s="14">
        <v>0</v>
      </c>
      <c r="AA56" s="19">
        <v>0</v>
      </c>
      <c r="AB56" s="14">
        <v>0</v>
      </c>
      <c r="AC56" s="479">
        <v>0</v>
      </c>
      <c r="AD56" s="19">
        <v>0</v>
      </c>
      <c r="AE56" s="14">
        <v>0</v>
      </c>
      <c r="AF56" s="14">
        <v>0</v>
      </c>
      <c r="AG56" s="14">
        <v>0</v>
      </c>
      <c r="AH56" s="19">
        <v>0</v>
      </c>
    </row>
    <row r="57" spans="3:34" ht="14.5" thickBot="1" x14ac:dyDescent="0.25">
      <c r="C57" s="41" t="s">
        <v>24</v>
      </c>
      <c r="D57" s="42"/>
      <c r="E57" s="43"/>
      <c r="F57" s="21">
        <v>166.49133788053967</v>
      </c>
      <c r="G57" s="22">
        <v>216.28016911589512</v>
      </c>
      <c r="H57" s="22">
        <v>159.36868503435571</v>
      </c>
      <c r="I57" s="22">
        <v>213.59686582122001</v>
      </c>
      <c r="J57" s="23">
        <v>281.57119675895552</v>
      </c>
      <c r="K57" s="22">
        <v>153.92926268645465</v>
      </c>
      <c r="L57" s="22">
        <v>208.66628246425668</v>
      </c>
      <c r="M57" s="22">
        <v>152.35926271998858</v>
      </c>
      <c r="N57" s="22">
        <v>181.03712622618536</v>
      </c>
      <c r="O57" s="23">
        <v>232.63504740144046</v>
      </c>
      <c r="P57" s="22">
        <v>59.343869847694101</v>
      </c>
      <c r="Q57" s="22">
        <v>67.282395404813315</v>
      </c>
      <c r="R57" s="23">
        <v>79.368742467979501</v>
      </c>
      <c r="S57" s="22">
        <v>71.650063117059858</v>
      </c>
      <c r="T57" s="22">
        <v>80.76185753296437</v>
      </c>
      <c r="U57" s="23">
        <v>94.456068869330053</v>
      </c>
      <c r="V57" s="22">
        <v>78.786594147049641</v>
      </c>
      <c r="W57" s="22">
        <v>89.916301913472211</v>
      </c>
      <c r="X57" s="23">
        <v>104.82496408994059</v>
      </c>
      <c r="Y57" s="22">
        <v>81.098689441772279</v>
      </c>
      <c r="Z57" s="22">
        <v>90.691587600550974</v>
      </c>
      <c r="AA57" s="23">
        <v>105.62063740381566</v>
      </c>
      <c r="AB57" s="22">
        <v>211.63534542283969</v>
      </c>
      <c r="AC57" s="500">
        <v>177.23076329443956</v>
      </c>
      <c r="AD57" s="23">
        <v>196.31561631269287</v>
      </c>
      <c r="AE57" s="22">
        <v>62.775865797757646</v>
      </c>
      <c r="AF57" s="22">
        <v>78.309441869540748</v>
      </c>
      <c r="AG57" s="22">
        <v>77.723848119820971</v>
      </c>
      <c r="AH57" s="23">
        <v>74.501152794568512</v>
      </c>
    </row>
    <row r="58" spans="3:34" x14ac:dyDescent="0.2">
      <c r="C58" s="25" t="s">
        <v>7</v>
      </c>
      <c r="D58" s="44"/>
      <c r="E58" s="45"/>
      <c r="F58" s="85">
        <v>23.791615405761959</v>
      </c>
      <c r="G58" s="16">
        <v>32.410072104135473</v>
      </c>
      <c r="H58" s="16">
        <v>22.329568331728929</v>
      </c>
      <c r="I58" s="16">
        <v>28.92166662010542</v>
      </c>
      <c r="J58" s="17">
        <v>37.577375931809932</v>
      </c>
      <c r="K58" s="16">
        <v>23.791615405761959</v>
      </c>
      <c r="L58" s="16">
        <v>32.410072104135473</v>
      </c>
      <c r="M58" s="16">
        <v>22.329568331728929</v>
      </c>
      <c r="N58" s="16">
        <v>28.92166662010542</v>
      </c>
      <c r="O58" s="17">
        <v>37.577375931809932</v>
      </c>
      <c r="P58" s="16">
        <v>6.5048519036043455</v>
      </c>
      <c r="Q58" s="16">
        <v>8.1310648795054306</v>
      </c>
      <c r="R58" s="17">
        <v>10.163831099381788</v>
      </c>
      <c r="S58" s="16">
        <v>8.2327031904992491</v>
      </c>
      <c r="T58" s="16">
        <v>10.163831099381788</v>
      </c>
      <c r="U58" s="17">
        <v>12.704788874227237</v>
      </c>
      <c r="V58" s="16">
        <v>6.8605859920827088</v>
      </c>
      <c r="W58" s="16">
        <v>8.4698592494848253</v>
      </c>
      <c r="X58" s="17">
        <v>10.587324061856032</v>
      </c>
      <c r="Y58" s="16">
        <v>6.8605859920827088</v>
      </c>
      <c r="Z58" s="16">
        <v>8.4698592494848253</v>
      </c>
      <c r="AA58" s="17">
        <v>10.587324061856032</v>
      </c>
      <c r="AB58" s="16">
        <v>33.249521275957676</v>
      </c>
      <c r="AC58" s="489">
        <v>19.395554077641975</v>
      </c>
      <c r="AD58" s="17">
        <v>16.624760637978838</v>
      </c>
      <c r="AE58" s="16">
        <v>5.9827050456583057</v>
      </c>
      <c r="AF58" s="16">
        <v>7.0850555332033629</v>
      </c>
      <c r="AG58" s="16">
        <v>7.0850555332033629</v>
      </c>
      <c r="AH58" s="17">
        <v>9.6241204989650821</v>
      </c>
    </row>
    <row r="59" spans="3:34" s="4" customFormat="1" x14ac:dyDescent="0.2">
      <c r="C59" s="46" t="s">
        <v>25</v>
      </c>
      <c r="D59" s="47"/>
      <c r="E59" s="48"/>
      <c r="F59" s="490">
        <v>0.12</v>
      </c>
      <c r="G59" s="15">
        <v>0.12</v>
      </c>
      <c r="H59" s="15">
        <v>0.12</v>
      </c>
      <c r="I59" s="15">
        <v>0.12</v>
      </c>
      <c r="J59" s="18">
        <v>0.12</v>
      </c>
      <c r="K59" s="15">
        <v>0.12</v>
      </c>
      <c r="L59" s="15">
        <v>0.12</v>
      </c>
      <c r="M59" s="15">
        <v>0.12</v>
      </c>
      <c r="N59" s="15">
        <v>0.12</v>
      </c>
      <c r="O59" s="18">
        <v>0.12</v>
      </c>
      <c r="P59" s="15">
        <v>0.12</v>
      </c>
      <c r="Q59" s="15">
        <v>0.12</v>
      </c>
      <c r="R59" s="18">
        <v>0.12</v>
      </c>
      <c r="S59" s="15">
        <v>0.12</v>
      </c>
      <c r="T59" s="15">
        <v>0.12</v>
      </c>
      <c r="U59" s="18">
        <v>0.12</v>
      </c>
      <c r="V59" s="15">
        <v>0.1</v>
      </c>
      <c r="W59" s="15">
        <v>0.1</v>
      </c>
      <c r="X59" s="18">
        <v>0.1</v>
      </c>
      <c r="Y59" s="15">
        <v>0.1</v>
      </c>
      <c r="Z59" s="15">
        <v>0.1</v>
      </c>
      <c r="AA59" s="18">
        <v>0.1</v>
      </c>
      <c r="AB59" s="15">
        <v>0.12</v>
      </c>
      <c r="AC59" s="491">
        <v>0.1</v>
      </c>
      <c r="AD59" s="18">
        <v>0.1</v>
      </c>
      <c r="AE59" s="15">
        <v>0.1</v>
      </c>
      <c r="AF59" s="15">
        <v>0.1</v>
      </c>
      <c r="AG59" s="15">
        <v>0.1</v>
      </c>
      <c r="AH59" s="18">
        <v>0.12</v>
      </c>
    </row>
    <row r="60" spans="3:34" x14ac:dyDescent="0.2">
      <c r="C60" s="37" t="s">
        <v>26</v>
      </c>
      <c r="D60" s="38"/>
      <c r="E60" s="36"/>
      <c r="F60" s="13">
        <v>145.41733247613223</v>
      </c>
      <c r="G60" s="14">
        <v>184.59649720550291</v>
      </c>
      <c r="H60" s="14">
        <v>116.92991011870843</v>
      </c>
      <c r="I60" s="14">
        <v>157.51008192914415</v>
      </c>
      <c r="J60" s="19">
        <v>205.80397200785711</v>
      </c>
      <c r="K60" s="14">
        <v>136.64475662383413</v>
      </c>
      <c r="L60" s="14">
        <v>184.59668754936627</v>
      </c>
      <c r="M60" s="14">
        <v>119.06289882898628</v>
      </c>
      <c r="N60" s="14">
        <v>148.77026740128642</v>
      </c>
      <c r="O60" s="19">
        <v>188.62772273991129</v>
      </c>
      <c r="P60" s="14">
        <v>59.712838987459413</v>
      </c>
      <c r="Q60" s="14">
        <v>69.046849938944462</v>
      </c>
      <c r="R60" s="19">
        <v>82.906834440446175</v>
      </c>
      <c r="S60" s="14">
        <v>71.61070992279727</v>
      </c>
      <c r="T60" s="14">
        <v>82.341966701896908</v>
      </c>
      <c r="U60" s="19">
        <v>98.326538907670482</v>
      </c>
      <c r="V60" s="14">
        <v>63.51348521740141</v>
      </c>
      <c r="W60" s="14">
        <v>74.786094257116929</v>
      </c>
      <c r="X60" s="19">
        <v>90.157131428311018</v>
      </c>
      <c r="Y60" s="14">
        <v>65.851677277586759</v>
      </c>
      <c r="Z60" s="14">
        <v>75.622223274214591</v>
      </c>
      <c r="AA60" s="19">
        <v>91.05279885965507</v>
      </c>
      <c r="AB60" s="14">
        <v>174.26374873812091</v>
      </c>
      <c r="AC60" s="479">
        <v>156.66321912288089</v>
      </c>
      <c r="AD60" s="19">
        <v>165.64698266147789</v>
      </c>
      <c r="AE60" s="14">
        <v>56.108142504707104</v>
      </c>
      <c r="AF60" s="14">
        <v>69.167887105822331</v>
      </c>
      <c r="AG60" s="14">
        <v>68.582293356102554</v>
      </c>
      <c r="AH60" s="19">
        <v>77.424236563320591</v>
      </c>
    </row>
    <row r="61" spans="3:34" x14ac:dyDescent="0.2">
      <c r="C61" s="37" t="s">
        <v>27</v>
      </c>
      <c r="D61" s="38"/>
      <c r="E61" s="36"/>
      <c r="F61" s="13">
        <v>190.28295328630162</v>
      </c>
      <c r="G61" s="14">
        <v>248.6902412200306</v>
      </c>
      <c r="H61" s="14">
        <v>181.69825336608463</v>
      </c>
      <c r="I61" s="14">
        <v>242.51853244132542</v>
      </c>
      <c r="J61" s="19">
        <v>319.14857269076549</v>
      </c>
      <c r="K61" s="14">
        <v>177.72087809221662</v>
      </c>
      <c r="L61" s="14">
        <v>241.07635456839216</v>
      </c>
      <c r="M61" s="14">
        <v>174.6888310517175</v>
      </c>
      <c r="N61" s="14">
        <v>209.95879284629078</v>
      </c>
      <c r="O61" s="19">
        <v>270.2124233332504</v>
      </c>
      <c r="P61" s="14">
        <v>65.848721751298442</v>
      </c>
      <c r="Q61" s="14">
        <v>75.413460284318759</v>
      </c>
      <c r="R61" s="19">
        <v>89.532573567361283</v>
      </c>
      <c r="S61" s="14">
        <v>79.882766307559109</v>
      </c>
      <c r="T61" s="14">
        <v>90.925688632346166</v>
      </c>
      <c r="U61" s="19">
        <v>107.1608577435573</v>
      </c>
      <c r="V61" s="14">
        <v>85.647180139132331</v>
      </c>
      <c r="W61" s="14">
        <v>98.386161162957023</v>
      </c>
      <c r="X61" s="19">
        <v>115.41228815179662</v>
      </c>
      <c r="Y61" s="14">
        <v>87.959275433854998</v>
      </c>
      <c r="Z61" s="14">
        <v>99.161446850035802</v>
      </c>
      <c r="AA61" s="19">
        <v>116.2079614656717</v>
      </c>
      <c r="AB61" s="14">
        <v>244.88486669879734</v>
      </c>
      <c r="AC61" s="479">
        <v>196.62631737208153</v>
      </c>
      <c r="AD61" s="19">
        <v>212.94037695067172</v>
      </c>
      <c r="AE61" s="14">
        <v>68.758570843415953</v>
      </c>
      <c r="AF61" s="14">
        <v>85.394497402744108</v>
      </c>
      <c r="AG61" s="14">
        <v>84.808903653024345</v>
      </c>
      <c r="AH61" s="19">
        <v>84.125273293533581</v>
      </c>
    </row>
    <row r="62" spans="3:34" x14ac:dyDescent="0.2">
      <c r="C62" s="267" t="s">
        <v>223</v>
      </c>
      <c r="D62" s="268"/>
      <c r="E62" s="269"/>
      <c r="F62" s="88">
        <v>52.846129238550759</v>
      </c>
      <c r="G62" s="10">
        <v>85.487436995626013</v>
      </c>
      <c r="H62" s="10">
        <v>69.149825979032641</v>
      </c>
      <c r="I62" s="10">
        <v>83.503806571734344</v>
      </c>
      <c r="J62" s="20">
        <v>107.34082742389234</v>
      </c>
      <c r="K62" s="10">
        <v>61.618705090848863</v>
      </c>
      <c r="L62" s="10">
        <v>85.487246651762675</v>
      </c>
      <c r="M62" s="10">
        <v>67.016837268754813</v>
      </c>
      <c r="N62" s="10">
        <v>92.243621099592048</v>
      </c>
      <c r="O62" s="20">
        <v>124.51707669183818</v>
      </c>
      <c r="P62" s="10">
        <v>-5.505739790756536</v>
      </c>
      <c r="Q62" s="10">
        <v>-1.287975943065863</v>
      </c>
      <c r="R62" s="20">
        <v>1.7917580544020808</v>
      </c>
      <c r="S62" s="10">
        <v>-3.0048500019701834</v>
      </c>
      <c r="T62" s="10">
        <v>2.3566257929513412</v>
      </c>
      <c r="U62" s="20">
        <v>7.5467017108898382</v>
      </c>
      <c r="V62" s="10">
        <v>5.0923747034256763</v>
      </c>
      <c r="W62" s="10">
        <v>9.9124982377313167</v>
      </c>
      <c r="X62" s="20">
        <v>15.716109190249288</v>
      </c>
      <c r="Y62" s="10">
        <v>2.7541826432403163</v>
      </c>
      <c r="Z62" s="10">
        <v>9.0763692206336515</v>
      </c>
      <c r="AA62" s="20">
        <v>14.820441758905236</v>
      </c>
      <c r="AB62" s="10">
        <v>102.81559522819305</v>
      </c>
      <c r="AC62" s="476">
        <v>37.292321653538856</v>
      </c>
      <c r="AD62" s="20">
        <v>0.6006237183104659</v>
      </c>
      <c r="AE62" s="10">
        <v>3.7189079518759449</v>
      </c>
      <c r="AF62" s="10">
        <v>1.6826682262112911</v>
      </c>
      <c r="AG62" s="10">
        <v>2.2682619759310647</v>
      </c>
      <c r="AH62" s="20">
        <v>2.7767675947217541</v>
      </c>
    </row>
    <row r="63" spans="3:34" s="4" customFormat="1" x14ac:dyDescent="0.2">
      <c r="C63" s="46" t="s">
        <v>224</v>
      </c>
      <c r="D63" s="47"/>
      <c r="E63" s="48"/>
      <c r="F63" s="490">
        <v>0.26648153515827411</v>
      </c>
      <c r="G63" s="15">
        <v>0.31646329277182317</v>
      </c>
      <c r="H63" s="15">
        <v>0.37157105510175015</v>
      </c>
      <c r="I63" s="15">
        <v>0.3464180921581741</v>
      </c>
      <c r="J63" s="18">
        <v>0.34273698698046606</v>
      </c>
      <c r="K63" s="15">
        <v>0.3107300287394269</v>
      </c>
      <c r="L63" s="15">
        <v>0.31645930986461024</v>
      </c>
      <c r="M63" s="15">
        <v>0.36010334491667506</v>
      </c>
      <c r="N63" s="15">
        <v>0.38268386391031378</v>
      </c>
      <c r="O63" s="18">
        <v>0.39758846068035142</v>
      </c>
      <c r="P63" s="15">
        <v>-0.10158688062465393</v>
      </c>
      <c r="Q63" s="15">
        <v>-1.9033377786067479E-2</v>
      </c>
      <c r="R63" s="18">
        <v>2.112725171488905E-2</v>
      </c>
      <c r="S63" s="15">
        <v>-4.3815219473860405E-2</v>
      </c>
      <c r="T63" s="15">
        <v>2.7800468605072619E-2</v>
      </c>
      <c r="U63" s="18">
        <v>7.1255334530604661E-2</v>
      </c>
      <c r="V63" s="15">
        <v>7.4216299146039805E-2</v>
      </c>
      <c r="W63" s="15">
        <v>0.11701686146556456</v>
      </c>
      <c r="X63" s="18">
        <v>0.14842370909447486</v>
      </c>
      <c r="Y63" s="15">
        <v>4.0135799695731757E-2</v>
      </c>
      <c r="Z63" s="15">
        <v>0.10714482913213913</v>
      </c>
      <c r="AA63" s="18">
        <v>0.13996371567224647</v>
      </c>
      <c r="AB63" s="15">
        <v>0.37114081607831151</v>
      </c>
      <c r="AC63" s="491">
        <v>0.1929011762949058</v>
      </c>
      <c r="AD63" s="18">
        <v>3.3282723492091887E-3</v>
      </c>
      <c r="AE63" s="15">
        <v>6.2071636159680109E-2</v>
      </c>
      <c r="AF63" s="15">
        <v>2.3650883485445445E-2</v>
      </c>
      <c r="AG63" s="15">
        <v>3.1916966609725539E-2</v>
      </c>
      <c r="AH63" s="18">
        <v>3.452123567867435E-2</v>
      </c>
    </row>
    <row r="64" spans="3:34" x14ac:dyDescent="0.2">
      <c r="C64" s="267" t="s">
        <v>225</v>
      </c>
      <c r="D64" s="268"/>
      <c r="E64" s="269"/>
      <c r="F64" s="88">
        <v>7.9805084283813699</v>
      </c>
      <c r="G64" s="10">
        <v>21.393692981098305</v>
      </c>
      <c r="H64" s="10">
        <v>4.3814827316564475</v>
      </c>
      <c r="I64" s="10">
        <v>-1.5046439404469396</v>
      </c>
      <c r="J64" s="20">
        <v>-6.0037732590160147</v>
      </c>
      <c r="K64" s="10">
        <v>20.542583622466388</v>
      </c>
      <c r="L64" s="10">
        <v>29.007579632736764</v>
      </c>
      <c r="M64" s="10">
        <v>11.390905046023583</v>
      </c>
      <c r="N64" s="10">
        <v>31.05509565458771</v>
      </c>
      <c r="O64" s="20">
        <v>42.932376098499049</v>
      </c>
      <c r="P64" s="10">
        <v>-11.641622554595564</v>
      </c>
      <c r="Q64" s="10">
        <v>-7.6545862884401608</v>
      </c>
      <c r="R64" s="20">
        <v>-4.8339810725130405</v>
      </c>
      <c r="S64" s="10">
        <v>-11.276906386732023</v>
      </c>
      <c r="T64" s="10">
        <v>-6.2270961374979166</v>
      </c>
      <c r="U64" s="20">
        <v>-1.287617124996995</v>
      </c>
      <c r="V64" s="10">
        <v>-17.041320218305259</v>
      </c>
      <c r="W64" s="10">
        <v>-13.687568668108778</v>
      </c>
      <c r="X64" s="20">
        <v>-9.5390475332363103</v>
      </c>
      <c r="Y64" s="10">
        <v>-19.353415513027908</v>
      </c>
      <c r="Z64" s="10">
        <v>-14.462854355187559</v>
      </c>
      <c r="AA64" s="20">
        <v>-10.334720847111395</v>
      </c>
      <c r="AB64" s="10">
        <v>32.194477267516604</v>
      </c>
      <c r="AC64" s="476">
        <v>-2.6707765956617848</v>
      </c>
      <c r="AD64" s="20">
        <v>-46.692770570883333</v>
      </c>
      <c r="AE64" s="10">
        <v>-8.9315203868329043</v>
      </c>
      <c r="AF64" s="10">
        <v>-14.543942070710486</v>
      </c>
      <c r="AG64" s="10">
        <v>-13.958348320990712</v>
      </c>
      <c r="AH64" s="20">
        <v>-3.9242691354912367</v>
      </c>
    </row>
    <row r="65" spans="3:34" s="4" customFormat="1" x14ac:dyDescent="0.2">
      <c r="C65" s="46" t="s">
        <v>226</v>
      </c>
      <c r="D65" s="47"/>
      <c r="E65" s="48"/>
      <c r="F65" s="490">
        <v>4.022065528711579E-2</v>
      </c>
      <c r="G65" s="15">
        <v>7.9186444391054767E-2</v>
      </c>
      <c r="H65" s="15">
        <v>2.3552674729335022E-2</v>
      </c>
      <c r="I65" s="15">
        <v>-6.2437773436821963E-3</v>
      </c>
      <c r="J65" s="18">
        <v>-1.9167617104166711E-2</v>
      </c>
      <c r="K65" s="15">
        <v>0.10357989424214149</v>
      </c>
      <c r="L65" s="15">
        <v>0.10736998930889249</v>
      </c>
      <c r="M65" s="15">
        <v>6.1209689957469483E-2</v>
      </c>
      <c r="N65" s="15">
        <v>0.12884016195500056</v>
      </c>
      <c r="O65" s="18">
        <v>0.13709189895883656</v>
      </c>
      <c r="P65" s="15">
        <v>-0.2147975352269158</v>
      </c>
      <c r="Q65" s="15">
        <v>-0.11300754939770304</v>
      </c>
      <c r="R65" s="18">
        <v>-5.7111976004651115E-2</v>
      </c>
      <c r="S65" s="15">
        <v>-0.16440727269577626</v>
      </c>
      <c r="T65" s="15">
        <v>-7.3559358869800098E-2</v>
      </c>
      <c r="U65" s="18">
        <v>-1.2199841703571562E-2</v>
      </c>
      <c r="V65" s="15">
        <v>-0.24845409765105278</v>
      </c>
      <c r="W65" s="15">
        <v>-0.16166163363873881</v>
      </c>
      <c r="X65" s="18">
        <v>-9.0154227058160313E-2</v>
      </c>
      <c r="Y65" s="15">
        <v>-0.282154152096731</v>
      </c>
      <c r="Z65" s="15">
        <v>-0.17081520497311509</v>
      </c>
      <c r="AA65" s="18">
        <v>-9.7669605864278836E-2</v>
      </c>
      <c r="AB65" s="15">
        <v>0.11641871472114708</v>
      </c>
      <c r="AC65" s="491">
        <v>-1.2511481631300007E-2</v>
      </c>
      <c r="AD65" s="18">
        <v>-0.28129253237729301</v>
      </c>
      <c r="AE65" s="15">
        <v>-0.14943872055818891</v>
      </c>
      <c r="AF65" s="15">
        <v>-0.20544039006695586</v>
      </c>
      <c r="AG65" s="15">
        <v>-0.19717430694267576</v>
      </c>
      <c r="AH65" s="18">
        <v>-4.9055651450087612E-2</v>
      </c>
    </row>
    <row r="66" spans="3:34" ht="14.5" thickBot="1" x14ac:dyDescent="0.25">
      <c r="C66" s="41" t="s">
        <v>28</v>
      </c>
      <c r="D66" s="42"/>
      <c r="E66" s="43"/>
      <c r="F66" s="21">
        <v>198.26346171468299</v>
      </c>
      <c r="G66" s="22">
        <v>270.0839342011289</v>
      </c>
      <c r="H66" s="22">
        <v>186.07973609774109</v>
      </c>
      <c r="I66" s="22">
        <v>241.01388850087849</v>
      </c>
      <c r="J66" s="23">
        <v>313.14479943174945</v>
      </c>
      <c r="K66" s="22">
        <v>198.26346171468299</v>
      </c>
      <c r="L66" s="22">
        <v>270.0839342011289</v>
      </c>
      <c r="M66" s="22">
        <v>186.07973609774109</v>
      </c>
      <c r="N66" s="22">
        <v>241.01388850087849</v>
      </c>
      <c r="O66" s="23">
        <v>313.14479943174945</v>
      </c>
      <c r="P66" s="22">
        <v>54.207099196702877</v>
      </c>
      <c r="Q66" s="22">
        <v>67.758873995878588</v>
      </c>
      <c r="R66" s="23">
        <v>84.698592494848242</v>
      </c>
      <c r="S66" s="22">
        <v>68.605859920827086</v>
      </c>
      <c r="T66" s="22">
        <v>84.698592494848242</v>
      </c>
      <c r="U66" s="23">
        <v>105.8732406185603</v>
      </c>
      <c r="V66" s="22">
        <v>68.605859920827086</v>
      </c>
      <c r="W66" s="22">
        <v>84.698592494848242</v>
      </c>
      <c r="X66" s="23">
        <v>105.8732406185603</v>
      </c>
      <c r="Y66" s="22">
        <v>68.605859920827086</v>
      </c>
      <c r="Z66" s="22">
        <v>84.698592494848242</v>
      </c>
      <c r="AA66" s="23">
        <v>105.8732406185603</v>
      </c>
      <c r="AB66" s="22">
        <v>277.07934396631396</v>
      </c>
      <c r="AC66" s="500">
        <v>193.95554077641975</v>
      </c>
      <c r="AD66" s="23">
        <v>166.24760637978838</v>
      </c>
      <c r="AE66" s="22">
        <v>59.827050456583052</v>
      </c>
      <c r="AF66" s="22">
        <v>70.850555332033622</v>
      </c>
      <c r="AG66" s="22">
        <v>70.850555332033622</v>
      </c>
      <c r="AH66" s="23">
        <v>80.201004158042352</v>
      </c>
    </row>
    <row r="67" spans="3:34" s="89" customFormat="1" ht="14.5" thickBot="1" x14ac:dyDescent="0.25"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</row>
    <row r="68" spans="3:34" s="4" customFormat="1" ht="14.5" thickBot="1" x14ac:dyDescent="0.25">
      <c r="C68" s="53" t="s">
        <v>8</v>
      </c>
      <c r="D68" s="54"/>
      <c r="E68" s="55"/>
      <c r="F68" s="502">
        <v>0.77499999999999991</v>
      </c>
      <c r="G68" s="60">
        <v>0.77499999999999991</v>
      </c>
      <c r="H68" s="60">
        <v>0.77499999999999991</v>
      </c>
      <c r="I68" s="60">
        <v>0.77499999999999991</v>
      </c>
      <c r="J68" s="61">
        <v>0.77499999999999991</v>
      </c>
      <c r="K68" s="60">
        <v>0.77499999999999991</v>
      </c>
      <c r="L68" s="60">
        <v>0.77499999999999991</v>
      </c>
      <c r="M68" s="60">
        <v>0.77499999999999991</v>
      </c>
      <c r="N68" s="60">
        <v>0.77499999999999991</v>
      </c>
      <c r="O68" s="61">
        <v>0.77499999999999991</v>
      </c>
      <c r="P68" s="60">
        <v>0.88</v>
      </c>
      <c r="Q68" s="60">
        <v>0.88</v>
      </c>
      <c r="R68" s="61">
        <v>0.88</v>
      </c>
      <c r="S68" s="60">
        <v>0.88</v>
      </c>
      <c r="T68" s="60">
        <v>0.88</v>
      </c>
      <c r="U68" s="61">
        <v>0.88</v>
      </c>
      <c r="V68" s="60">
        <v>0.75</v>
      </c>
      <c r="W68" s="60">
        <v>0.75</v>
      </c>
      <c r="X68" s="61">
        <v>0.75</v>
      </c>
      <c r="Y68" s="60">
        <v>0.75</v>
      </c>
      <c r="Z68" s="60">
        <v>0.75</v>
      </c>
      <c r="AA68" s="61">
        <v>0.75</v>
      </c>
      <c r="AB68" s="60">
        <v>0.77499999999999991</v>
      </c>
      <c r="AC68" s="503">
        <v>0.61250000000000004</v>
      </c>
      <c r="AD68" s="61">
        <v>0.5</v>
      </c>
      <c r="AE68" s="60">
        <v>0.75</v>
      </c>
      <c r="AF68" s="60">
        <v>0.75</v>
      </c>
      <c r="AG68" s="60">
        <v>0.75</v>
      </c>
      <c r="AH68" s="61">
        <v>0.88</v>
      </c>
    </row>
    <row r="69" spans="3:34" s="4" customFormat="1" x14ac:dyDescent="0.2">
      <c r="C69" s="56"/>
      <c r="D69" s="73" t="s">
        <v>16</v>
      </c>
      <c r="E69" s="74"/>
      <c r="F69" s="504">
        <v>0.96349999999999791</v>
      </c>
      <c r="G69" s="75">
        <v>0.96349999999999791</v>
      </c>
      <c r="H69" s="75">
        <v>0.96349999999999791</v>
      </c>
      <c r="I69" s="75">
        <v>0.96349999999999791</v>
      </c>
      <c r="J69" s="76">
        <v>0.96349999999999791</v>
      </c>
      <c r="K69" s="75">
        <v>0.96349999999999791</v>
      </c>
      <c r="L69" s="75">
        <v>0.96349999999999791</v>
      </c>
      <c r="M69" s="75">
        <v>0.96349999999999791</v>
      </c>
      <c r="N69" s="75">
        <v>0.96349999999999791</v>
      </c>
      <c r="O69" s="76">
        <v>0.96349999999999791</v>
      </c>
      <c r="P69" s="75">
        <v>0.98999999999999833</v>
      </c>
      <c r="Q69" s="75">
        <v>0.98449999999999793</v>
      </c>
      <c r="R69" s="76">
        <v>0.97349999999999792</v>
      </c>
      <c r="S69" s="75">
        <v>0.98999999999999833</v>
      </c>
      <c r="T69" s="75">
        <v>0.98449999999999793</v>
      </c>
      <c r="U69" s="76">
        <v>0.97349999999999792</v>
      </c>
      <c r="V69" s="75">
        <v>0.98800000000000043</v>
      </c>
      <c r="W69" s="75">
        <v>0.95800000000000041</v>
      </c>
      <c r="X69" s="76">
        <v>0.92800000000000038</v>
      </c>
      <c r="Y69" s="75">
        <v>0.98800000000000043</v>
      </c>
      <c r="Z69" s="75">
        <v>0.95800000000000041</v>
      </c>
      <c r="AA69" s="76">
        <v>0.92800000000000038</v>
      </c>
      <c r="AB69" s="75">
        <v>0.95125000000000004</v>
      </c>
      <c r="AC69" s="505">
        <v>0.875</v>
      </c>
      <c r="AD69" s="76">
        <v>0.86</v>
      </c>
      <c r="AE69" s="75">
        <v>0.95800000000000041</v>
      </c>
      <c r="AF69" s="75">
        <v>0.92800000000000038</v>
      </c>
      <c r="AG69" s="75">
        <v>0.92800000000000038</v>
      </c>
      <c r="AH69" s="76">
        <v>0.97349999999999792</v>
      </c>
    </row>
    <row r="70" spans="3:34" s="4" customFormat="1" x14ac:dyDescent="0.2">
      <c r="C70" s="56"/>
      <c r="D70" s="77" t="s">
        <v>227</v>
      </c>
      <c r="E70" s="78"/>
      <c r="F70" s="506">
        <v>0.93849999999999789</v>
      </c>
      <c r="G70" s="6">
        <v>0.93849999999999789</v>
      </c>
      <c r="H70" s="6">
        <v>0.93849999999999789</v>
      </c>
      <c r="I70" s="6">
        <v>0.93849999999999789</v>
      </c>
      <c r="J70" s="9">
        <v>0.93849999999999789</v>
      </c>
      <c r="K70" s="6">
        <v>0.93849999999999789</v>
      </c>
      <c r="L70" s="6">
        <v>0.93849999999999789</v>
      </c>
      <c r="M70" s="6">
        <v>0.93849999999999789</v>
      </c>
      <c r="N70" s="6">
        <v>0.93849999999999789</v>
      </c>
      <c r="O70" s="9">
        <v>0.93849999999999789</v>
      </c>
      <c r="P70" s="6">
        <v>0.9699999999999982</v>
      </c>
      <c r="Q70" s="6">
        <v>0.95949999999999791</v>
      </c>
      <c r="R70" s="9">
        <v>0.9484999999999979</v>
      </c>
      <c r="S70" s="6">
        <v>0.9699999999999982</v>
      </c>
      <c r="T70" s="6">
        <v>0.95949999999999791</v>
      </c>
      <c r="U70" s="9">
        <v>0.9484999999999979</v>
      </c>
      <c r="V70" s="6">
        <v>0.96300000000000041</v>
      </c>
      <c r="W70" s="6">
        <v>0.93300000000000038</v>
      </c>
      <c r="X70" s="9">
        <v>0.90300000000000036</v>
      </c>
      <c r="Y70" s="6">
        <v>0.96300000000000041</v>
      </c>
      <c r="Z70" s="6">
        <v>0.93300000000000038</v>
      </c>
      <c r="AA70" s="9">
        <v>0.90300000000000036</v>
      </c>
      <c r="AB70" s="6">
        <v>0.92625000000000002</v>
      </c>
      <c r="AC70" s="507">
        <v>0.89000000000000012</v>
      </c>
      <c r="AD70" s="9">
        <v>0.875</v>
      </c>
      <c r="AE70" s="6">
        <v>0.93300000000000038</v>
      </c>
      <c r="AF70" s="6">
        <v>0.90300000000000036</v>
      </c>
      <c r="AG70" s="6">
        <v>0.90300000000000036</v>
      </c>
      <c r="AH70" s="9">
        <v>0.9484999999999979</v>
      </c>
    </row>
    <row r="71" spans="3:34" s="4" customFormat="1" x14ac:dyDescent="0.2">
      <c r="C71" s="56"/>
      <c r="D71" s="77" t="s">
        <v>228</v>
      </c>
      <c r="E71" s="78"/>
      <c r="F71" s="506">
        <v>0.91349999999999787</v>
      </c>
      <c r="G71" s="6">
        <v>0.91349999999999787</v>
      </c>
      <c r="H71" s="6">
        <v>0.91349999999999787</v>
      </c>
      <c r="I71" s="6">
        <v>0.91349999999999787</v>
      </c>
      <c r="J71" s="9">
        <v>0.91349999999999787</v>
      </c>
      <c r="K71" s="6">
        <v>0.91349999999999787</v>
      </c>
      <c r="L71" s="6">
        <v>0.91349999999999787</v>
      </c>
      <c r="M71" s="6">
        <v>0.91349999999999787</v>
      </c>
      <c r="N71" s="6">
        <v>0.91349999999999787</v>
      </c>
      <c r="O71" s="9">
        <v>0.91349999999999787</v>
      </c>
      <c r="P71" s="6">
        <v>0.96</v>
      </c>
      <c r="Q71" s="6">
        <v>0.93449999999999789</v>
      </c>
      <c r="R71" s="9">
        <v>0.92349999999999788</v>
      </c>
      <c r="S71" s="6">
        <v>0.96</v>
      </c>
      <c r="T71" s="6">
        <v>0.93449999999999789</v>
      </c>
      <c r="U71" s="9">
        <v>0.92349999999999788</v>
      </c>
      <c r="V71" s="6">
        <v>0.93800000000000039</v>
      </c>
      <c r="W71" s="6">
        <v>0.90800000000000036</v>
      </c>
      <c r="X71" s="9">
        <v>0.87800000000000034</v>
      </c>
      <c r="Y71" s="6">
        <v>0.93800000000000039</v>
      </c>
      <c r="Z71" s="6">
        <v>0.90800000000000036</v>
      </c>
      <c r="AA71" s="9">
        <v>0.87800000000000034</v>
      </c>
      <c r="AB71" s="6">
        <v>0.90125000000000011</v>
      </c>
      <c r="AC71" s="507">
        <v>0.86499999999999999</v>
      </c>
      <c r="AD71" s="9">
        <v>0.85</v>
      </c>
      <c r="AE71" s="6">
        <v>0.90800000000000036</v>
      </c>
      <c r="AF71" s="6">
        <v>0.87800000000000034</v>
      </c>
      <c r="AG71" s="6">
        <v>0.87800000000000034</v>
      </c>
      <c r="AH71" s="9">
        <v>0.92349999999999788</v>
      </c>
    </row>
    <row r="72" spans="3:34" s="4" customFormat="1" x14ac:dyDescent="0.2">
      <c r="C72" s="56"/>
      <c r="D72" s="77" t="s">
        <v>15</v>
      </c>
      <c r="E72" s="78"/>
      <c r="F72" s="506">
        <v>0.98</v>
      </c>
      <c r="G72" s="6">
        <v>0.98</v>
      </c>
      <c r="H72" s="6">
        <v>0.98</v>
      </c>
      <c r="I72" s="6">
        <v>0.98</v>
      </c>
      <c r="J72" s="9">
        <v>0.98</v>
      </c>
      <c r="K72" s="6">
        <v>0.98</v>
      </c>
      <c r="L72" s="6">
        <v>0.98</v>
      </c>
      <c r="M72" s="6">
        <v>0.98</v>
      </c>
      <c r="N72" s="6">
        <v>0.98</v>
      </c>
      <c r="O72" s="9">
        <v>0.98</v>
      </c>
      <c r="P72" s="6">
        <v>0.99</v>
      </c>
      <c r="Q72" s="6">
        <v>0.99</v>
      </c>
      <c r="R72" s="9">
        <v>0.99</v>
      </c>
      <c r="S72" s="6">
        <v>0.99</v>
      </c>
      <c r="T72" s="6">
        <v>0.99</v>
      </c>
      <c r="U72" s="9">
        <v>0.99</v>
      </c>
      <c r="V72" s="6">
        <v>0.99</v>
      </c>
      <c r="W72" s="6">
        <v>0.9900000000000001</v>
      </c>
      <c r="X72" s="9">
        <v>0.9900000000000001</v>
      </c>
      <c r="Y72" s="6">
        <v>0.99</v>
      </c>
      <c r="Z72" s="6">
        <v>0.9900000000000001</v>
      </c>
      <c r="AA72" s="9">
        <v>0.9900000000000001</v>
      </c>
      <c r="AB72" s="6">
        <v>0.97749999999999992</v>
      </c>
      <c r="AC72" s="507">
        <v>0.9524999999999999</v>
      </c>
      <c r="AD72" s="9">
        <v>0.94</v>
      </c>
      <c r="AE72" s="6">
        <v>0.9900000000000001</v>
      </c>
      <c r="AF72" s="6">
        <v>0.9900000000000001</v>
      </c>
      <c r="AG72" s="6">
        <v>0.9900000000000001</v>
      </c>
      <c r="AH72" s="9">
        <v>0.99</v>
      </c>
    </row>
    <row r="73" spans="3:34" s="4" customFormat="1" hidden="1" x14ac:dyDescent="0.2">
      <c r="C73" s="56"/>
      <c r="D73" s="77" t="s">
        <v>10</v>
      </c>
      <c r="E73" s="78"/>
      <c r="F73" s="506">
        <v>0.98499999999999999</v>
      </c>
      <c r="G73" s="6">
        <v>0.98499999999999999</v>
      </c>
      <c r="H73" s="6">
        <v>0.98499999999999999</v>
      </c>
      <c r="I73" s="6">
        <v>0.98499999999999999</v>
      </c>
      <c r="J73" s="9">
        <v>0.98499999999999999</v>
      </c>
      <c r="K73" s="6">
        <v>0.98499999999999999</v>
      </c>
      <c r="L73" s="6">
        <v>0.98499999999999999</v>
      </c>
      <c r="M73" s="6">
        <v>0.98499999999999999</v>
      </c>
      <c r="N73" s="6">
        <v>0.98499999999999999</v>
      </c>
      <c r="O73" s="9">
        <v>0.98499999999999999</v>
      </c>
      <c r="P73" s="6">
        <v>0.98499999999999999</v>
      </c>
      <c r="Q73" s="6">
        <v>0.98499999999999999</v>
      </c>
      <c r="R73" s="9">
        <v>0.98499999999999999</v>
      </c>
      <c r="S73" s="6">
        <v>0.98499999999999999</v>
      </c>
      <c r="T73" s="6">
        <v>0.98499999999999999</v>
      </c>
      <c r="U73" s="9">
        <v>0.98499999999999999</v>
      </c>
      <c r="V73" s="6">
        <v>0.98499999999999999</v>
      </c>
      <c r="W73" s="6">
        <v>0.98499999999999999</v>
      </c>
      <c r="X73" s="9">
        <v>0.98499999999999999</v>
      </c>
      <c r="Y73" s="6">
        <v>0.98499999999999999</v>
      </c>
      <c r="Z73" s="6">
        <v>0.98499999999999999</v>
      </c>
      <c r="AA73" s="9">
        <v>0.98499999999999999</v>
      </c>
      <c r="AB73" s="6">
        <v>0.98499999999999999</v>
      </c>
      <c r="AC73" s="507">
        <v>0.98499999999999999</v>
      </c>
      <c r="AD73" s="9">
        <v>0.98499999999999999</v>
      </c>
      <c r="AE73" s="6">
        <v>0.98499999999999999</v>
      </c>
      <c r="AF73" s="6">
        <v>0.98499999999999999</v>
      </c>
      <c r="AG73" s="6">
        <v>0.98499999999999999</v>
      </c>
      <c r="AH73" s="9">
        <v>0.98499999999999999</v>
      </c>
    </row>
    <row r="74" spans="3:34" s="4" customFormat="1" hidden="1" x14ac:dyDescent="0.2">
      <c r="C74" s="56"/>
      <c r="D74" s="77" t="s">
        <v>99</v>
      </c>
      <c r="E74" s="78"/>
      <c r="F74" s="506">
        <v>1</v>
      </c>
      <c r="G74" s="6">
        <v>1</v>
      </c>
      <c r="H74" s="6">
        <v>1</v>
      </c>
      <c r="I74" s="6">
        <v>1</v>
      </c>
      <c r="J74" s="9">
        <v>1</v>
      </c>
      <c r="K74" s="6">
        <v>1</v>
      </c>
      <c r="L74" s="6">
        <v>1</v>
      </c>
      <c r="M74" s="6">
        <v>1</v>
      </c>
      <c r="N74" s="6">
        <v>1</v>
      </c>
      <c r="O74" s="9">
        <v>1</v>
      </c>
      <c r="P74" s="6">
        <v>1</v>
      </c>
      <c r="Q74" s="6">
        <v>1</v>
      </c>
      <c r="R74" s="9">
        <v>1</v>
      </c>
      <c r="S74" s="6">
        <v>1</v>
      </c>
      <c r="T74" s="6">
        <v>1</v>
      </c>
      <c r="U74" s="9">
        <v>1</v>
      </c>
      <c r="V74" s="6">
        <v>1</v>
      </c>
      <c r="W74" s="6">
        <v>1</v>
      </c>
      <c r="X74" s="9">
        <v>1</v>
      </c>
      <c r="Y74" s="6">
        <v>1</v>
      </c>
      <c r="Z74" s="6">
        <v>1</v>
      </c>
      <c r="AA74" s="9">
        <v>1</v>
      </c>
      <c r="AB74" s="6">
        <v>1</v>
      </c>
      <c r="AC74" s="507">
        <v>1</v>
      </c>
      <c r="AD74" s="9">
        <v>1</v>
      </c>
      <c r="AE74" s="6">
        <v>1</v>
      </c>
      <c r="AF74" s="6">
        <v>1</v>
      </c>
      <c r="AG74" s="6">
        <v>1</v>
      </c>
      <c r="AH74" s="9">
        <v>1</v>
      </c>
    </row>
    <row r="75" spans="3:34" s="4" customFormat="1" ht="14.5" thickBot="1" x14ac:dyDescent="0.25">
      <c r="C75" s="57" t="s">
        <v>29</v>
      </c>
      <c r="D75" s="58"/>
      <c r="E75" s="59"/>
      <c r="F75" s="508">
        <v>0.80950702754249459</v>
      </c>
      <c r="G75" s="51">
        <v>0.80950702754249459</v>
      </c>
      <c r="H75" s="51">
        <v>0.80950702754249459</v>
      </c>
      <c r="I75" s="51">
        <v>0.80950702754249459</v>
      </c>
      <c r="J75" s="52">
        <v>0.80950702754249459</v>
      </c>
      <c r="K75" s="51">
        <v>0.80950702754249459</v>
      </c>
      <c r="L75" s="51">
        <v>0.80950702754249459</v>
      </c>
      <c r="M75" s="51">
        <v>0.80950702754249459</v>
      </c>
      <c r="N75" s="51">
        <v>0.80950702754249459</v>
      </c>
      <c r="O75" s="52">
        <v>0.80950702754249459</v>
      </c>
      <c r="P75" s="51">
        <v>0.91266911999999678</v>
      </c>
      <c r="Q75" s="51">
        <v>0.87392708605124436</v>
      </c>
      <c r="R75" s="52">
        <v>0.84420007315874435</v>
      </c>
      <c r="S75" s="51">
        <v>0.91266911999999678</v>
      </c>
      <c r="T75" s="51">
        <v>0.87392708605124436</v>
      </c>
      <c r="U75" s="52">
        <v>0.84420007315874435</v>
      </c>
      <c r="V75" s="51">
        <v>0.88352992728000113</v>
      </c>
      <c r="W75" s="51">
        <v>0.80346728088000108</v>
      </c>
      <c r="X75" s="52">
        <v>0.72839245248000095</v>
      </c>
      <c r="Y75" s="51">
        <v>0.88352992728000113</v>
      </c>
      <c r="Z75" s="51">
        <v>0.80346728088000108</v>
      </c>
      <c r="AA75" s="52">
        <v>0.72839245248000095</v>
      </c>
      <c r="AB75" s="51">
        <v>0.76479382970625009</v>
      </c>
      <c r="AC75" s="509">
        <v>0.6323917832749999</v>
      </c>
      <c r="AD75" s="52">
        <v>0.59222878749999985</v>
      </c>
      <c r="AE75" s="51">
        <v>0.79141527166680103</v>
      </c>
      <c r="AF75" s="51">
        <v>0.71746656569280087</v>
      </c>
      <c r="AG75" s="51">
        <v>0.71746656569280087</v>
      </c>
      <c r="AH75" s="52">
        <v>0.83153707206136318</v>
      </c>
    </row>
    <row r="76" spans="3:34" x14ac:dyDescent="0.2"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3:34" ht="14.5" thickBot="1" x14ac:dyDescent="0.25"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3:34" x14ac:dyDescent="0.2">
      <c r="C78" s="25"/>
      <c r="D78" s="84" t="s">
        <v>16</v>
      </c>
      <c r="E78" s="26"/>
      <c r="F78" s="85">
        <v>13.322222222222221</v>
      </c>
      <c r="G78" s="16">
        <v>19.031746031746032</v>
      </c>
      <c r="H78" s="16">
        <v>20.617724867724867</v>
      </c>
      <c r="I78" s="16">
        <v>27.060763888888889</v>
      </c>
      <c r="J78" s="17">
        <v>36.081018518518519</v>
      </c>
      <c r="K78" s="16">
        <v>9.0858585858585865</v>
      </c>
      <c r="L78" s="16">
        <v>12.493055555555555</v>
      </c>
      <c r="M78" s="16">
        <v>11.357323232323232</v>
      </c>
      <c r="N78" s="16">
        <v>12.493055555555555</v>
      </c>
      <c r="O78" s="17">
        <v>16.657407407407408</v>
      </c>
      <c r="P78" s="16">
        <v>0.96494791666666679</v>
      </c>
      <c r="Q78" s="16">
        <v>0.96494791666666679</v>
      </c>
      <c r="R78" s="17">
        <v>0.96494791666666679</v>
      </c>
      <c r="S78" s="16">
        <v>1.2865972222222226</v>
      </c>
      <c r="T78" s="16">
        <v>1.2865972222222226</v>
      </c>
      <c r="U78" s="17">
        <v>1.2865972222222226</v>
      </c>
      <c r="V78" s="16">
        <v>5.5266203703703702</v>
      </c>
      <c r="W78" s="16">
        <v>5.5266203703703702</v>
      </c>
      <c r="X78" s="17">
        <v>5.5266203703703702</v>
      </c>
      <c r="Y78" s="16">
        <v>5.3656684027777786</v>
      </c>
      <c r="Z78" s="16">
        <v>5.3656684027777786</v>
      </c>
      <c r="AA78" s="17">
        <v>5.3656684027777786</v>
      </c>
      <c r="AB78" s="16">
        <v>13.881172839506172</v>
      </c>
      <c r="AC78" s="489">
        <v>6.7491319444444446</v>
      </c>
      <c r="AD78" s="17">
        <v>6.5080054012345681</v>
      </c>
      <c r="AE78" s="16">
        <v>2.8616898148148153</v>
      </c>
      <c r="AF78" s="16">
        <v>3.4340277777777781</v>
      </c>
      <c r="AG78" s="16">
        <v>3.4340277777777781</v>
      </c>
      <c r="AH78" s="17">
        <v>0.96494791666666679</v>
      </c>
    </row>
    <row r="79" spans="3:34" x14ac:dyDescent="0.2">
      <c r="C79" s="27"/>
      <c r="D79" s="72" t="s">
        <v>221</v>
      </c>
      <c r="E79" s="29"/>
      <c r="F79" s="7">
        <v>9.9888888888888889</v>
      </c>
      <c r="G79" s="5">
        <v>14.269841269841269</v>
      </c>
      <c r="H79" s="5">
        <v>13.080687830687831</v>
      </c>
      <c r="I79" s="5">
        <v>17.168402777777779</v>
      </c>
      <c r="J79" s="8">
        <v>22.891203703703706</v>
      </c>
      <c r="K79" s="5">
        <v>12.116161616161614</v>
      </c>
      <c r="L79" s="5">
        <v>16.659722222222221</v>
      </c>
      <c r="M79" s="5">
        <v>16.659722222222225</v>
      </c>
      <c r="N79" s="5">
        <v>18.325694444444444</v>
      </c>
      <c r="O79" s="8">
        <v>24.43425925925926</v>
      </c>
      <c r="P79" s="5">
        <v>0.64287760416666673</v>
      </c>
      <c r="Q79" s="5">
        <v>0.64287760416666673</v>
      </c>
      <c r="R79" s="8">
        <v>0.64287760416666673</v>
      </c>
      <c r="S79" s="5">
        <v>0.85717013888888893</v>
      </c>
      <c r="T79" s="5">
        <v>0.85717013888888893</v>
      </c>
      <c r="U79" s="8">
        <v>0.85717013888888893</v>
      </c>
      <c r="V79" s="5">
        <v>3.6820023148148149</v>
      </c>
      <c r="W79" s="5">
        <v>3.6820023148148149</v>
      </c>
      <c r="X79" s="8">
        <v>3.6820023148148149</v>
      </c>
      <c r="Y79" s="5">
        <v>3.5753038194444446</v>
      </c>
      <c r="Z79" s="5">
        <v>3.5753038194444446</v>
      </c>
      <c r="AA79" s="8">
        <v>3.5753038194444446</v>
      </c>
      <c r="AB79" s="5">
        <v>20.361882716049386</v>
      </c>
      <c r="AC79" s="477">
        <v>5.7846257716049383</v>
      </c>
      <c r="AD79" s="8">
        <v>5.0612461419753085</v>
      </c>
      <c r="AE79" s="5">
        <v>1.9068287037037037</v>
      </c>
      <c r="AF79" s="5">
        <v>2.2881944444444446</v>
      </c>
      <c r="AG79" s="5">
        <v>2.2881944444444446</v>
      </c>
      <c r="AH79" s="8">
        <v>0.64287760416666673</v>
      </c>
    </row>
    <row r="80" spans="3:34" x14ac:dyDescent="0.2">
      <c r="C80" s="27"/>
      <c r="D80" s="72" t="s">
        <v>15</v>
      </c>
      <c r="E80" s="29"/>
      <c r="F80" s="7">
        <v>3.6944444444444446</v>
      </c>
      <c r="G80" s="5">
        <v>5.2777777777777777</v>
      </c>
      <c r="H80" s="5">
        <v>5.2777777777777777</v>
      </c>
      <c r="I80" s="5">
        <v>6.927083333333333</v>
      </c>
      <c r="J80" s="8">
        <v>9.2361111111111107</v>
      </c>
      <c r="K80" s="5">
        <v>3.6153198653198655</v>
      </c>
      <c r="L80" s="5">
        <v>4.9710648148148149</v>
      </c>
      <c r="M80" s="5">
        <v>5.4229797979797976</v>
      </c>
      <c r="N80" s="5">
        <v>5.9652777777777777</v>
      </c>
      <c r="O80" s="8">
        <v>7.9537037037037033</v>
      </c>
      <c r="P80" s="5">
        <v>0.70875950168918944</v>
      </c>
      <c r="Q80" s="5">
        <v>0.70875950168918944</v>
      </c>
      <c r="R80" s="8">
        <v>0.70875950168918944</v>
      </c>
      <c r="S80" s="5">
        <v>0.94501266891891922</v>
      </c>
      <c r="T80" s="5">
        <v>0.94501266891891922</v>
      </c>
      <c r="U80" s="8">
        <v>0.94501266891891922</v>
      </c>
      <c r="V80" s="5">
        <v>4.0593327702702711</v>
      </c>
      <c r="W80" s="5">
        <v>4.0593327702702711</v>
      </c>
      <c r="X80" s="8">
        <v>4.0593327702702711</v>
      </c>
      <c r="Y80" s="5">
        <v>4.3348524305555554</v>
      </c>
      <c r="Z80" s="5">
        <v>4.3348524305555554</v>
      </c>
      <c r="AA80" s="8">
        <v>4.3348524305555554</v>
      </c>
      <c r="AB80" s="5">
        <v>6.6280864197530862</v>
      </c>
      <c r="AC80" s="477">
        <v>2.0712770061728394</v>
      </c>
      <c r="AD80" s="8">
        <v>2.0712770061728394</v>
      </c>
      <c r="AE80" s="5">
        <v>2.3119212962962963</v>
      </c>
      <c r="AF80" s="5">
        <v>2.7743055555555554</v>
      </c>
      <c r="AG80" s="5">
        <v>2.7743055555555554</v>
      </c>
      <c r="AH80" s="8">
        <v>0.70875950168918944</v>
      </c>
    </row>
    <row r="81" spans="3:34" x14ac:dyDescent="0.2">
      <c r="C81" s="27"/>
      <c r="D81" s="86" t="s">
        <v>6</v>
      </c>
      <c r="E81" s="87"/>
      <c r="F81" s="11">
        <v>1.9266975308641976</v>
      </c>
      <c r="G81" s="12">
        <v>2.7524250440917108</v>
      </c>
      <c r="H81" s="12">
        <v>2.7524250440917108</v>
      </c>
      <c r="I81" s="12">
        <v>3.6125578703703707</v>
      </c>
      <c r="J81" s="24">
        <v>4.8167438271604937</v>
      </c>
      <c r="K81" s="12">
        <v>1.7736391694725029</v>
      </c>
      <c r="L81" s="12">
        <v>2.4387538580246915</v>
      </c>
      <c r="M81" s="12">
        <v>2.6604587542087543</v>
      </c>
      <c r="N81" s="12">
        <v>2.9265046296296298</v>
      </c>
      <c r="O81" s="24">
        <v>3.9020061728395063</v>
      </c>
      <c r="P81" s="12">
        <v>2.6535910910910907</v>
      </c>
      <c r="Q81" s="12">
        <v>2.6535910910910907</v>
      </c>
      <c r="R81" s="24">
        <v>2.7083333333333335</v>
      </c>
      <c r="S81" s="12">
        <v>3.6111111111111112</v>
      </c>
      <c r="T81" s="12">
        <v>3.6111111111111112</v>
      </c>
      <c r="U81" s="24">
        <v>3.6111111111111112</v>
      </c>
      <c r="V81" s="12">
        <v>1.7690607273940606</v>
      </c>
      <c r="W81" s="12">
        <v>1.7690607273940606</v>
      </c>
      <c r="X81" s="24">
        <v>1.7690607273940606</v>
      </c>
      <c r="Y81" s="12">
        <v>1.7701099537037037</v>
      </c>
      <c r="Z81" s="12">
        <v>1.7701099537037037</v>
      </c>
      <c r="AA81" s="24">
        <v>1.7701099537037037</v>
      </c>
      <c r="AB81" s="12">
        <v>3.2516718106995888</v>
      </c>
      <c r="AC81" s="511">
        <v>1.947337962962963</v>
      </c>
      <c r="AD81" s="24">
        <v>1.8187371399176955</v>
      </c>
      <c r="AE81" s="12">
        <v>0.94405864197530864</v>
      </c>
      <c r="AF81" s="12">
        <v>1.1328703703703704</v>
      </c>
      <c r="AG81" s="12">
        <v>1.1328703703703704</v>
      </c>
      <c r="AH81" s="24">
        <v>2.7083333333333335</v>
      </c>
    </row>
    <row r="82" spans="3:34" ht="14.5" thickBot="1" x14ac:dyDescent="0.25">
      <c r="C82" s="41" t="s">
        <v>43</v>
      </c>
      <c r="D82" s="79"/>
      <c r="E82" s="80"/>
      <c r="F82" s="81">
        <v>28.932253086419749</v>
      </c>
      <c r="G82" s="82">
        <v>41.331790123456791</v>
      </c>
      <c r="H82" s="82">
        <v>41.728615520282183</v>
      </c>
      <c r="I82" s="82">
        <v>54.768807870370381</v>
      </c>
      <c r="J82" s="83">
        <v>73.025077160493836</v>
      </c>
      <c r="K82" s="82">
        <v>26.590979236812569</v>
      </c>
      <c r="L82" s="82">
        <v>36.562596450617285</v>
      </c>
      <c r="M82" s="82">
        <v>36.100484006734007</v>
      </c>
      <c r="N82" s="82">
        <v>39.710532407407413</v>
      </c>
      <c r="O82" s="83">
        <v>52.947376543209877</v>
      </c>
      <c r="P82" s="82">
        <v>4.9701761136136131</v>
      </c>
      <c r="Q82" s="82">
        <v>4.9701761136136131</v>
      </c>
      <c r="R82" s="83">
        <v>5.0249183558558563</v>
      </c>
      <c r="S82" s="82">
        <v>6.6998911411411424</v>
      </c>
      <c r="T82" s="82">
        <v>6.6998911411411424</v>
      </c>
      <c r="U82" s="83">
        <v>6.6998911411411424</v>
      </c>
      <c r="V82" s="82">
        <v>15.037016182849518</v>
      </c>
      <c r="W82" s="82">
        <v>15.037016182849518</v>
      </c>
      <c r="X82" s="83">
        <v>15.037016182849518</v>
      </c>
      <c r="Y82" s="82">
        <v>15.045934606481483</v>
      </c>
      <c r="Z82" s="82">
        <v>15.045934606481483</v>
      </c>
      <c r="AA82" s="83">
        <v>15.045934606481483</v>
      </c>
      <c r="AB82" s="82">
        <v>44.122813786008237</v>
      </c>
      <c r="AC82" s="512">
        <v>16.552372685185183</v>
      </c>
      <c r="AD82" s="83">
        <v>15.459265689300411</v>
      </c>
      <c r="AE82" s="82">
        <v>8.0244984567901234</v>
      </c>
      <c r="AF82" s="82">
        <v>9.6293981481481481</v>
      </c>
      <c r="AG82" s="82">
        <v>9.6293981481481481</v>
      </c>
      <c r="AH82" s="83">
        <v>5.0249183558558563</v>
      </c>
    </row>
    <row r="83" spans="3:34" s="4" customFormat="1" ht="14.5" thickBot="1" x14ac:dyDescent="0.25">
      <c r="C83" s="53" t="s">
        <v>229</v>
      </c>
      <c r="D83" s="54"/>
      <c r="E83" s="55"/>
      <c r="F83" s="502">
        <v>1</v>
      </c>
      <c r="G83" s="60">
        <v>1</v>
      </c>
      <c r="H83" s="60">
        <v>1</v>
      </c>
      <c r="I83" s="60">
        <v>1</v>
      </c>
      <c r="J83" s="61">
        <v>1</v>
      </c>
      <c r="K83" s="60">
        <v>1</v>
      </c>
      <c r="L83" s="60">
        <v>1</v>
      </c>
      <c r="M83" s="60">
        <v>1</v>
      </c>
      <c r="N83" s="60">
        <v>1</v>
      </c>
      <c r="O83" s="61">
        <v>1</v>
      </c>
      <c r="P83" s="60">
        <v>7.2750000000000009E-2</v>
      </c>
      <c r="Q83" s="60">
        <v>7.2750000000000009E-2</v>
      </c>
      <c r="R83" s="61">
        <v>7.2750000000000009E-2</v>
      </c>
      <c r="S83" s="60">
        <v>7.2750000000000009E-2</v>
      </c>
      <c r="T83" s="60">
        <v>7.2750000000000009E-2</v>
      </c>
      <c r="U83" s="61">
        <v>7.2750000000000009E-2</v>
      </c>
      <c r="V83" s="60">
        <v>1.5</v>
      </c>
      <c r="W83" s="60">
        <v>0.5</v>
      </c>
      <c r="X83" s="61">
        <v>0.5</v>
      </c>
      <c r="Y83" s="60">
        <v>0.5</v>
      </c>
      <c r="Z83" s="60">
        <v>0.5</v>
      </c>
      <c r="AA83" s="61">
        <v>0.5</v>
      </c>
      <c r="AB83" s="60">
        <v>1</v>
      </c>
      <c r="AC83" s="503">
        <v>0.5</v>
      </c>
      <c r="AD83" s="61">
        <v>0.5</v>
      </c>
      <c r="AE83" s="60">
        <v>0.5</v>
      </c>
      <c r="AF83" s="60">
        <v>0.5</v>
      </c>
      <c r="AG83" s="60">
        <v>0.5</v>
      </c>
      <c r="AH83" s="61">
        <v>7.2750000000000009E-2</v>
      </c>
    </row>
    <row r="84" spans="3:34" ht="14.5" thickBot="1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 x14ac:dyDescent="0.2">
      <c r="C85" s="25"/>
      <c r="D85" s="84" t="s">
        <v>14</v>
      </c>
      <c r="E85" s="26"/>
      <c r="F85" s="85">
        <v>10.130623616096489</v>
      </c>
      <c r="G85" s="16">
        <v>14.472319451566412</v>
      </c>
      <c r="H85" s="16">
        <v>14.472319451566412</v>
      </c>
      <c r="I85" s="16">
        <v>18.994919280180913</v>
      </c>
      <c r="J85" s="17">
        <v>28.788008936704735</v>
      </c>
      <c r="K85" s="16">
        <v>6.9160381829921302</v>
      </c>
      <c r="L85" s="16">
        <v>13.585075002305963</v>
      </c>
      <c r="M85" s="16">
        <v>14.820081820697419</v>
      </c>
      <c r="N85" s="16">
        <v>16.302090002767155</v>
      </c>
      <c r="O85" s="17">
        <v>21.736120003689553</v>
      </c>
      <c r="P85" s="16">
        <v>6.9640597125927703</v>
      </c>
      <c r="Q85" s="16">
        <v>9.2854129501236926</v>
      </c>
      <c r="R85" s="17">
        <v>11.606766187654616</v>
      </c>
      <c r="S85" s="16">
        <v>8.168370790710318</v>
      </c>
      <c r="T85" s="16">
        <v>10.891161054280424</v>
      </c>
      <c r="U85" s="17">
        <v>13.613951317850525</v>
      </c>
      <c r="V85" s="16">
        <v>4.9010224744261874</v>
      </c>
      <c r="W85" s="16">
        <v>6.5346966325682532</v>
      </c>
      <c r="X85" s="17">
        <v>8.1683707907103162</v>
      </c>
      <c r="Y85" s="16">
        <v>4.9010224744261874</v>
      </c>
      <c r="Z85" s="16">
        <v>6.5346966325682532</v>
      </c>
      <c r="AA85" s="17">
        <v>8.1683707907103162</v>
      </c>
      <c r="AB85" s="16">
        <v>18.113433336407958</v>
      </c>
      <c r="AC85" s="489">
        <v>10.868060001844777</v>
      </c>
      <c r="AD85" s="17">
        <v>10.868060001844777</v>
      </c>
      <c r="AE85" s="16">
        <v>5.5712477700742156</v>
      </c>
      <c r="AF85" s="16">
        <v>6.9640597125927695</v>
      </c>
      <c r="AG85" s="16">
        <v>6.9640597125927695</v>
      </c>
      <c r="AH85" s="17">
        <v>11.606766187654616</v>
      </c>
    </row>
    <row r="86" spans="3:34" x14ac:dyDescent="0.2">
      <c r="C86" s="27"/>
      <c r="D86" s="62" t="s">
        <v>15</v>
      </c>
      <c r="E86" s="63"/>
      <c r="F86" s="64">
        <v>6.0617994524481782</v>
      </c>
      <c r="G86" s="65">
        <v>6.0617994524481782</v>
      </c>
      <c r="H86" s="65">
        <v>6.3437436130271623</v>
      </c>
      <c r="I86" s="65">
        <v>6.6609307936785198</v>
      </c>
      <c r="J86" s="66">
        <v>7.6124923356325951</v>
      </c>
      <c r="K86" s="65">
        <v>6.0617994524481782</v>
      </c>
      <c r="L86" s="65">
        <v>6.0617994524481782</v>
      </c>
      <c r="M86" s="65">
        <v>6.3437436130271623</v>
      </c>
      <c r="N86" s="65">
        <v>6.6609307936785198</v>
      </c>
      <c r="O86" s="66">
        <v>7.6124923356325951</v>
      </c>
      <c r="P86" s="65">
        <v>3.0398673348619312</v>
      </c>
      <c r="Q86" s="65">
        <v>4.0531564464825758</v>
      </c>
      <c r="R86" s="66">
        <v>5.0664455581032204</v>
      </c>
      <c r="S86" s="65">
        <v>3.5655586784846713</v>
      </c>
      <c r="T86" s="65">
        <v>4.7540782379795612</v>
      </c>
      <c r="U86" s="66">
        <v>5.9425977974744502</v>
      </c>
      <c r="V86" s="65">
        <v>2.4958910749392689</v>
      </c>
      <c r="W86" s="65">
        <v>3.3278547665856921</v>
      </c>
      <c r="X86" s="66">
        <v>4.1598184582321158</v>
      </c>
      <c r="Y86" s="65">
        <v>2.4958910749392689</v>
      </c>
      <c r="Z86" s="65">
        <v>3.3278547665856921</v>
      </c>
      <c r="AA86" s="66">
        <v>4.1598184582321158</v>
      </c>
      <c r="AB86" s="65">
        <v>7.136711564655557</v>
      </c>
      <c r="AC86" s="481">
        <v>7.136711564655557</v>
      </c>
      <c r="AD86" s="66">
        <v>7.136711564655557</v>
      </c>
      <c r="AE86" s="65">
        <v>2.8372095125378025</v>
      </c>
      <c r="AF86" s="65">
        <v>3.546511890672253</v>
      </c>
      <c r="AG86" s="65">
        <v>3.546511890672253</v>
      </c>
      <c r="AH86" s="66">
        <v>5.0664455581032204</v>
      </c>
    </row>
    <row r="87" spans="3:34" ht="14.5" thickBot="1" x14ac:dyDescent="0.25">
      <c r="C87" s="41" t="s">
        <v>44</v>
      </c>
      <c r="D87" s="42"/>
      <c r="E87" s="43"/>
      <c r="F87" s="21">
        <v>16.192423068544667</v>
      </c>
      <c r="G87" s="22">
        <v>20.534118904014591</v>
      </c>
      <c r="H87" s="22">
        <v>20.816063064593575</v>
      </c>
      <c r="I87" s="22">
        <v>25.655850073859433</v>
      </c>
      <c r="J87" s="23">
        <v>36.40050127233733</v>
      </c>
      <c r="K87" s="22">
        <v>12.977837635440309</v>
      </c>
      <c r="L87" s="22">
        <v>19.646874454754141</v>
      </c>
      <c r="M87" s="22">
        <v>21.163825433724583</v>
      </c>
      <c r="N87" s="22">
        <v>22.963020796445676</v>
      </c>
      <c r="O87" s="23">
        <v>29.348612339322148</v>
      </c>
      <c r="P87" s="22">
        <v>10.003927047454702</v>
      </c>
      <c r="Q87" s="22">
        <v>13.338569396606268</v>
      </c>
      <c r="R87" s="23">
        <v>16.673211745757836</v>
      </c>
      <c r="S87" s="22">
        <v>11.73392946919499</v>
      </c>
      <c r="T87" s="22">
        <v>15.645239292259985</v>
      </c>
      <c r="U87" s="23">
        <v>19.556549115324977</v>
      </c>
      <c r="V87" s="22">
        <v>7.3969135493654559</v>
      </c>
      <c r="W87" s="22">
        <v>9.8625513991539453</v>
      </c>
      <c r="X87" s="23">
        <v>12.328189248942433</v>
      </c>
      <c r="Y87" s="22">
        <v>7.3969135493654559</v>
      </c>
      <c r="Z87" s="22">
        <v>9.8625513991539453</v>
      </c>
      <c r="AA87" s="23">
        <v>12.328189248942433</v>
      </c>
      <c r="AB87" s="22">
        <v>25.250144901063514</v>
      </c>
      <c r="AC87" s="500">
        <v>18.004771566500335</v>
      </c>
      <c r="AD87" s="23">
        <v>18.004771566500335</v>
      </c>
      <c r="AE87" s="22">
        <v>8.4084572826120176</v>
      </c>
      <c r="AF87" s="22">
        <v>10.510571603265022</v>
      </c>
      <c r="AG87" s="22">
        <v>10.510571603265022</v>
      </c>
      <c r="AH87" s="23">
        <v>16.673211745757836</v>
      </c>
    </row>
    <row r="88" spans="3:34" x14ac:dyDescent="0.2"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</row>
  </sheetData>
  <phoneticPr fontId="1"/>
  <hyperlinks>
    <hyperlink ref="A1" location="'Index&amp;Methodology'!A1" display="Return to Index" xr:uid="{E3AFBC96-E782-4039-86E2-C10F6AAB24E9}"/>
  </hyperlinks>
  <pageMargins left="0.7" right="0.7" top="0.75" bottom="0.75" header="0.3" footer="0.3"/>
  <pageSetup paperSize="9" orientation="landscape" horizontalDpi="4294967294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E8BC-A504-484A-9960-215FFDD33D53}">
  <sheetPr codeName="Sheet6">
    <tabColor rgb="FFFF0000"/>
  </sheetPr>
  <dimension ref="A1:AR101"/>
  <sheetViews>
    <sheetView showGridLines="0" showZeros="0" zoomScale="50" zoomScaleNormal="50" workbookViewId="0">
      <selection activeCell="A209" sqref="A209"/>
    </sheetView>
  </sheetViews>
  <sheetFormatPr defaultColWidth="8.81640625" defaultRowHeight="14" x14ac:dyDescent="0.2"/>
  <cols>
    <col min="1" max="2" width="1.7265625" style="1" customWidth="1"/>
    <col min="3" max="3" width="8.7265625" style="1" customWidth="1"/>
    <col min="4" max="5" width="15.7265625" style="1" customWidth="1"/>
    <col min="6" max="35" width="10" style="1" customWidth="1"/>
    <col min="36" max="16384" width="8.81640625" style="1"/>
  </cols>
  <sheetData>
    <row r="1" spans="1:36" ht="15" x14ac:dyDescent="0.2">
      <c r="A1" s="90" t="s">
        <v>125</v>
      </c>
    </row>
    <row r="2" spans="1:36" hidden="1" x14ac:dyDescent="0.2"/>
    <row r="3" spans="1:36" s="266" customFormat="1" ht="17.5" x14ac:dyDescent="0.2">
      <c r="A3" s="563"/>
      <c r="C3" s="90" t="s">
        <v>305</v>
      </c>
      <c r="E3" s="304"/>
      <c r="F3" s="465" t="s">
        <v>36</v>
      </c>
      <c r="G3" s="465" t="s">
        <v>36</v>
      </c>
      <c r="H3" s="465" t="s">
        <v>36</v>
      </c>
      <c r="I3" s="465" t="s">
        <v>36</v>
      </c>
      <c r="J3" s="465" t="s">
        <v>36</v>
      </c>
      <c r="K3" s="465" t="s">
        <v>36</v>
      </c>
      <c r="L3" s="465" t="s">
        <v>36</v>
      </c>
      <c r="M3" s="465" t="s">
        <v>36</v>
      </c>
      <c r="N3" s="465" t="s">
        <v>36</v>
      </c>
      <c r="O3" s="465" t="s">
        <v>36</v>
      </c>
      <c r="P3" s="465" t="s">
        <v>36</v>
      </c>
      <c r="Q3" s="465" t="s">
        <v>36</v>
      </c>
      <c r="R3" s="465" t="s">
        <v>41</v>
      </c>
      <c r="S3" s="465" t="s">
        <v>41</v>
      </c>
      <c r="T3" s="465" t="s">
        <v>36</v>
      </c>
      <c r="U3" s="465" t="s">
        <v>36</v>
      </c>
      <c r="V3" s="465" t="s">
        <v>36</v>
      </c>
      <c r="W3" s="465" t="s">
        <v>36</v>
      </c>
      <c r="X3" s="465" t="s">
        <v>36</v>
      </c>
      <c r="Y3" s="465" t="s">
        <v>41</v>
      </c>
      <c r="Z3" s="465" t="s">
        <v>41</v>
      </c>
      <c r="AA3" s="465" t="s">
        <v>36</v>
      </c>
      <c r="AB3" s="465" t="s">
        <v>36</v>
      </c>
      <c r="AC3" s="465" t="s">
        <v>41</v>
      </c>
      <c r="AD3" s="465" t="s">
        <v>41</v>
      </c>
      <c r="AE3" s="465" t="s">
        <v>36</v>
      </c>
      <c r="AF3" s="465" t="s">
        <v>36</v>
      </c>
      <c r="AG3" s="465" t="s">
        <v>41</v>
      </c>
      <c r="AH3" s="465" t="s">
        <v>41</v>
      </c>
      <c r="AI3" s="465" t="s">
        <v>36</v>
      </c>
    </row>
    <row r="4" spans="1:36" s="466" customFormat="1" ht="35" x14ac:dyDescent="0.2">
      <c r="E4" s="467" t="s">
        <v>237</v>
      </c>
      <c r="F4" s="447" t="s">
        <v>114</v>
      </c>
      <c r="G4" s="447" t="s">
        <v>114</v>
      </c>
      <c r="H4" s="447" t="s">
        <v>281</v>
      </c>
      <c r="I4" s="447" t="s">
        <v>282</v>
      </c>
      <c r="J4" s="447" t="s">
        <v>114</v>
      </c>
      <c r="K4" s="447" t="s">
        <v>114</v>
      </c>
      <c r="L4" s="447" t="s">
        <v>281</v>
      </c>
      <c r="M4" s="447" t="s">
        <v>282</v>
      </c>
      <c r="N4" s="447" t="s">
        <v>114</v>
      </c>
      <c r="O4" s="447" t="s">
        <v>114</v>
      </c>
      <c r="P4" s="447" t="s">
        <v>281</v>
      </c>
      <c r="Q4" s="447" t="s">
        <v>282</v>
      </c>
      <c r="R4" s="447" t="s">
        <v>114</v>
      </c>
      <c r="S4" s="447" t="s">
        <v>114</v>
      </c>
      <c r="T4" s="447" t="s">
        <v>283</v>
      </c>
      <c r="U4" s="447" t="s">
        <v>282</v>
      </c>
      <c r="V4" s="447" t="s">
        <v>282</v>
      </c>
      <c r="W4" s="447" t="s">
        <v>282</v>
      </c>
      <c r="X4" s="447" t="s">
        <v>281</v>
      </c>
      <c r="Y4" s="447" t="s">
        <v>114</v>
      </c>
      <c r="Z4" s="447" t="s">
        <v>114</v>
      </c>
      <c r="AA4" s="447" t="s">
        <v>282</v>
      </c>
      <c r="AB4" s="447" t="s">
        <v>282</v>
      </c>
      <c r="AC4" s="447" t="s">
        <v>114</v>
      </c>
      <c r="AD4" s="447" t="s">
        <v>114</v>
      </c>
      <c r="AE4" s="447" t="s">
        <v>282</v>
      </c>
      <c r="AF4" s="447" t="s">
        <v>282</v>
      </c>
      <c r="AG4" s="447" t="s">
        <v>114</v>
      </c>
      <c r="AH4" s="447" t="s">
        <v>114</v>
      </c>
      <c r="AI4" s="447" t="s">
        <v>283</v>
      </c>
    </row>
    <row r="5" spans="1:36" ht="17.5" x14ac:dyDescent="0.2">
      <c r="E5" s="468" t="s">
        <v>244</v>
      </c>
      <c r="F5" s="448" t="s">
        <v>42</v>
      </c>
      <c r="G5" s="448" t="s">
        <v>42</v>
      </c>
      <c r="H5" s="448" t="s">
        <v>204</v>
      </c>
      <c r="I5" s="448" t="s">
        <v>289</v>
      </c>
      <c r="J5" s="448" t="s">
        <v>42</v>
      </c>
      <c r="K5" s="448" t="s">
        <v>42</v>
      </c>
      <c r="L5" s="448" t="s">
        <v>204</v>
      </c>
      <c r="M5" s="448" t="s">
        <v>289</v>
      </c>
      <c r="N5" s="448" t="s">
        <v>42</v>
      </c>
      <c r="O5" s="448" t="s">
        <v>42</v>
      </c>
      <c r="P5" s="448" t="s">
        <v>204</v>
      </c>
      <c r="Q5" s="448" t="s">
        <v>289</v>
      </c>
      <c r="R5" s="448" t="s">
        <v>42</v>
      </c>
      <c r="S5" s="448" t="s">
        <v>42</v>
      </c>
      <c r="T5" s="448" t="s">
        <v>230</v>
      </c>
      <c r="U5" s="448" t="s">
        <v>289</v>
      </c>
      <c r="V5" s="448" t="s">
        <v>289</v>
      </c>
      <c r="W5" s="448" t="s">
        <v>289</v>
      </c>
      <c r="X5" s="448" t="s">
        <v>289</v>
      </c>
      <c r="Y5" s="448" t="s">
        <v>42</v>
      </c>
      <c r="Z5" s="448" t="s">
        <v>42</v>
      </c>
      <c r="AA5" s="448" t="s">
        <v>289</v>
      </c>
      <c r="AB5" s="448" t="s">
        <v>289</v>
      </c>
      <c r="AC5" s="448" t="s">
        <v>42</v>
      </c>
      <c r="AD5" s="448" t="s">
        <v>42</v>
      </c>
      <c r="AE5" s="448" t="s">
        <v>289</v>
      </c>
      <c r="AF5" s="448" t="s">
        <v>289</v>
      </c>
      <c r="AG5" s="448" t="s">
        <v>42</v>
      </c>
      <c r="AH5" s="448" t="s">
        <v>42</v>
      </c>
      <c r="AI5" s="448" t="s">
        <v>230</v>
      </c>
    </row>
    <row r="6" spans="1:36" ht="17.5" x14ac:dyDescent="0.2">
      <c r="E6" s="468" t="s">
        <v>239</v>
      </c>
      <c r="F6" s="469" t="s">
        <v>110</v>
      </c>
      <c r="G6" s="469" t="s">
        <v>110</v>
      </c>
      <c r="H6" s="469" t="s">
        <v>110</v>
      </c>
      <c r="I6" s="469" t="s">
        <v>110</v>
      </c>
      <c r="J6" s="469" t="s">
        <v>110</v>
      </c>
      <c r="K6" s="469" t="s">
        <v>110</v>
      </c>
      <c r="L6" s="469" t="s">
        <v>110</v>
      </c>
      <c r="M6" s="469" t="s">
        <v>110</v>
      </c>
      <c r="N6" s="469" t="s">
        <v>110</v>
      </c>
      <c r="O6" s="469" t="s">
        <v>110</v>
      </c>
      <c r="P6" s="469" t="s">
        <v>110</v>
      </c>
      <c r="Q6" s="469" t="s">
        <v>110</v>
      </c>
      <c r="R6" s="469" t="s">
        <v>103</v>
      </c>
      <c r="S6" s="469" t="s">
        <v>103</v>
      </c>
      <c r="T6" s="469" t="s">
        <v>110</v>
      </c>
      <c r="U6" s="469" t="s">
        <v>110</v>
      </c>
      <c r="V6" s="469" t="s">
        <v>110</v>
      </c>
      <c r="W6" s="469" t="s">
        <v>103</v>
      </c>
      <c r="X6" s="469" t="s">
        <v>103</v>
      </c>
      <c r="Y6" s="469" t="s">
        <v>103</v>
      </c>
      <c r="Z6" s="469" t="s">
        <v>103</v>
      </c>
      <c r="AA6" s="469" t="s">
        <v>110</v>
      </c>
      <c r="AB6" s="469" t="s">
        <v>110</v>
      </c>
      <c r="AC6" s="469" t="s">
        <v>103</v>
      </c>
      <c r="AD6" s="469" t="s">
        <v>103</v>
      </c>
      <c r="AE6" s="469" t="s">
        <v>110</v>
      </c>
      <c r="AF6" s="469" t="s">
        <v>110</v>
      </c>
      <c r="AG6" s="469" t="s">
        <v>103</v>
      </c>
      <c r="AH6" s="469" t="s">
        <v>103</v>
      </c>
      <c r="AI6" s="469" t="s">
        <v>110</v>
      </c>
    </row>
    <row r="7" spans="1:36" ht="17.5" x14ac:dyDescent="0.2">
      <c r="E7" s="468" t="s">
        <v>240</v>
      </c>
      <c r="F7" s="470" t="s">
        <v>126</v>
      </c>
      <c r="G7" s="470" t="s">
        <v>126</v>
      </c>
      <c r="H7" s="470" t="s">
        <v>127</v>
      </c>
      <c r="I7" s="470" t="s">
        <v>126</v>
      </c>
      <c r="J7" s="470" t="s">
        <v>128</v>
      </c>
      <c r="K7" s="470" t="s">
        <v>128</v>
      </c>
      <c r="L7" s="470" t="s">
        <v>130</v>
      </c>
      <c r="M7" s="470" t="s">
        <v>301</v>
      </c>
      <c r="N7" s="470" t="s">
        <v>129</v>
      </c>
      <c r="O7" s="470" t="s">
        <v>129</v>
      </c>
      <c r="P7" s="470" t="s">
        <v>131</v>
      </c>
      <c r="Q7" s="470" t="s">
        <v>302</v>
      </c>
      <c r="R7" s="470" t="s">
        <v>63</v>
      </c>
      <c r="S7" s="470" t="s">
        <v>63</v>
      </c>
      <c r="T7" s="470" t="s">
        <v>131</v>
      </c>
      <c r="U7" s="470" t="s">
        <v>63</v>
      </c>
      <c r="V7" s="470" t="s">
        <v>63</v>
      </c>
      <c r="W7" s="470" t="s">
        <v>63</v>
      </c>
      <c r="X7" s="470" t="s">
        <v>63</v>
      </c>
      <c r="Y7" s="470" t="s">
        <v>131</v>
      </c>
      <c r="Z7" s="470" t="s">
        <v>131</v>
      </c>
      <c r="AA7" s="470" t="s">
        <v>131</v>
      </c>
      <c r="AB7" s="470" t="s">
        <v>131</v>
      </c>
      <c r="AC7" s="470" t="s">
        <v>132</v>
      </c>
      <c r="AD7" s="470" t="s">
        <v>132</v>
      </c>
      <c r="AE7" s="470" t="s">
        <v>132</v>
      </c>
      <c r="AF7" s="470" t="s">
        <v>132</v>
      </c>
      <c r="AG7" s="470" t="s">
        <v>63</v>
      </c>
      <c r="AH7" s="470" t="s">
        <v>63</v>
      </c>
      <c r="AI7" s="470" t="s">
        <v>131</v>
      </c>
    </row>
    <row r="8" spans="1:36" ht="14.5" thickBot="1" x14ac:dyDescent="0.25">
      <c r="E8" s="2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5"/>
      <c r="Y8" s="305"/>
      <c r="Z8" s="305"/>
      <c r="AA8" s="305"/>
      <c r="AB8" s="305"/>
      <c r="AC8" s="305"/>
      <c r="AD8" s="305"/>
      <c r="AE8" s="305"/>
      <c r="AF8" s="305"/>
      <c r="AG8" s="305"/>
      <c r="AH8" s="305"/>
      <c r="AI8" s="305"/>
      <c r="AJ8" s="115"/>
    </row>
    <row r="9" spans="1:36" ht="14.5" hidden="1" thickBot="1" x14ac:dyDescent="0.25">
      <c r="E9" s="2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5"/>
      <c r="Z9" s="305"/>
      <c r="AA9" s="305"/>
      <c r="AB9" s="305"/>
      <c r="AC9" s="305"/>
      <c r="AD9" s="305"/>
      <c r="AE9" s="305"/>
      <c r="AF9" s="305"/>
      <c r="AG9" s="305"/>
      <c r="AH9" s="305"/>
      <c r="AI9" s="305"/>
      <c r="AJ9" s="115"/>
    </row>
    <row r="10" spans="1:36" ht="14.5" hidden="1" thickBot="1" x14ac:dyDescent="0.25">
      <c r="E10" s="2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  <c r="AJ10" s="115"/>
    </row>
    <row r="11" spans="1:36" ht="14.5" hidden="1" thickBot="1" x14ac:dyDescent="0.25">
      <c r="E11" s="2"/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115"/>
    </row>
    <row r="12" spans="1:36" ht="14.5" hidden="1" thickBot="1" x14ac:dyDescent="0.25">
      <c r="E12" s="2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5"/>
      <c r="Y12" s="305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  <c r="AJ12" s="115"/>
    </row>
    <row r="13" spans="1:36" ht="14.5" hidden="1" thickBot="1" x14ac:dyDescent="0.25">
      <c r="E13" s="2"/>
      <c r="F13" s="305"/>
      <c r="G13" s="305"/>
      <c r="H13" s="305"/>
      <c r="I13" s="305"/>
      <c r="J13" s="305"/>
      <c r="K13" s="305"/>
      <c r="L13" s="305"/>
      <c r="M13" s="305"/>
      <c r="N13" s="305"/>
      <c r="O13" s="305"/>
      <c r="P13" s="305"/>
      <c r="Q13" s="305"/>
      <c r="R13" s="305"/>
      <c r="S13" s="305"/>
      <c r="T13" s="305"/>
      <c r="U13" s="305"/>
      <c r="V13" s="305"/>
      <c r="W13" s="305"/>
      <c r="X13" s="305"/>
      <c r="Y13" s="305"/>
      <c r="Z13" s="305"/>
      <c r="AA13" s="305"/>
      <c r="AB13" s="305"/>
      <c r="AC13" s="305"/>
      <c r="AD13" s="305"/>
      <c r="AE13" s="305"/>
      <c r="AF13" s="305"/>
      <c r="AG13" s="305"/>
      <c r="AH13" s="305"/>
      <c r="AI13" s="305"/>
      <c r="AJ13" s="115"/>
    </row>
    <row r="14" spans="1:36" ht="15" hidden="1" customHeight="1" thickBot="1" x14ac:dyDescent="0.25">
      <c r="C14" s="115"/>
      <c r="E14" s="2"/>
      <c r="F14" s="423"/>
      <c r="G14" s="423"/>
      <c r="H14" s="423"/>
      <c r="I14" s="423"/>
      <c r="J14" s="423"/>
      <c r="K14" s="423"/>
      <c r="L14" s="423"/>
      <c r="M14" s="423"/>
      <c r="N14" s="423"/>
      <c r="O14" s="423"/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C14" s="423"/>
      <c r="AD14" s="423"/>
      <c r="AE14" s="423"/>
      <c r="AF14" s="423"/>
      <c r="AG14" s="423"/>
      <c r="AH14" s="423"/>
      <c r="AI14" s="423"/>
      <c r="AJ14" s="115"/>
    </row>
    <row r="15" spans="1:36" s="121" customFormat="1" ht="56.5" thickBot="1" x14ac:dyDescent="0.25">
      <c r="C15" s="118"/>
      <c r="D15" s="119"/>
      <c r="E15" s="120"/>
      <c r="F15" s="471" t="s">
        <v>77</v>
      </c>
      <c r="G15" s="122" t="s">
        <v>84</v>
      </c>
      <c r="H15" s="122" t="s">
        <v>348</v>
      </c>
      <c r="I15" s="123" t="s">
        <v>348</v>
      </c>
      <c r="J15" s="122" t="s">
        <v>76</v>
      </c>
      <c r="K15" s="122" t="s">
        <v>85</v>
      </c>
      <c r="L15" s="122" t="s">
        <v>295</v>
      </c>
      <c r="M15" s="123" t="s">
        <v>295</v>
      </c>
      <c r="N15" s="122" t="s">
        <v>78</v>
      </c>
      <c r="O15" s="122" t="s">
        <v>83</v>
      </c>
      <c r="P15" s="122" t="s">
        <v>298</v>
      </c>
      <c r="Q15" s="123" t="s">
        <v>298</v>
      </c>
      <c r="R15" s="122" t="s">
        <v>79</v>
      </c>
      <c r="S15" s="122" t="s">
        <v>87</v>
      </c>
      <c r="T15" s="122" t="s">
        <v>233</v>
      </c>
      <c r="U15" s="472" t="s">
        <v>233</v>
      </c>
      <c r="V15" s="472" t="s">
        <v>233</v>
      </c>
      <c r="W15" s="472" t="s">
        <v>288</v>
      </c>
      <c r="X15" s="123" t="s">
        <v>294</v>
      </c>
      <c r="Y15" s="122" t="s">
        <v>81</v>
      </c>
      <c r="Z15" s="122" t="s">
        <v>89</v>
      </c>
      <c r="AA15" s="122" t="s">
        <v>235</v>
      </c>
      <c r="AB15" s="123" t="s">
        <v>235</v>
      </c>
      <c r="AC15" s="471" t="s">
        <v>82</v>
      </c>
      <c r="AD15" s="122" t="s">
        <v>86</v>
      </c>
      <c r="AE15" s="122" t="s">
        <v>236</v>
      </c>
      <c r="AF15" s="123" t="s">
        <v>236</v>
      </c>
      <c r="AG15" s="122" t="s">
        <v>80</v>
      </c>
      <c r="AH15" s="122" t="s">
        <v>88</v>
      </c>
      <c r="AI15" s="123" t="s">
        <v>234</v>
      </c>
    </row>
    <row r="16" spans="1:36" hidden="1" x14ac:dyDescent="0.2">
      <c r="C16" s="25"/>
      <c r="D16" s="112"/>
      <c r="E16" s="45"/>
      <c r="F16" s="473">
        <v>0.46488306708493532</v>
      </c>
      <c r="G16" s="113">
        <v>0.46488306708493532</v>
      </c>
      <c r="H16" s="113">
        <v>0.64334986530611282</v>
      </c>
      <c r="I16" s="114">
        <v>0.50325705116794617</v>
      </c>
      <c r="J16" s="113">
        <v>0.53129493381135462</v>
      </c>
      <c r="K16" s="113">
        <v>0.53129493381135462</v>
      </c>
      <c r="L16" s="113">
        <v>0.84439669821427321</v>
      </c>
      <c r="M16" s="114">
        <v>0.60390846140153531</v>
      </c>
      <c r="N16" s="113">
        <v>0.70839324508180623</v>
      </c>
      <c r="O16" s="113">
        <v>0.70839324508180623</v>
      </c>
      <c r="P16" s="113">
        <v>1.1258622642856975</v>
      </c>
      <c r="Q16" s="114">
        <v>0.80521128186871382</v>
      </c>
      <c r="R16" s="113">
        <v>0.61984408944658043</v>
      </c>
      <c r="S16" s="113">
        <v>0.61984408944658043</v>
      </c>
      <c r="T16" s="113">
        <v>0.79114645598454425</v>
      </c>
      <c r="U16" s="474">
        <v>0.61984408944658043</v>
      </c>
      <c r="V16" s="474">
        <v>0.61984408944658043</v>
      </c>
      <c r="W16" s="474">
        <v>0.61984408944658043</v>
      </c>
      <c r="X16" s="114">
        <v>0.74381290733589633</v>
      </c>
      <c r="Y16" s="113">
        <v>1.8595322683397413</v>
      </c>
      <c r="Z16" s="113">
        <v>1.8595322683397413</v>
      </c>
      <c r="AA16" s="113">
        <v>0.61984408944658043</v>
      </c>
      <c r="AB16" s="114">
        <v>2.0130282046717847</v>
      </c>
      <c r="AC16" s="473">
        <v>2.4793763577863217</v>
      </c>
      <c r="AD16" s="113">
        <v>2.4793763577863217</v>
      </c>
      <c r="AE16" s="113">
        <v>0.61984408944658043</v>
      </c>
      <c r="AF16" s="114">
        <v>2.6840376062290456</v>
      </c>
      <c r="AG16" s="113">
        <v>0.61984408944658043</v>
      </c>
      <c r="AH16" s="113">
        <v>0.61984408944658043</v>
      </c>
      <c r="AI16" s="114">
        <v>0.79114645598454425</v>
      </c>
    </row>
    <row r="17" spans="3:35" hidden="1" x14ac:dyDescent="0.2">
      <c r="C17" s="27"/>
      <c r="D17" s="108"/>
      <c r="E17" s="40"/>
      <c r="F17" s="109">
        <v>0</v>
      </c>
      <c r="G17" s="110">
        <v>0</v>
      </c>
      <c r="H17" s="110">
        <v>0</v>
      </c>
      <c r="I17" s="111">
        <v>0</v>
      </c>
      <c r="J17" s="110">
        <v>0</v>
      </c>
      <c r="K17" s="110">
        <v>0</v>
      </c>
      <c r="L17" s="110">
        <v>0</v>
      </c>
      <c r="M17" s="111">
        <v>0</v>
      </c>
      <c r="N17" s="110">
        <v>0</v>
      </c>
      <c r="O17" s="110">
        <v>0</v>
      </c>
      <c r="P17" s="110">
        <v>0</v>
      </c>
      <c r="Q17" s="111">
        <v>0</v>
      </c>
      <c r="R17" s="110">
        <v>0</v>
      </c>
      <c r="S17" s="110">
        <v>0</v>
      </c>
      <c r="T17" s="110">
        <v>0</v>
      </c>
      <c r="U17" s="475">
        <v>0</v>
      </c>
      <c r="V17" s="475">
        <v>0</v>
      </c>
      <c r="W17" s="475">
        <v>0</v>
      </c>
      <c r="X17" s="111">
        <v>0</v>
      </c>
      <c r="Y17" s="110">
        <v>0</v>
      </c>
      <c r="Z17" s="110">
        <v>0</v>
      </c>
      <c r="AA17" s="110">
        <v>0</v>
      </c>
      <c r="AB17" s="111">
        <v>0</v>
      </c>
      <c r="AC17" s="109">
        <v>0</v>
      </c>
      <c r="AD17" s="110">
        <v>0</v>
      </c>
      <c r="AE17" s="110">
        <v>0</v>
      </c>
      <c r="AF17" s="111">
        <v>0</v>
      </c>
      <c r="AG17" s="110">
        <v>0</v>
      </c>
      <c r="AH17" s="110">
        <v>0</v>
      </c>
      <c r="AI17" s="111">
        <v>0</v>
      </c>
    </row>
    <row r="18" spans="3:35" hidden="1" x14ac:dyDescent="0.2">
      <c r="C18" s="27"/>
      <c r="D18" s="108"/>
      <c r="E18" s="40"/>
      <c r="F18" s="109">
        <v>0</v>
      </c>
      <c r="G18" s="110">
        <v>0</v>
      </c>
      <c r="H18" s="110">
        <v>0</v>
      </c>
      <c r="I18" s="111">
        <v>0</v>
      </c>
      <c r="J18" s="110">
        <v>0</v>
      </c>
      <c r="K18" s="110">
        <v>0</v>
      </c>
      <c r="L18" s="110">
        <v>0</v>
      </c>
      <c r="M18" s="111">
        <v>0</v>
      </c>
      <c r="N18" s="110">
        <v>0</v>
      </c>
      <c r="O18" s="110">
        <v>0</v>
      </c>
      <c r="P18" s="110">
        <v>0</v>
      </c>
      <c r="Q18" s="111">
        <v>0</v>
      </c>
      <c r="R18" s="110">
        <v>0</v>
      </c>
      <c r="S18" s="110">
        <v>0</v>
      </c>
      <c r="T18" s="110">
        <v>0</v>
      </c>
      <c r="U18" s="475">
        <v>0</v>
      </c>
      <c r="V18" s="475">
        <v>0</v>
      </c>
      <c r="W18" s="475">
        <v>0</v>
      </c>
      <c r="X18" s="111">
        <v>0</v>
      </c>
      <c r="Y18" s="110">
        <v>0</v>
      </c>
      <c r="Z18" s="110">
        <v>0</v>
      </c>
      <c r="AA18" s="110">
        <v>0</v>
      </c>
      <c r="AB18" s="111">
        <v>0</v>
      </c>
      <c r="AC18" s="109">
        <v>0</v>
      </c>
      <c r="AD18" s="110">
        <v>0</v>
      </c>
      <c r="AE18" s="110">
        <v>0</v>
      </c>
      <c r="AF18" s="111">
        <v>0</v>
      </c>
      <c r="AG18" s="110">
        <v>0</v>
      </c>
      <c r="AH18" s="110">
        <v>0</v>
      </c>
      <c r="AI18" s="111">
        <v>0</v>
      </c>
    </row>
    <row r="19" spans="3:35" hidden="1" x14ac:dyDescent="0.2">
      <c r="C19" s="27"/>
      <c r="D19" s="33"/>
      <c r="E19" s="34"/>
      <c r="F19" s="88">
        <v>0.44719723139841816</v>
      </c>
      <c r="G19" s="10">
        <v>0.44719723139841816</v>
      </c>
      <c r="H19" s="10">
        <v>0.78047640893713166</v>
      </c>
      <c r="I19" s="20">
        <v>0.73262828314598583</v>
      </c>
      <c r="J19" s="10">
        <v>0.51108255016962079</v>
      </c>
      <c r="K19" s="10">
        <v>0.51108255016962079</v>
      </c>
      <c r="L19" s="10">
        <v>1.0243752867299853</v>
      </c>
      <c r="M19" s="20">
        <v>0.87915393977518308</v>
      </c>
      <c r="N19" s="10">
        <v>0.68144340022616101</v>
      </c>
      <c r="O19" s="10">
        <v>0.68144340022616101</v>
      </c>
      <c r="P19" s="10">
        <v>1.3658337156399805</v>
      </c>
      <c r="Q19" s="20">
        <v>1.1722052530335774</v>
      </c>
      <c r="R19" s="10">
        <v>0.42590212514135062</v>
      </c>
      <c r="S19" s="10">
        <v>0.42590212514135062</v>
      </c>
      <c r="T19" s="10">
        <v>0.6398500289484591</v>
      </c>
      <c r="U19" s="476">
        <v>0.46788653588823692</v>
      </c>
      <c r="V19" s="476">
        <v>0.46788653588823692</v>
      </c>
      <c r="W19" s="476">
        <v>0.46788653588823692</v>
      </c>
      <c r="X19" s="20">
        <v>0.78203892427033894</v>
      </c>
      <c r="Y19" s="10">
        <v>1.2777063754240519</v>
      </c>
      <c r="Z19" s="10">
        <v>1.2777063754240519</v>
      </c>
      <c r="AA19" s="10">
        <v>0.46788653588823692</v>
      </c>
      <c r="AB19" s="20">
        <v>1.4345169180480843</v>
      </c>
      <c r="AC19" s="88">
        <v>1.7036085005654025</v>
      </c>
      <c r="AD19" s="10">
        <v>1.7036085005654025</v>
      </c>
      <c r="AE19" s="10">
        <v>0.46788653588823692</v>
      </c>
      <c r="AF19" s="20">
        <v>1.9126892240641125</v>
      </c>
      <c r="AG19" s="10">
        <v>0.42590212514135062</v>
      </c>
      <c r="AH19" s="10">
        <v>0.42590212514135062</v>
      </c>
      <c r="AI19" s="20">
        <v>0.6398500289484591</v>
      </c>
    </row>
    <row r="20" spans="3:35" hidden="1" x14ac:dyDescent="0.2">
      <c r="C20" s="27"/>
      <c r="D20" s="28"/>
      <c r="E20" s="29"/>
      <c r="F20" s="7">
        <v>0.91208029848335348</v>
      </c>
      <c r="G20" s="5">
        <v>0.91208029848335348</v>
      </c>
      <c r="H20" s="5">
        <v>1.4238262742432444</v>
      </c>
      <c r="I20" s="8">
        <v>1.235885334313932</v>
      </c>
      <c r="J20" s="5">
        <v>1.0423774839809754</v>
      </c>
      <c r="K20" s="5">
        <v>1.0423774839809754</v>
      </c>
      <c r="L20" s="5">
        <v>1.8687719849442583</v>
      </c>
      <c r="M20" s="8">
        <v>1.4830624011767184</v>
      </c>
      <c r="N20" s="5">
        <v>1.3898366453079674</v>
      </c>
      <c r="O20" s="5">
        <v>1.3898366453079674</v>
      </c>
      <c r="P20" s="5">
        <v>2.4916959799256784</v>
      </c>
      <c r="Q20" s="8">
        <v>1.9774165349022912</v>
      </c>
      <c r="R20" s="5">
        <v>1.045746214587931</v>
      </c>
      <c r="S20" s="5">
        <v>1.045746214587931</v>
      </c>
      <c r="T20" s="5">
        <v>1.4309964849330035</v>
      </c>
      <c r="U20" s="477">
        <v>1.0877306253348173</v>
      </c>
      <c r="V20" s="477">
        <v>1.0877306253348173</v>
      </c>
      <c r="W20" s="477">
        <v>1.0877306253348173</v>
      </c>
      <c r="X20" s="8">
        <v>1.5258518316062353</v>
      </c>
      <c r="Y20" s="5">
        <v>3.1372386437637934</v>
      </c>
      <c r="Z20" s="5">
        <v>3.1372386437637934</v>
      </c>
      <c r="AA20" s="5">
        <v>1.0877306253348173</v>
      </c>
      <c r="AB20" s="8">
        <v>3.4475451227198688</v>
      </c>
      <c r="AC20" s="7">
        <v>4.1829848583517242</v>
      </c>
      <c r="AD20" s="5">
        <v>4.1829848583517242</v>
      </c>
      <c r="AE20" s="5">
        <v>1.0877306253348173</v>
      </c>
      <c r="AF20" s="8">
        <v>4.596726830293159</v>
      </c>
      <c r="AG20" s="5">
        <v>1.045746214587931</v>
      </c>
      <c r="AH20" s="5">
        <v>1.045746214587931</v>
      </c>
      <c r="AI20" s="8">
        <v>1.4309964849330035</v>
      </c>
    </row>
    <row r="21" spans="3:35" hidden="1" x14ac:dyDescent="0.2">
      <c r="C21" s="30"/>
      <c r="D21" s="28"/>
      <c r="E21" s="29"/>
      <c r="F21" s="7">
        <v>1.0876294105125313</v>
      </c>
      <c r="G21" s="5">
        <v>1.0876294105125313</v>
      </c>
      <c r="H21" s="5">
        <v>2.0284368131035424</v>
      </c>
      <c r="I21" s="8">
        <v>1.7606905852521788</v>
      </c>
      <c r="J21" s="5">
        <v>1.2305749901798924</v>
      </c>
      <c r="K21" s="5">
        <v>1.2305749901798924</v>
      </c>
      <c r="L21" s="5">
        <v>2.6623233171983993</v>
      </c>
      <c r="M21" s="8">
        <v>2.1128287023026147</v>
      </c>
      <c r="N21" s="5">
        <v>1.64076665357319</v>
      </c>
      <c r="O21" s="5">
        <v>1.64076665357319</v>
      </c>
      <c r="P21" s="5">
        <v>3.5497644229311995</v>
      </c>
      <c r="Q21" s="8">
        <v>2.8171049364034859</v>
      </c>
      <c r="R21" s="5">
        <v>1.1828472943568789</v>
      </c>
      <c r="S21" s="5">
        <v>1.1828472943568789</v>
      </c>
      <c r="T21" s="5">
        <v>1.7101929752009164</v>
      </c>
      <c r="U21" s="477">
        <v>1.2999538753342326</v>
      </c>
      <c r="V21" s="477">
        <v>1.2999538753342326</v>
      </c>
      <c r="W21" s="477">
        <v>1.5204954783476696</v>
      </c>
      <c r="X21" s="8">
        <v>2.1329245526076401</v>
      </c>
      <c r="Y21" s="5">
        <v>3.5485418830706368</v>
      </c>
      <c r="Z21" s="5">
        <v>3.5485418830706368</v>
      </c>
      <c r="AA21" s="5">
        <v>1.2999538753342326</v>
      </c>
      <c r="AB21" s="8">
        <v>4.6404978446236731</v>
      </c>
      <c r="AC21" s="7">
        <v>4.7313891774275154</v>
      </c>
      <c r="AD21" s="5">
        <v>4.7313891774275154</v>
      </c>
      <c r="AE21" s="5">
        <v>1.2999538753342326</v>
      </c>
      <c r="AF21" s="8">
        <v>6.1873304594982317</v>
      </c>
      <c r="AG21" s="5">
        <v>1.203432320898564</v>
      </c>
      <c r="AH21" s="5">
        <v>1.203432320898564</v>
      </c>
      <c r="AI21" s="8">
        <v>1.8031409264521292</v>
      </c>
    </row>
    <row r="22" spans="3:35" hidden="1" x14ac:dyDescent="0.2">
      <c r="C22" s="27"/>
      <c r="D22" s="28"/>
      <c r="E22" s="29"/>
      <c r="F22" s="7"/>
      <c r="G22" s="5"/>
      <c r="H22" s="5">
        <v>5.4380818442858132</v>
      </c>
      <c r="I22" s="8">
        <v>5.1046931330212644</v>
      </c>
      <c r="J22" s="5"/>
      <c r="K22" s="5"/>
      <c r="L22" s="5">
        <v>7.1374824206251315</v>
      </c>
      <c r="M22" s="8">
        <v>6.1256317596255183</v>
      </c>
      <c r="N22" s="5"/>
      <c r="O22" s="5"/>
      <c r="P22" s="5">
        <v>9.5166432275001736</v>
      </c>
      <c r="Q22" s="8">
        <v>8.1675090128340244</v>
      </c>
      <c r="R22" s="5"/>
      <c r="S22" s="5"/>
      <c r="T22" s="5">
        <v>3.3436854583108726</v>
      </c>
      <c r="U22" s="477">
        <v>3.143635900976034</v>
      </c>
      <c r="V22" s="477">
        <v>3.143635900976034</v>
      </c>
      <c r="W22" s="477">
        <v>3.143635900976034</v>
      </c>
      <c r="X22" s="8">
        <v>6.2872718019520679</v>
      </c>
      <c r="Y22" s="5"/>
      <c r="Z22" s="5"/>
      <c r="AA22" s="5">
        <v>3.143635900976034</v>
      </c>
      <c r="AB22" s="8">
        <v>10.209386266042529</v>
      </c>
      <c r="AC22" s="7"/>
      <c r="AD22" s="5"/>
      <c r="AE22" s="5">
        <v>3.143635900976034</v>
      </c>
      <c r="AF22" s="8">
        <v>13.612515021390038</v>
      </c>
      <c r="AG22" s="5"/>
      <c r="AH22" s="5"/>
      <c r="AI22" s="8">
        <v>3.3436854583108726</v>
      </c>
    </row>
    <row r="23" spans="3:35" hidden="1" x14ac:dyDescent="0.2">
      <c r="C23" s="27"/>
      <c r="D23" s="31"/>
      <c r="E23" s="32"/>
      <c r="F23" s="91">
        <v>0.70728918202390656</v>
      </c>
      <c r="G23" s="92">
        <v>0.70728918202390656</v>
      </c>
      <c r="H23" s="92">
        <v>0</v>
      </c>
      <c r="I23" s="93">
        <v>0</v>
      </c>
      <c r="J23" s="92">
        <v>0.80833049374160737</v>
      </c>
      <c r="K23" s="92">
        <v>0.80833049374160737</v>
      </c>
      <c r="L23" s="92">
        <v>0</v>
      </c>
      <c r="M23" s="93">
        <v>0</v>
      </c>
      <c r="N23" s="92">
        <v>1.0777739916554765</v>
      </c>
      <c r="O23" s="92">
        <v>1.0777739916554765</v>
      </c>
      <c r="P23" s="92">
        <v>0</v>
      </c>
      <c r="Q23" s="93">
        <v>0</v>
      </c>
      <c r="R23" s="92">
        <v>0.94305224269854193</v>
      </c>
      <c r="S23" s="92">
        <v>0.94305224269854193</v>
      </c>
      <c r="T23" s="92">
        <v>0</v>
      </c>
      <c r="U23" s="478">
        <v>0</v>
      </c>
      <c r="V23" s="478">
        <v>0</v>
      </c>
      <c r="W23" s="478">
        <v>0</v>
      </c>
      <c r="X23" s="93">
        <v>0</v>
      </c>
      <c r="Y23" s="92">
        <v>2.8291567280956262</v>
      </c>
      <c r="Z23" s="92">
        <v>2.8291567280956262</v>
      </c>
      <c r="AA23" s="92">
        <v>0</v>
      </c>
      <c r="AB23" s="93">
        <v>0</v>
      </c>
      <c r="AC23" s="91">
        <v>3.7722089707941677</v>
      </c>
      <c r="AD23" s="92">
        <v>3.7722089707941677</v>
      </c>
      <c r="AE23" s="92">
        <v>0</v>
      </c>
      <c r="AF23" s="93">
        <v>0</v>
      </c>
      <c r="AG23" s="92">
        <v>0.94305224269854193</v>
      </c>
      <c r="AH23" s="92">
        <v>0.94305224269854193</v>
      </c>
      <c r="AI23" s="93">
        <v>0</v>
      </c>
    </row>
    <row r="24" spans="3:35" hidden="1" x14ac:dyDescent="0.2">
      <c r="C24" s="27"/>
      <c r="D24" s="108"/>
      <c r="E24" s="40"/>
      <c r="F24" s="109">
        <v>0.45056554722937603</v>
      </c>
      <c r="G24" s="110">
        <v>0.45056554722937603</v>
      </c>
      <c r="H24" s="110">
        <v>0</v>
      </c>
      <c r="I24" s="111">
        <v>0</v>
      </c>
      <c r="J24" s="110">
        <v>0.54595298926345392</v>
      </c>
      <c r="K24" s="110">
        <v>0.54595298926345392</v>
      </c>
      <c r="L24" s="110">
        <v>0</v>
      </c>
      <c r="M24" s="111">
        <v>0</v>
      </c>
      <c r="N24" s="110">
        <v>0.71057281542501904</v>
      </c>
      <c r="O24" s="110">
        <v>0.71057281542501904</v>
      </c>
      <c r="P24" s="110">
        <v>0</v>
      </c>
      <c r="Q24" s="111">
        <v>0</v>
      </c>
      <c r="R24" s="110">
        <v>0.65891251471510692</v>
      </c>
      <c r="S24" s="110">
        <v>0.65891251471510692</v>
      </c>
      <c r="T24" s="110">
        <v>0</v>
      </c>
      <c r="U24" s="475">
        <v>0</v>
      </c>
      <c r="V24" s="475">
        <v>0</v>
      </c>
      <c r="W24" s="475">
        <v>0</v>
      </c>
      <c r="X24" s="111">
        <v>0</v>
      </c>
      <c r="Y24" s="110">
        <v>1.9738133761806087</v>
      </c>
      <c r="Z24" s="110">
        <v>1.9738133761806087</v>
      </c>
      <c r="AA24" s="110">
        <v>0</v>
      </c>
      <c r="AB24" s="111">
        <v>0</v>
      </c>
      <c r="AC24" s="109">
        <v>2.7725444406158348</v>
      </c>
      <c r="AD24" s="110">
        <v>2.7725444406158348</v>
      </c>
      <c r="AE24" s="110">
        <v>0</v>
      </c>
      <c r="AF24" s="111">
        <v>0</v>
      </c>
      <c r="AG24" s="110">
        <v>0.65891251471510692</v>
      </c>
      <c r="AH24" s="110">
        <v>0.65891251471510692</v>
      </c>
      <c r="AI24" s="111">
        <v>0</v>
      </c>
    </row>
    <row r="25" spans="3:35" hidden="1" x14ac:dyDescent="0.2">
      <c r="C25" s="27"/>
      <c r="D25" s="108"/>
      <c r="E25" s="40"/>
      <c r="F25" s="109">
        <v>7.6987497368402273</v>
      </c>
      <c r="G25" s="110">
        <v>7.6987497368402273</v>
      </c>
      <c r="H25" s="110">
        <v>3.5271756031132093</v>
      </c>
      <c r="I25" s="111">
        <v>3.3109374951926203</v>
      </c>
      <c r="J25" s="110">
        <v>9.3286214586651219</v>
      </c>
      <c r="K25" s="110">
        <v>9.3286214586651219</v>
      </c>
      <c r="L25" s="110">
        <v>4.629417979086087</v>
      </c>
      <c r="M25" s="111">
        <v>3.973124994231144</v>
      </c>
      <c r="N25" s="110">
        <v>11.391984467276822</v>
      </c>
      <c r="O25" s="110">
        <v>11.391984467276822</v>
      </c>
      <c r="P25" s="110">
        <v>6.1725573054481169</v>
      </c>
      <c r="Q25" s="111">
        <v>5.2974999923081922</v>
      </c>
      <c r="R25" s="110">
        <v>1.395923039799976</v>
      </c>
      <c r="S25" s="110">
        <v>1.395923039799976</v>
      </c>
      <c r="T25" s="110">
        <v>2.1687363505628525</v>
      </c>
      <c r="U25" s="475">
        <v>2.0389828936915704</v>
      </c>
      <c r="V25" s="475">
        <v>2.0389828936915704</v>
      </c>
      <c r="W25" s="475">
        <v>2.0389828936915704</v>
      </c>
      <c r="X25" s="111">
        <v>4.0779657873831407</v>
      </c>
      <c r="Y25" s="110">
        <v>4.2138729517880478</v>
      </c>
      <c r="Z25" s="110">
        <v>4.2138729517880478</v>
      </c>
      <c r="AA25" s="110">
        <v>2.0389828936915704</v>
      </c>
      <c r="AB25" s="111">
        <v>6.6218749903852414</v>
      </c>
      <c r="AC25" s="109">
        <v>5.9190753122509747</v>
      </c>
      <c r="AD25" s="110">
        <v>5.9190753122509747</v>
      </c>
      <c r="AE25" s="110">
        <v>2.0389828936915704</v>
      </c>
      <c r="AF25" s="111">
        <v>8.829166653846988</v>
      </c>
      <c r="AG25" s="110">
        <v>1.395923039799976</v>
      </c>
      <c r="AH25" s="110">
        <v>1.395923039799976</v>
      </c>
      <c r="AI25" s="111">
        <v>2.1687363505628525</v>
      </c>
    </row>
    <row r="26" spans="3:35" hidden="1" x14ac:dyDescent="0.2">
      <c r="C26" s="27"/>
      <c r="D26" s="33"/>
      <c r="E26" s="34"/>
      <c r="F26" s="88">
        <v>0</v>
      </c>
      <c r="G26" s="10">
        <v>0</v>
      </c>
      <c r="H26" s="10">
        <v>1.067433442370501</v>
      </c>
      <c r="I26" s="20">
        <v>1.067433442370501</v>
      </c>
      <c r="J26" s="10">
        <v>0</v>
      </c>
      <c r="K26" s="10">
        <v>0</v>
      </c>
      <c r="L26" s="10">
        <v>1.291594465268306</v>
      </c>
      <c r="M26" s="20">
        <v>1.291594465268306</v>
      </c>
      <c r="N26" s="10">
        <v>0</v>
      </c>
      <c r="O26" s="10">
        <v>0</v>
      </c>
      <c r="P26" s="10">
        <v>1.6781443272391621</v>
      </c>
      <c r="Q26" s="20">
        <v>1.6781443272391621</v>
      </c>
      <c r="R26" s="10">
        <v>0</v>
      </c>
      <c r="S26" s="10">
        <v>0</v>
      </c>
      <c r="T26" s="10">
        <v>1.3126546385907512</v>
      </c>
      <c r="U26" s="476">
        <v>1.2341197456836124</v>
      </c>
      <c r="V26" s="476">
        <v>1.2341197456836124</v>
      </c>
      <c r="W26" s="476">
        <v>1.2341197456836124</v>
      </c>
      <c r="X26" s="20">
        <v>1.2341197456836124</v>
      </c>
      <c r="Y26" s="10">
        <v>0</v>
      </c>
      <c r="Z26" s="10">
        <v>0</v>
      </c>
      <c r="AA26" s="10">
        <v>1.2341197456836124</v>
      </c>
      <c r="AB26" s="20">
        <v>4.6044910028881372</v>
      </c>
      <c r="AC26" s="88">
        <v>0</v>
      </c>
      <c r="AD26" s="10">
        <v>0</v>
      </c>
      <c r="AE26" s="10">
        <v>1.2341197456836124</v>
      </c>
      <c r="AF26" s="20">
        <v>6.4677623963751074</v>
      </c>
      <c r="AG26" s="10">
        <v>0</v>
      </c>
      <c r="AH26" s="10">
        <v>0</v>
      </c>
      <c r="AI26" s="20">
        <v>1.3126546385907512</v>
      </c>
    </row>
    <row r="27" spans="3:35" hidden="1" x14ac:dyDescent="0.2">
      <c r="C27" s="27"/>
      <c r="D27" s="28"/>
      <c r="E27" s="29"/>
      <c r="F27" s="7">
        <v>8.8566044660935095</v>
      </c>
      <c r="G27" s="5">
        <v>8.8566044660935095</v>
      </c>
      <c r="H27" s="5">
        <v>10.032690889769524</v>
      </c>
      <c r="I27" s="8">
        <v>9.4830640705843852</v>
      </c>
      <c r="J27" s="5">
        <v>10.682904941670184</v>
      </c>
      <c r="K27" s="5">
        <v>10.682904941670184</v>
      </c>
      <c r="L27" s="5">
        <v>13.058494864979524</v>
      </c>
      <c r="M27" s="8">
        <v>11.390351219124968</v>
      </c>
      <c r="N27" s="5">
        <v>13.180331274357318</v>
      </c>
      <c r="O27" s="5">
        <v>13.180331274357318</v>
      </c>
      <c r="P27" s="5">
        <v>17.367344860187451</v>
      </c>
      <c r="Q27" s="8">
        <v>15.143153332381377</v>
      </c>
      <c r="R27" s="5">
        <v>2.9978877972136249</v>
      </c>
      <c r="S27" s="5">
        <v>2.9978877972136249</v>
      </c>
      <c r="T27" s="5">
        <v>6.8250764474644772</v>
      </c>
      <c r="U27" s="477">
        <v>6.4167385403512167</v>
      </c>
      <c r="V27" s="477">
        <v>6.4167385403512167</v>
      </c>
      <c r="W27" s="477">
        <v>6.4167385403512167</v>
      </c>
      <c r="X27" s="8">
        <v>11.599357335018821</v>
      </c>
      <c r="Y27" s="5">
        <v>9.0168430560642818</v>
      </c>
      <c r="Z27" s="5">
        <v>9.0168430560642818</v>
      </c>
      <c r="AA27" s="5">
        <v>6.4167385403512167</v>
      </c>
      <c r="AB27" s="8">
        <v>21.435752259315908</v>
      </c>
      <c r="AC27" s="7">
        <v>12.463828723660978</v>
      </c>
      <c r="AD27" s="5">
        <v>12.463828723660978</v>
      </c>
      <c r="AE27" s="5">
        <v>6.4167385403512167</v>
      </c>
      <c r="AF27" s="8">
        <v>28.909444071612135</v>
      </c>
      <c r="AG27" s="5">
        <v>2.9978877972136249</v>
      </c>
      <c r="AH27" s="5">
        <v>2.9978877972136249</v>
      </c>
      <c r="AI27" s="8">
        <v>6.8250764474644772</v>
      </c>
    </row>
    <row r="28" spans="3:35" hidden="1" x14ac:dyDescent="0.2">
      <c r="C28" s="30"/>
      <c r="D28" s="28"/>
      <c r="E28" s="29"/>
      <c r="F28" s="7">
        <v>9.7163454026670575</v>
      </c>
      <c r="G28" s="5">
        <v>9.7163454026670575</v>
      </c>
      <c r="H28" s="5">
        <v>13.43136275351168</v>
      </c>
      <c r="I28" s="8">
        <v>12.695549862472634</v>
      </c>
      <c r="J28" s="5">
        <v>11.602731810747894</v>
      </c>
      <c r="K28" s="5">
        <v>11.602731810747894</v>
      </c>
      <c r="L28" s="5">
        <v>17.482178346561291</v>
      </c>
      <c r="M28" s="8">
        <v>15.248951080569386</v>
      </c>
      <c r="N28" s="5">
        <v>14.315193272633573</v>
      </c>
      <c r="O28" s="5">
        <v>14.315193272633573</v>
      </c>
      <c r="P28" s="5">
        <v>23.250686686809441</v>
      </c>
      <c r="Q28" s="8">
        <v>20.273050332153566</v>
      </c>
      <c r="R28" s="5">
        <v>3.18746634225199</v>
      </c>
      <c r="S28" s="5">
        <v>3.18746634225199</v>
      </c>
      <c r="T28" s="5">
        <v>8.0387023122887111</v>
      </c>
      <c r="U28" s="477">
        <v>7.2193565992271704</v>
      </c>
      <c r="V28" s="477">
        <v>7.2193565992271704</v>
      </c>
      <c r="W28" s="477">
        <v>7.6170174209317638</v>
      </c>
      <c r="X28" s="8">
        <v>13.769049421961727</v>
      </c>
      <c r="Y28" s="5">
        <v>9.5870445122351065</v>
      </c>
      <c r="Z28" s="5">
        <v>9.5870445122351065</v>
      </c>
      <c r="AA28" s="5">
        <v>7.2193565992271704</v>
      </c>
      <c r="AB28" s="8">
        <v>27.359374105387261</v>
      </c>
      <c r="AC28" s="7">
        <v>13.252008493842904</v>
      </c>
      <c r="AD28" s="5">
        <v>13.252008493842904</v>
      </c>
      <c r="AE28" s="5">
        <v>7.2193565992271704</v>
      </c>
      <c r="AF28" s="8">
        <v>36.898370920460074</v>
      </c>
      <c r="AG28" s="5">
        <v>3.2213755586589259</v>
      </c>
      <c r="AH28" s="5">
        <v>3.2213755586589259</v>
      </c>
      <c r="AI28" s="8">
        <v>8.3314176326946914</v>
      </c>
    </row>
    <row r="29" spans="3:35" hidden="1" x14ac:dyDescent="0.2">
      <c r="C29" s="27"/>
      <c r="D29" s="28"/>
      <c r="E29" s="29"/>
      <c r="F29" s="7"/>
      <c r="G29" s="5"/>
      <c r="H29" s="5">
        <v>0</v>
      </c>
      <c r="I29" s="8">
        <v>0</v>
      </c>
      <c r="J29" s="5"/>
      <c r="K29" s="5"/>
      <c r="L29" s="5">
        <v>0</v>
      </c>
      <c r="M29" s="8">
        <v>0</v>
      </c>
      <c r="N29" s="5"/>
      <c r="O29" s="5"/>
      <c r="P29" s="5">
        <v>0</v>
      </c>
      <c r="Q29" s="8">
        <v>0</v>
      </c>
      <c r="R29" s="5"/>
      <c r="S29" s="5"/>
      <c r="T29" s="5">
        <v>0.79114645598454425</v>
      </c>
      <c r="U29" s="477">
        <v>0.61984408944658043</v>
      </c>
      <c r="V29" s="477">
        <v>0.61984408944658043</v>
      </c>
      <c r="W29" s="477">
        <v>0.61984408944658043</v>
      </c>
      <c r="X29" s="8">
        <v>0.61984408944658043</v>
      </c>
      <c r="Y29" s="5"/>
      <c r="Z29" s="5"/>
      <c r="AA29" s="5">
        <v>0.61984408944658043</v>
      </c>
      <c r="AB29" s="8">
        <v>2.0130282046717847</v>
      </c>
      <c r="AC29" s="7"/>
      <c r="AD29" s="5"/>
      <c r="AE29" s="5">
        <v>0.61984408944658043</v>
      </c>
      <c r="AF29" s="8">
        <v>2.6840376062290456</v>
      </c>
      <c r="AG29" s="5"/>
      <c r="AH29" s="5"/>
      <c r="AI29" s="8">
        <v>0.79114645598454425</v>
      </c>
    </row>
    <row r="30" spans="3:35" hidden="1" x14ac:dyDescent="0.2">
      <c r="C30" s="27"/>
      <c r="D30" s="31"/>
      <c r="E30" s="32"/>
      <c r="F30" s="91">
        <v>7.4415930906517502</v>
      </c>
      <c r="G30" s="92">
        <v>7.4415930906517502</v>
      </c>
      <c r="H30" s="92">
        <v>0</v>
      </c>
      <c r="I30" s="93">
        <v>0</v>
      </c>
      <c r="J30" s="92">
        <v>8.1181015534382723</v>
      </c>
      <c r="K30" s="92">
        <v>8.1181015534382723</v>
      </c>
      <c r="L30" s="92">
        <v>0</v>
      </c>
      <c r="M30" s="93">
        <v>0</v>
      </c>
      <c r="N30" s="92">
        <v>8.7946100162247962</v>
      </c>
      <c r="O30" s="92">
        <v>8.7946100162247962</v>
      </c>
      <c r="P30" s="92">
        <v>0</v>
      </c>
      <c r="Q30" s="93">
        <v>0</v>
      </c>
      <c r="R30" s="92">
        <v>5.412067702292183</v>
      </c>
      <c r="S30" s="92">
        <v>6.5589425950359859</v>
      </c>
      <c r="T30" s="92">
        <v>0</v>
      </c>
      <c r="U30" s="478">
        <v>0</v>
      </c>
      <c r="V30" s="478">
        <v>0</v>
      </c>
      <c r="W30" s="478">
        <v>0</v>
      </c>
      <c r="X30" s="93">
        <v>0</v>
      </c>
      <c r="Y30" s="92">
        <v>11.472717271498265</v>
      </c>
      <c r="Z30" s="92">
        <v>13.903908474937351</v>
      </c>
      <c r="AA30" s="92">
        <v>0</v>
      </c>
      <c r="AB30" s="93">
        <v>0</v>
      </c>
      <c r="AC30" s="91">
        <v>11.472717271498265</v>
      </c>
      <c r="AD30" s="92">
        <v>13.903908474937351</v>
      </c>
      <c r="AE30" s="92">
        <v>0</v>
      </c>
      <c r="AF30" s="93">
        <v>0</v>
      </c>
      <c r="AG30" s="92">
        <v>8.1181015534382723</v>
      </c>
      <c r="AH30" s="92">
        <v>9.8384138925539748</v>
      </c>
      <c r="AI30" s="93">
        <v>0</v>
      </c>
    </row>
    <row r="31" spans="3:35" hidden="1" x14ac:dyDescent="0.2">
      <c r="C31" s="27"/>
      <c r="D31" s="108"/>
      <c r="E31" s="40"/>
      <c r="F31" s="109">
        <v>6.8171191746932749</v>
      </c>
      <c r="G31" s="110">
        <v>6.8171191746932749</v>
      </c>
      <c r="H31" s="110">
        <v>0</v>
      </c>
      <c r="I31" s="111">
        <v>0</v>
      </c>
      <c r="J31" s="110">
        <v>7.3016225353500586</v>
      </c>
      <c r="K31" s="110">
        <v>7.3016225353500586</v>
      </c>
      <c r="L31" s="110">
        <v>0</v>
      </c>
      <c r="M31" s="111">
        <v>0</v>
      </c>
      <c r="N31" s="110">
        <v>8.3236504645818705</v>
      </c>
      <c r="O31" s="110">
        <v>8.3236504645818705</v>
      </c>
      <c r="P31" s="110">
        <v>0</v>
      </c>
      <c r="Q31" s="111">
        <v>0</v>
      </c>
      <c r="R31" s="110">
        <v>5.216091504851339</v>
      </c>
      <c r="S31" s="110">
        <v>5.7377006553364733</v>
      </c>
      <c r="T31" s="110">
        <v>0</v>
      </c>
      <c r="U31" s="475">
        <v>0</v>
      </c>
      <c r="V31" s="475">
        <v>0</v>
      </c>
      <c r="W31" s="475">
        <v>0</v>
      </c>
      <c r="X31" s="111">
        <v>0</v>
      </c>
      <c r="Y31" s="110">
        <v>7.8241372572770089</v>
      </c>
      <c r="Z31" s="110">
        <v>8.6065509830047109</v>
      </c>
      <c r="AA31" s="110">
        <v>0</v>
      </c>
      <c r="AB31" s="111">
        <v>0</v>
      </c>
      <c r="AC31" s="109">
        <v>9.2730515641801574</v>
      </c>
      <c r="AD31" s="110">
        <v>10.200356720598174</v>
      </c>
      <c r="AE31" s="110">
        <v>0</v>
      </c>
      <c r="AF31" s="111">
        <v>0</v>
      </c>
      <c r="AG31" s="110">
        <v>7.8241372572770107</v>
      </c>
      <c r="AH31" s="110">
        <v>8.6065509830047127</v>
      </c>
      <c r="AI31" s="111">
        <v>0</v>
      </c>
    </row>
    <row r="32" spans="3:35" hidden="1" x14ac:dyDescent="0.2">
      <c r="C32" s="27"/>
      <c r="D32" s="28"/>
      <c r="E32" s="29"/>
      <c r="F32" s="7"/>
      <c r="G32" s="5"/>
      <c r="H32" s="5">
        <v>4.1719985643508881</v>
      </c>
      <c r="I32" s="8">
        <v>3.9162287424553224</v>
      </c>
      <c r="J32" s="5"/>
      <c r="K32" s="5"/>
      <c r="L32" s="5">
        <v>5.4757481157105383</v>
      </c>
      <c r="M32" s="8">
        <v>4.6994744909463844</v>
      </c>
      <c r="N32" s="5"/>
      <c r="O32" s="5"/>
      <c r="P32" s="5">
        <v>7.3009974876140529</v>
      </c>
      <c r="Q32" s="8">
        <v>6.2659659879285146</v>
      </c>
      <c r="R32" s="5"/>
      <c r="S32" s="5"/>
      <c r="T32" s="5">
        <v>0</v>
      </c>
      <c r="U32" s="477">
        <v>0</v>
      </c>
      <c r="V32" s="477">
        <v>0</v>
      </c>
      <c r="W32" s="477">
        <v>0</v>
      </c>
      <c r="X32" s="8">
        <v>0</v>
      </c>
      <c r="Y32" s="5"/>
      <c r="Z32" s="5"/>
      <c r="AA32" s="5">
        <v>0</v>
      </c>
      <c r="AB32" s="8">
        <v>0</v>
      </c>
      <c r="AC32" s="7"/>
      <c r="AD32" s="5"/>
      <c r="AE32" s="5">
        <v>0</v>
      </c>
      <c r="AF32" s="8">
        <v>0</v>
      </c>
      <c r="AG32" s="5"/>
      <c r="AH32" s="5"/>
      <c r="AI32" s="8">
        <v>0</v>
      </c>
    </row>
    <row r="33" spans="3:35" hidden="1" x14ac:dyDescent="0.2">
      <c r="C33" s="27"/>
      <c r="D33" s="28"/>
      <c r="E33" s="29"/>
      <c r="F33" s="7"/>
      <c r="G33" s="5"/>
      <c r="H33" s="5">
        <v>0</v>
      </c>
      <c r="I33" s="8">
        <v>0</v>
      </c>
      <c r="J33" s="5"/>
      <c r="K33" s="5"/>
      <c r="L33" s="5">
        <v>0</v>
      </c>
      <c r="M33" s="8">
        <v>0</v>
      </c>
      <c r="N33" s="5"/>
      <c r="O33" s="5"/>
      <c r="P33" s="5">
        <v>0</v>
      </c>
      <c r="Q33" s="8">
        <v>0</v>
      </c>
      <c r="R33" s="5"/>
      <c r="S33" s="5"/>
      <c r="T33" s="5">
        <v>0</v>
      </c>
      <c r="U33" s="477">
        <v>0</v>
      </c>
      <c r="V33" s="477">
        <v>0</v>
      </c>
      <c r="W33" s="477">
        <v>0</v>
      </c>
      <c r="X33" s="8">
        <v>0</v>
      </c>
      <c r="Y33" s="5"/>
      <c r="Z33" s="5"/>
      <c r="AA33" s="5">
        <v>0</v>
      </c>
      <c r="AB33" s="8">
        <v>0</v>
      </c>
      <c r="AC33" s="7"/>
      <c r="AD33" s="5"/>
      <c r="AE33" s="5">
        <v>0</v>
      </c>
      <c r="AF33" s="8">
        <v>0</v>
      </c>
      <c r="AG33" s="5"/>
      <c r="AH33" s="5"/>
      <c r="AI33" s="8">
        <v>0</v>
      </c>
    </row>
    <row r="34" spans="3:35" hidden="1" x14ac:dyDescent="0.2">
      <c r="C34" s="27"/>
      <c r="D34" s="31"/>
      <c r="E34" s="32"/>
      <c r="F34" s="7">
        <v>14.258712265345025</v>
      </c>
      <c r="G34" s="5">
        <v>14.258712265345025</v>
      </c>
      <c r="H34" s="5">
        <v>4.1719985643508881</v>
      </c>
      <c r="I34" s="8">
        <v>3.9162287424553224</v>
      </c>
      <c r="J34" s="5">
        <v>15.419724088788332</v>
      </c>
      <c r="K34" s="5">
        <v>15.419724088788332</v>
      </c>
      <c r="L34" s="5">
        <v>5.4757481157105383</v>
      </c>
      <c r="M34" s="8">
        <v>4.6994744909463844</v>
      </c>
      <c r="N34" s="5">
        <v>17.118260480806669</v>
      </c>
      <c r="O34" s="5">
        <v>17.118260480806669</v>
      </c>
      <c r="P34" s="5">
        <v>7.3009974876140529</v>
      </c>
      <c r="Q34" s="8">
        <v>6.2659659879285146</v>
      </c>
      <c r="R34" s="5">
        <v>10.628159207143522</v>
      </c>
      <c r="S34" s="5">
        <v>12.296643250372458</v>
      </c>
      <c r="T34" s="5">
        <v>0.79114645598454425</v>
      </c>
      <c r="U34" s="477">
        <v>0.61984408944658043</v>
      </c>
      <c r="V34" s="477">
        <v>0.61984408944658043</v>
      </c>
      <c r="W34" s="477">
        <v>0.61984408944658043</v>
      </c>
      <c r="X34" s="8">
        <v>0.61984408944658043</v>
      </c>
      <c r="Y34" s="5">
        <v>19.296854528775274</v>
      </c>
      <c r="Z34" s="5">
        <v>22.510459457942062</v>
      </c>
      <c r="AA34" s="5">
        <v>0.61984408944658043</v>
      </c>
      <c r="AB34" s="8">
        <v>2.0130282046717847</v>
      </c>
      <c r="AC34" s="7">
        <v>20.745768835678422</v>
      </c>
      <c r="AD34" s="5">
        <v>24.104265195535525</v>
      </c>
      <c r="AE34" s="5">
        <v>0.61984408944658043</v>
      </c>
      <c r="AF34" s="8">
        <v>2.6840376062290456</v>
      </c>
      <c r="AG34" s="5">
        <v>15.942238810715283</v>
      </c>
      <c r="AH34" s="5">
        <v>18.444964875558689</v>
      </c>
      <c r="AI34" s="8">
        <v>0.79114645598454425</v>
      </c>
    </row>
    <row r="35" spans="3:35" hidden="1" x14ac:dyDescent="0.2">
      <c r="C35" s="30"/>
      <c r="D35" s="28"/>
      <c r="E35" s="29"/>
      <c r="F35" s="7">
        <v>14.547854510708994</v>
      </c>
      <c r="G35" s="5">
        <v>14.547854510708994</v>
      </c>
      <c r="H35" s="5">
        <v>5.0274064468452551</v>
      </c>
      <c r="I35" s="8">
        <v>4.7191947272886612</v>
      </c>
      <c r="J35" s="5">
        <v>15.575085567322372</v>
      </c>
      <c r="K35" s="5">
        <v>15.575085567322372</v>
      </c>
      <c r="L35" s="5">
        <v>6.598470961484395</v>
      </c>
      <c r="M35" s="8">
        <v>5.6630336727463906</v>
      </c>
      <c r="N35" s="5">
        <v>17.290735568098452</v>
      </c>
      <c r="O35" s="5">
        <v>17.290735568098452</v>
      </c>
      <c r="P35" s="5">
        <v>8.7979612819791946</v>
      </c>
      <c r="Q35" s="8">
        <v>7.5507115636618565</v>
      </c>
      <c r="R35" s="5">
        <v>10.735243258648541</v>
      </c>
      <c r="S35" s="5">
        <v>12.420538118100511</v>
      </c>
      <c r="T35" s="5">
        <v>0.88117724926339047</v>
      </c>
      <c r="U35" s="477">
        <v>0.69038103574767073</v>
      </c>
      <c r="V35" s="477">
        <v>0.69038103574767073</v>
      </c>
      <c r="W35" s="477">
        <v>0.72833878227198001</v>
      </c>
      <c r="X35" s="8">
        <v>0.72833878227198001</v>
      </c>
      <c r="Y35" s="5">
        <v>19.491280047246558</v>
      </c>
      <c r="Z35" s="5">
        <v>22.73726366298029</v>
      </c>
      <c r="AA35" s="5">
        <v>0.69038103574767073</v>
      </c>
      <c r="AB35" s="8">
        <v>2.3352958008525659</v>
      </c>
      <c r="AC35" s="7">
        <v>20.954792894804093</v>
      </c>
      <c r="AD35" s="5">
        <v>24.347127795293577</v>
      </c>
      <c r="AE35" s="5">
        <v>0.69038103574767073</v>
      </c>
      <c r="AF35" s="8">
        <v>3.1137277344700873</v>
      </c>
      <c r="AG35" s="5">
        <v>16.102864887972814</v>
      </c>
      <c r="AH35" s="5">
        <v>18.630807177150768</v>
      </c>
      <c r="AI35" s="8">
        <v>0.89727841875425907</v>
      </c>
    </row>
    <row r="36" spans="3:35" hidden="1" x14ac:dyDescent="0.2">
      <c r="C36" s="27"/>
      <c r="D36" s="33"/>
      <c r="E36" s="34"/>
      <c r="F36" s="7">
        <v>0</v>
      </c>
      <c r="G36" s="5">
        <v>0</v>
      </c>
      <c r="H36" s="5">
        <v>3.0853906701148208</v>
      </c>
      <c r="I36" s="8">
        <v>3.0853906701148208</v>
      </c>
      <c r="J36" s="5">
        <v>0</v>
      </c>
      <c r="K36" s="5">
        <v>0</v>
      </c>
      <c r="L36" s="5">
        <v>4.0495752545257035</v>
      </c>
      <c r="M36" s="8">
        <v>4.0495752545257035</v>
      </c>
      <c r="N36" s="5">
        <v>0</v>
      </c>
      <c r="O36" s="5">
        <v>0</v>
      </c>
      <c r="P36" s="5">
        <v>5.3994336727009369</v>
      </c>
      <c r="Q36" s="8">
        <v>5.3994336727009369</v>
      </c>
      <c r="R36" s="5">
        <v>0</v>
      </c>
      <c r="S36" s="5">
        <v>0</v>
      </c>
      <c r="T36" s="5">
        <v>0</v>
      </c>
      <c r="U36" s="477">
        <v>0</v>
      </c>
      <c r="V36" s="477">
        <v>0</v>
      </c>
      <c r="W36" s="477">
        <v>0</v>
      </c>
      <c r="X36" s="8">
        <v>0</v>
      </c>
      <c r="Y36" s="5">
        <v>0</v>
      </c>
      <c r="Z36" s="5">
        <v>0</v>
      </c>
      <c r="AA36" s="5">
        <v>0</v>
      </c>
      <c r="AB36" s="8">
        <v>0</v>
      </c>
      <c r="AC36" s="7">
        <v>0</v>
      </c>
      <c r="AD36" s="5">
        <v>0</v>
      </c>
      <c r="AE36" s="5">
        <v>0</v>
      </c>
      <c r="AF36" s="8">
        <v>0</v>
      </c>
      <c r="AG36" s="5">
        <v>0</v>
      </c>
      <c r="AH36" s="5">
        <v>0</v>
      </c>
      <c r="AI36" s="8">
        <v>0</v>
      </c>
    </row>
    <row r="37" spans="3:35" hidden="1" x14ac:dyDescent="0.2">
      <c r="C37" s="27"/>
      <c r="D37" s="31"/>
      <c r="E37" s="32"/>
      <c r="F37" s="91">
        <v>30.508030093557707</v>
      </c>
      <c r="G37" s="92">
        <v>84.707158514035299</v>
      </c>
      <c r="H37" s="92">
        <v>7.8307444964646233</v>
      </c>
      <c r="I37" s="93">
        <v>7.8307444964646233</v>
      </c>
      <c r="J37" s="92">
        <v>34.866320106923098</v>
      </c>
      <c r="K37" s="92">
        <v>81.08133811252452</v>
      </c>
      <c r="L37" s="92">
        <v>7.8960007006018254</v>
      </c>
      <c r="M37" s="93">
        <v>7.8960007006018254</v>
      </c>
      <c r="N37" s="92">
        <v>37.929285786083597</v>
      </c>
      <c r="O37" s="92">
        <v>92.501244888936412</v>
      </c>
      <c r="P37" s="92">
        <v>10.259124779416599</v>
      </c>
      <c r="Q37" s="93">
        <v>10.259124779416599</v>
      </c>
      <c r="R37" s="92">
        <v>9.8576964002003944</v>
      </c>
      <c r="S37" s="92">
        <v>60.703941958364524</v>
      </c>
      <c r="T37" s="92">
        <v>4.698446697878774</v>
      </c>
      <c r="U37" s="478">
        <v>4.698446697878774</v>
      </c>
      <c r="V37" s="478">
        <v>4.698446697878774</v>
      </c>
      <c r="W37" s="478">
        <v>4.698446697878774</v>
      </c>
      <c r="X37" s="93">
        <v>4.698446697878774</v>
      </c>
      <c r="Y37" s="92">
        <v>26.959053494589412</v>
      </c>
      <c r="Z37" s="92">
        <v>100.9340168621456</v>
      </c>
      <c r="AA37" s="92">
        <v>4.698446697878774</v>
      </c>
      <c r="AB37" s="93">
        <v>10.926686941840309</v>
      </c>
      <c r="AC37" s="91">
        <v>37.86840984699527</v>
      </c>
      <c r="AD37" s="92">
        <v>137.82996962091278</v>
      </c>
      <c r="AE37" s="92">
        <v>4.698446697878774</v>
      </c>
      <c r="AF37" s="93">
        <v>12.95014748662555</v>
      </c>
      <c r="AG37" s="92">
        <v>29.573089200601196</v>
      </c>
      <c r="AH37" s="92">
        <v>80.938589277819361</v>
      </c>
      <c r="AI37" s="93">
        <v>4.698446697878774</v>
      </c>
    </row>
    <row r="38" spans="3:35" hidden="1" x14ac:dyDescent="0.2">
      <c r="C38" s="27"/>
      <c r="D38" s="108"/>
      <c r="E38" s="40"/>
      <c r="F38" s="109">
        <v>0</v>
      </c>
      <c r="G38" s="110">
        <v>0</v>
      </c>
      <c r="H38" s="110">
        <v>13.92023356846784</v>
      </c>
      <c r="I38" s="111">
        <v>13.92023356846784</v>
      </c>
      <c r="J38" s="110">
        <v>0</v>
      </c>
      <c r="K38" s="110">
        <v>0</v>
      </c>
      <c r="L38" s="110">
        <v>14.417384767341689</v>
      </c>
      <c r="M38" s="111">
        <v>14.417384767341689</v>
      </c>
      <c r="N38" s="110">
        <v>0</v>
      </c>
      <c r="O38" s="110">
        <v>0</v>
      </c>
      <c r="P38" s="110">
        <v>16.446455358094269</v>
      </c>
      <c r="Q38" s="111">
        <v>16.446455358094269</v>
      </c>
      <c r="R38" s="110">
        <v>0</v>
      </c>
      <c r="S38" s="110">
        <v>0</v>
      </c>
      <c r="T38" s="110">
        <v>8.863936103952387</v>
      </c>
      <c r="U38" s="475">
        <v>8.863936103952387</v>
      </c>
      <c r="V38" s="475">
        <v>8.863936103952387</v>
      </c>
      <c r="W38" s="475">
        <v>8.863936103952387</v>
      </c>
      <c r="X38" s="111">
        <v>8.863936103952387</v>
      </c>
      <c r="Y38" s="110">
        <v>0</v>
      </c>
      <c r="Z38" s="110">
        <v>0</v>
      </c>
      <c r="AA38" s="110">
        <v>8.863936103952387</v>
      </c>
      <c r="AB38" s="111">
        <v>14.176328785782438</v>
      </c>
      <c r="AC38" s="109">
        <v>0</v>
      </c>
      <c r="AD38" s="110">
        <v>0</v>
      </c>
      <c r="AE38" s="110">
        <v>8.863936103952387</v>
      </c>
      <c r="AF38" s="111">
        <v>14.176328785782438</v>
      </c>
      <c r="AG38" s="110">
        <v>0</v>
      </c>
      <c r="AH38" s="110">
        <v>0</v>
      </c>
      <c r="AI38" s="111">
        <v>11.561655787763986</v>
      </c>
    </row>
    <row r="39" spans="3:35" hidden="1" x14ac:dyDescent="0.2">
      <c r="C39" s="27"/>
      <c r="D39" s="33"/>
      <c r="E39" s="34"/>
      <c r="F39" s="88">
        <v>0</v>
      </c>
      <c r="G39" s="10">
        <v>0</v>
      </c>
      <c r="H39" s="10">
        <v>13.532326633439563</v>
      </c>
      <c r="I39" s="20">
        <v>13.532326633439563</v>
      </c>
      <c r="J39" s="10">
        <v>0</v>
      </c>
      <c r="K39" s="10">
        <v>0</v>
      </c>
      <c r="L39" s="10">
        <v>14.885559296783519</v>
      </c>
      <c r="M39" s="20">
        <v>14.885559296783519</v>
      </c>
      <c r="N39" s="10">
        <v>0</v>
      </c>
      <c r="O39" s="10">
        <v>0</v>
      </c>
      <c r="P39" s="10">
        <v>16.967455701928074</v>
      </c>
      <c r="Q39" s="20">
        <v>16.967455701928074</v>
      </c>
      <c r="R39" s="10">
        <v>0</v>
      </c>
      <c r="S39" s="10">
        <v>0</v>
      </c>
      <c r="T39" s="10">
        <v>7.5781029147261556</v>
      </c>
      <c r="U39" s="476">
        <v>7.5781029147261556</v>
      </c>
      <c r="V39" s="476">
        <v>7.5781029147261556</v>
      </c>
      <c r="W39" s="476">
        <v>7.5781029147261556</v>
      </c>
      <c r="X39" s="20">
        <v>7.5781029147261556</v>
      </c>
      <c r="Y39" s="10">
        <v>0</v>
      </c>
      <c r="Z39" s="10">
        <v>0</v>
      </c>
      <c r="AA39" s="10">
        <v>7.5781029147261556</v>
      </c>
      <c r="AB39" s="20">
        <v>13.759483856963101</v>
      </c>
      <c r="AC39" s="88">
        <v>0</v>
      </c>
      <c r="AD39" s="10">
        <v>0</v>
      </c>
      <c r="AE39" s="10">
        <v>7.5781029147261556</v>
      </c>
      <c r="AF39" s="20">
        <v>13.759483856963101</v>
      </c>
      <c r="AG39" s="10">
        <v>0</v>
      </c>
      <c r="AH39" s="10">
        <v>0</v>
      </c>
      <c r="AI39" s="20">
        <v>10.825861306751651</v>
      </c>
    </row>
    <row r="40" spans="3:35" hidden="1" x14ac:dyDescent="0.2">
      <c r="C40" s="27"/>
      <c r="D40" s="28"/>
      <c r="E40" s="29"/>
      <c r="F40" s="7">
        <v>30.508030093557707</v>
      </c>
      <c r="G40" s="5">
        <v>84.707158514035299</v>
      </c>
      <c r="H40" s="5">
        <v>38.368695368486847</v>
      </c>
      <c r="I40" s="8">
        <v>38.368695368486847</v>
      </c>
      <c r="J40" s="5">
        <v>34.866320106923098</v>
      </c>
      <c r="K40" s="5">
        <v>81.08133811252452</v>
      </c>
      <c r="L40" s="5">
        <v>41.248520019252737</v>
      </c>
      <c r="M40" s="8">
        <v>41.248520019252737</v>
      </c>
      <c r="N40" s="5">
        <v>37.929285786083597</v>
      </c>
      <c r="O40" s="5">
        <v>92.501244888936412</v>
      </c>
      <c r="P40" s="5">
        <v>49.072469512139875</v>
      </c>
      <c r="Q40" s="8">
        <v>49.072469512139875</v>
      </c>
      <c r="R40" s="5">
        <v>9.8576964002003944</v>
      </c>
      <c r="S40" s="5">
        <v>60.703941958364524</v>
      </c>
      <c r="T40" s="5">
        <v>21.140485716557318</v>
      </c>
      <c r="U40" s="477">
        <v>21.140485716557318</v>
      </c>
      <c r="V40" s="477">
        <v>21.140485716557318</v>
      </c>
      <c r="W40" s="477">
        <v>21.140485716557318</v>
      </c>
      <c r="X40" s="8">
        <v>21.140485716557318</v>
      </c>
      <c r="Y40" s="5">
        <v>26.959053494589412</v>
      </c>
      <c r="Z40" s="5">
        <v>100.9340168621456</v>
      </c>
      <c r="AA40" s="5">
        <v>21.140485716557318</v>
      </c>
      <c r="AB40" s="8">
        <v>38.862499584585848</v>
      </c>
      <c r="AC40" s="7">
        <v>37.86840984699527</v>
      </c>
      <c r="AD40" s="5">
        <v>137.82996962091278</v>
      </c>
      <c r="AE40" s="5">
        <v>21.140485716557318</v>
      </c>
      <c r="AF40" s="8">
        <v>40.885960129371085</v>
      </c>
      <c r="AG40" s="5">
        <v>29.573089200601196</v>
      </c>
      <c r="AH40" s="5">
        <v>80.938589277819361</v>
      </c>
      <c r="AI40" s="8">
        <v>27.085963792394409</v>
      </c>
    </row>
    <row r="41" spans="3:35" hidden="1" x14ac:dyDescent="0.2">
      <c r="C41" s="30"/>
      <c r="D41" s="31"/>
      <c r="E41" s="32"/>
      <c r="F41" s="91">
        <v>30.971047249944377</v>
      </c>
      <c r="G41" s="92">
        <v>85.992750128455711</v>
      </c>
      <c r="H41" s="92">
        <v>40.489108507621218</v>
      </c>
      <c r="I41" s="93">
        <v>40.489108507621218</v>
      </c>
      <c r="J41" s="92">
        <v>35.041527745651358</v>
      </c>
      <c r="K41" s="92">
        <v>81.488782022637707</v>
      </c>
      <c r="L41" s="92">
        <v>43.528067415528497</v>
      </c>
      <c r="M41" s="93">
        <v>43.528067415528497</v>
      </c>
      <c r="N41" s="92">
        <v>38.119885212144318</v>
      </c>
      <c r="O41" s="92">
        <v>92.966075265262731</v>
      </c>
      <c r="P41" s="92">
        <v>51.784408845136575</v>
      </c>
      <c r="Q41" s="93">
        <v>51.784408845136575</v>
      </c>
      <c r="R41" s="92">
        <v>9.9072325630154712</v>
      </c>
      <c r="S41" s="92">
        <v>61.008986892828666</v>
      </c>
      <c r="T41" s="92">
        <v>21.679214189157889</v>
      </c>
      <c r="U41" s="478">
        <v>21.679214189157889</v>
      </c>
      <c r="V41" s="478">
        <v>21.679214189157889</v>
      </c>
      <c r="W41" s="478">
        <v>21.679214189157886</v>
      </c>
      <c r="X41" s="93">
        <v>21.679214189157886</v>
      </c>
      <c r="Y41" s="92">
        <v>27.094526125215488</v>
      </c>
      <c r="Z41" s="92">
        <v>101.44122297703075</v>
      </c>
      <c r="AA41" s="92">
        <v>21.679214189157889</v>
      </c>
      <c r="AB41" s="93">
        <v>39.852842726335282</v>
      </c>
      <c r="AC41" s="91">
        <v>38.058703363814345</v>
      </c>
      <c r="AD41" s="92">
        <v>138.52258253358067</v>
      </c>
      <c r="AE41" s="92">
        <v>21.679214189157889</v>
      </c>
      <c r="AF41" s="93">
        <v>41.927867640230822</v>
      </c>
      <c r="AG41" s="92">
        <v>29.72169768904643</v>
      </c>
      <c r="AH41" s="92">
        <v>81.345315857104879</v>
      </c>
      <c r="AI41" s="93">
        <v>27.776202422595919</v>
      </c>
    </row>
    <row r="42" spans="3:35" x14ac:dyDescent="0.2">
      <c r="C42" s="27"/>
      <c r="D42" s="35" t="s">
        <v>5</v>
      </c>
      <c r="E42" s="36"/>
      <c r="F42" s="13">
        <v>54.531032583607093</v>
      </c>
      <c r="G42" s="14">
        <v>108.73016100408469</v>
      </c>
      <c r="H42" s="14">
        <v>53.994170303546525</v>
      </c>
      <c r="I42" s="19">
        <v>53.001494871258586</v>
      </c>
      <c r="J42" s="14">
        <v>62.006304290079733</v>
      </c>
      <c r="K42" s="14">
        <v>108.22132229568115</v>
      </c>
      <c r="L42" s="14">
        <v>61.647543943675586</v>
      </c>
      <c r="M42" s="19">
        <v>58.818553757002533</v>
      </c>
      <c r="N42" s="14">
        <v>69.611017744845071</v>
      </c>
      <c r="O42" s="14">
        <v>124.18297684769789</v>
      </c>
      <c r="P42" s="14">
        <v>76.227186451585084</v>
      </c>
      <c r="Q42" s="19">
        <v>72.455199536021013</v>
      </c>
      <c r="R42" s="14">
        <v>24.523630232648806</v>
      </c>
      <c r="S42" s="14">
        <v>77.03835983404187</v>
      </c>
      <c r="T42" s="14">
        <v>30.180226397083597</v>
      </c>
      <c r="U42" s="479">
        <v>29.258939585193264</v>
      </c>
      <c r="V42" s="479">
        <v>29.258939585193264</v>
      </c>
      <c r="W42" s="479">
        <v>29.258939585193264</v>
      </c>
      <c r="X42" s="19">
        <v>34.87909364748262</v>
      </c>
      <c r="Y42" s="14">
        <v>58.392411563702765</v>
      </c>
      <c r="Z42" s="14">
        <v>135.58097986042574</v>
      </c>
      <c r="AA42" s="14">
        <v>65.739796014638245</v>
      </c>
      <c r="AB42" s="19">
        <v>65.739796014638245</v>
      </c>
      <c r="AC42" s="13">
        <v>75.237554718699727</v>
      </c>
      <c r="AD42" s="14">
        <v>178.55761085247434</v>
      </c>
      <c r="AE42" s="14">
        <v>77.05079642863187</v>
      </c>
      <c r="AF42" s="19">
        <v>77.05079642863187</v>
      </c>
      <c r="AG42" s="14">
        <v>49.553102636621368</v>
      </c>
      <c r="AH42" s="14">
        <v>103.42132877868295</v>
      </c>
      <c r="AI42" s="19">
        <v>36.125704472920688</v>
      </c>
    </row>
    <row r="43" spans="3:35" x14ac:dyDescent="0.2">
      <c r="C43" s="37" t="s">
        <v>20</v>
      </c>
      <c r="D43" s="38"/>
      <c r="E43" s="36"/>
      <c r="F43" s="13">
        <v>56.317845826445705</v>
      </c>
      <c r="G43" s="14">
        <v>111.33954870495704</v>
      </c>
      <c r="H43" s="14">
        <v>60.97079738301133</v>
      </c>
      <c r="I43" s="19">
        <v>59.660227930373118</v>
      </c>
      <c r="J43" s="14">
        <v>63.444228182571933</v>
      </c>
      <c r="K43" s="14">
        <v>109.89148245955829</v>
      </c>
      <c r="L43" s="14">
        <v>70.263798797055244</v>
      </c>
      <c r="M43" s="19">
        <v>66.547701968432989</v>
      </c>
      <c r="N43" s="14">
        <v>71.358991464676762</v>
      </c>
      <c r="O43" s="14">
        <v>126.20518151779518</v>
      </c>
      <c r="P43" s="14">
        <v>87.373166245233278</v>
      </c>
      <c r="Q43" s="19">
        <v>82.418370473736971</v>
      </c>
      <c r="R43" s="14">
        <v>25.006360712381706</v>
      </c>
      <c r="S43" s="14">
        <v>77.793409901646868</v>
      </c>
      <c r="T43" s="14">
        <v>32.300410987096313</v>
      </c>
      <c r="U43" s="479">
        <v>30.88195177304528</v>
      </c>
      <c r="V43" s="479">
        <v>30.88195177304528</v>
      </c>
      <c r="W43" s="479">
        <v>31.536629782514026</v>
      </c>
      <c r="X43" s="19">
        <v>38.300132668362835</v>
      </c>
      <c r="Y43" s="14">
        <v>59.702106330094253</v>
      </c>
      <c r="Z43" s="14">
        <v>137.29478679764324</v>
      </c>
      <c r="AA43" s="14">
        <v>74.163598639632781</v>
      </c>
      <c r="AB43" s="19">
        <v>74.163598639632781</v>
      </c>
      <c r="AC43" s="13">
        <v>76.971178946324144</v>
      </c>
      <c r="AD43" s="14">
        <v>180.82739301657995</v>
      </c>
      <c r="AE43" s="14">
        <v>88.094747637904533</v>
      </c>
      <c r="AF43" s="19">
        <v>88.094747637904533</v>
      </c>
      <c r="AG43" s="14">
        <v>50.242850903174826</v>
      </c>
      <c r="AH43" s="14">
        <v>104.39441136041123</v>
      </c>
      <c r="AI43" s="19">
        <v>38.798726836723283</v>
      </c>
    </row>
    <row r="44" spans="3:35" x14ac:dyDescent="0.2">
      <c r="C44" s="27"/>
      <c r="D44" s="67" t="s">
        <v>14</v>
      </c>
      <c r="E44" s="68"/>
      <c r="F44" s="69">
        <v>13.519710878551216</v>
      </c>
      <c r="G44" s="70">
        <v>13.519710878551216</v>
      </c>
      <c r="H44" s="70">
        <v>71.429371871316761</v>
      </c>
      <c r="I44" s="71">
        <v>67.050300920106736</v>
      </c>
      <c r="J44" s="70">
        <v>15.475718372938037</v>
      </c>
      <c r="K44" s="70">
        <v>15.475718372938037</v>
      </c>
      <c r="L44" s="70">
        <v>93.751050581103229</v>
      </c>
      <c r="M44" s="71">
        <v>80.460361104128083</v>
      </c>
      <c r="N44" s="70">
        <v>21.66671811049455</v>
      </c>
      <c r="O44" s="70">
        <v>21.66671811049455</v>
      </c>
      <c r="P44" s="70">
        <v>142.08568313160805</v>
      </c>
      <c r="Q44" s="71">
        <v>107.28048147217083</v>
      </c>
      <c r="R44" s="70">
        <v>4.4308674633148906</v>
      </c>
      <c r="S44" s="70">
        <v>4.4308674633148906</v>
      </c>
      <c r="T44" s="70">
        <v>15.272518626059355</v>
      </c>
      <c r="U44" s="480">
        <v>13.575572112052759</v>
      </c>
      <c r="V44" s="480">
        <v>13.575572112052759</v>
      </c>
      <c r="W44" s="480">
        <v>10.909883755757363</v>
      </c>
      <c r="X44" s="71">
        <v>10.909883755757363</v>
      </c>
      <c r="Y44" s="70">
        <v>7.6688090711219283</v>
      </c>
      <c r="Z44" s="70">
        <v>7.6688090711219283</v>
      </c>
      <c r="AA44" s="70">
        <v>116.84747886422629</v>
      </c>
      <c r="AB44" s="71">
        <v>116.84747886422629</v>
      </c>
      <c r="AC44" s="69">
        <v>9.0889588991074657</v>
      </c>
      <c r="AD44" s="70">
        <v>9.0889588991074657</v>
      </c>
      <c r="AE44" s="70">
        <v>138.48590087612004</v>
      </c>
      <c r="AF44" s="71">
        <v>138.48590087612004</v>
      </c>
      <c r="AG44" s="70">
        <v>4.5079776065854276</v>
      </c>
      <c r="AH44" s="70">
        <v>4.5079776065854276</v>
      </c>
      <c r="AI44" s="71">
        <v>20.129382613641148</v>
      </c>
    </row>
    <row r="45" spans="3:35" x14ac:dyDescent="0.2">
      <c r="C45" s="27"/>
      <c r="D45" s="62" t="s">
        <v>15</v>
      </c>
      <c r="E45" s="63"/>
      <c r="F45" s="64">
        <v>3.8176783723796217</v>
      </c>
      <c r="G45" s="65">
        <v>3.8176783723796217</v>
      </c>
      <c r="H45" s="65">
        <v>23.425231287867145</v>
      </c>
      <c r="I45" s="66">
        <v>23.425231287867145</v>
      </c>
      <c r="J45" s="65">
        <v>3.7795015886558256</v>
      </c>
      <c r="K45" s="65">
        <v>3.7795015886558256</v>
      </c>
      <c r="L45" s="65">
        <v>25.74051577562145</v>
      </c>
      <c r="M45" s="66">
        <v>25.74051577562145</v>
      </c>
      <c r="N45" s="65">
        <v>3.7795015886558256</v>
      </c>
      <c r="O45" s="65">
        <v>3.7795015886558256</v>
      </c>
      <c r="P45" s="65">
        <v>29.417732314995945</v>
      </c>
      <c r="Q45" s="66">
        <v>29.417732314995945</v>
      </c>
      <c r="R45" s="65">
        <v>3.1495846572131927</v>
      </c>
      <c r="S45" s="65">
        <v>3.1495846572131927</v>
      </c>
      <c r="T45" s="65">
        <v>5.7196089370089807</v>
      </c>
      <c r="U45" s="481">
        <v>5.7196089370089807</v>
      </c>
      <c r="V45" s="481">
        <v>5.7196089370089807</v>
      </c>
      <c r="W45" s="481">
        <v>4.597810012916737</v>
      </c>
      <c r="X45" s="66">
        <v>4.597810012916737</v>
      </c>
      <c r="Y45" s="65">
        <v>2.3619976244149927</v>
      </c>
      <c r="Z45" s="65">
        <v>2.3619976244149927</v>
      </c>
      <c r="AA45" s="65">
        <v>39.136763754371756</v>
      </c>
      <c r="AB45" s="66">
        <v>39.136763754371756</v>
      </c>
      <c r="AC45" s="64">
        <v>2.7994045918992514</v>
      </c>
      <c r="AD45" s="65">
        <v>2.7994045918992514</v>
      </c>
      <c r="AE45" s="65">
        <v>46.384312597773928</v>
      </c>
      <c r="AF45" s="66">
        <v>46.384312597773928</v>
      </c>
      <c r="AG45" s="65">
        <v>3.1495846572131927</v>
      </c>
      <c r="AH45" s="65">
        <v>3.1495846572131927</v>
      </c>
      <c r="AI45" s="66">
        <v>7.1495111712612243</v>
      </c>
    </row>
    <row r="46" spans="3:35" x14ac:dyDescent="0.2">
      <c r="C46" s="37" t="s">
        <v>21</v>
      </c>
      <c r="D46" s="38"/>
      <c r="E46" s="36"/>
      <c r="F46" s="13">
        <v>17.337389250930837</v>
      </c>
      <c r="G46" s="14">
        <v>17.337389250930837</v>
      </c>
      <c r="H46" s="14">
        <v>94.85460315918391</v>
      </c>
      <c r="I46" s="19">
        <v>90.475532207973885</v>
      </c>
      <c r="J46" s="14">
        <v>19.255219961593863</v>
      </c>
      <c r="K46" s="14">
        <v>19.255219961593863</v>
      </c>
      <c r="L46" s="14">
        <v>119.49156635672468</v>
      </c>
      <c r="M46" s="19">
        <v>106.20087687974954</v>
      </c>
      <c r="N46" s="14">
        <v>25.446219699150376</v>
      </c>
      <c r="O46" s="14">
        <v>25.446219699150376</v>
      </c>
      <c r="P46" s="14">
        <v>171.50341544660398</v>
      </c>
      <c r="Q46" s="19">
        <v>136.69821378716679</v>
      </c>
      <c r="R46" s="14">
        <v>7.5804521205280828</v>
      </c>
      <c r="S46" s="14">
        <v>7.5804521205280828</v>
      </c>
      <c r="T46" s="14">
        <v>20.992127563068337</v>
      </c>
      <c r="U46" s="479">
        <v>19.295181049061739</v>
      </c>
      <c r="V46" s="479">
        <v>19.295181049061739</v>
      </c>
      <c r="W46" s="479">
        <v>15.507693768674102</v>
      </c>
      <c r="X46" s="19">
        <v>15.507693768674102</v>
      </c>
      <c r="Y46" s="14">
        <v>10.030806695536921</v>
      </c>
      <c r="Z46" s="14">
        <v>10.030806695536921</v>
      </c>
      <c r="AA46" s="14">
        <v>155.98424261859805</v>
      </c>
      <c r="AB46" s="19">
        <v>155.98424261859805</v>
      </c>
      <c r="AC46" s="13">
        <v>11.888363491006718</v>
      </c>
      <c r="AD46" s="14">
        <v>11.888363491006718</v>
      </c>
      <c r="AE46" s="14">
        <v>184.87021347389395</v>
      </c>
      <c r="AF46" s="19">
        <v>184.87021347389395</v>
      </c>
      <c r="AG46" s="14">
        <v>7.6575622637986207</v>
      </c>
      <c r="AH46" s="14">
        <v>7.6575622637986207</v>
      </c>
      <c r="AI46" s="19">
        <v>27.278893784902376</v>
      </c>
    </row>
    <row r="47" spans="3:35" x14ac:dyDescent="0.2">
      <c r="C47" s="27"/>
      <c r="D47" s="67" t="s">
        <v>16</v>
      </c>
      <c r="E47" s="68"/>
      <c r="F47" s="69">
        <v>0.51884318813959973</v>
      </c>
      <c r="G47" s="70">
        <v>0.51884318813959973</v>
      </c>
      <c r="H47" s="70">
        <v>97.425332722759634</v>
      </c>
      <c r="I47" s="71">
        <v>64.0117346409357</v>
      </c>
      <c r="J47" s="70">
        <v>0.58703400715223275</v>
      </c>
      <c r="K47" s="70">
        <v>0.58703400715223275</v>
      </c>
      <c r="L47" s="70">
        <v>138.52664496517389</v>
      </c>
      <c r="M47" s="71">
        <v>64.011734640935714</v>
      </c>
      <c r="N47" s="70">
        <v>0.93925441144357258</v>
      </c>
      <c r="O47" s="70">
        <v>0.93925441144357258</v>
      </c>
      <c r="P47" s="70">
        <v>184.70219328689851</v>
      </c>
      <c r="Q47" s="71">
        <v>85.348979521247614</v>
      </c>
      <c r="R47" s="70">
        <v>0.32793044239347141</v>
      </c>
      <c r="S47" s="70">
        <v>0.32793044239347141</v>
      </c>
      <c r="T47" s="70">
        <v>2.2856335571462165</v>
      </c>
      <c r="U47" s="480">
        <v>0.49811254877597499</v>
      </c>
      <c r="V47" s="480">
        <v>0.99622509755194999</v>
      </c>
      <c r="W47" s="480">
        <v>4.8012933204103172</v>
      </c>
      <c r="X47" s="71">
        <v>7.2043430303253926</v>
      </c>
      <c r="Y47" s="70">
        <v>0.98379132718041407</v>
      </c>
      <c r="Z47" s="70">
        <v>0.98379132718041407</v>
      </c>
      <c r="AA47" s="70">
        <v>91.302862356705177</v>
      </c>
      <c r="AB47" s="71">
        <v>182.60572471341035</v>
      </c>
      <c r="AC47" s="69">
        <v>0.98379132718041407</v>
      </c>
      <c r="AD47" s="70">
        <v>0.98379132718041407</v>
      </c>
      <c r="AE47" s="70">
        <v>121.73714980894023</v>
      </c>
      <c r="AF47" s="71">
        <v>243.47429961788046</v>
      </c>
      <c r="AG47" s="70">
        <v>0.33365887655036452</v>
      </c>
      <c r="AH47" s="70">
        <v>0.33365887655036452</v>
      </c>
      <c r="AI47" s="71">
        <v>2.4119279618553513</v>
      </c>
    </row>
    <row r="48" spans="3:35" x14ac:dyDescent="0.2">
      <c r="C48" s="27"/>
      <c r="D48" s="72" t="s">
        <v>221</v>
      </c>
      <c r="E48" s="29"/>
      <c r="F48" s="7">
        <v>0.23818957422649167</v>
      </c>
      <c r="G48" s="5">
        <v>0.23818957422649167</v>
      </c>
      <c r="H48" s="5">
        <v>75.498525559762626</v>
      </c>
      <c r="I48" s="8">
        <v>83.226843836532908</v>
      </c>
      <c r="J48" s="5">
        <v>0.26949448969625917</v>
      </c>
      <c r="K48" s="5">
        <v>0.26949448969625917</v>
      </c>
      <c r="L48" s="5">
        <v>90.834163564089437</v>
      </c>
      <c r="M48" s="8">
        <v>91.54952822018619</v>
      </c>
      <c r="N48" s="5">
        <v>0.43119118351401464</v>
      </c>
      <c r="O48" s="5">
        <v>0.43119118351401464</v>
      </c>
      <c r="P48" s="5">
        <v>121.11221808545255</v>
      </c>
      <c r="Q48" s="8">
        <v>122.06603762691492</v>
      </c>
      <c r="R48" s="5">
        <v>0.1923694219213429</v>
      </c>
      <c r="S48" s="5">
        <v>0.1923694219213429</v>
      </c>
      <c r="T48" s="5">
        <v>1.4996585687392265</v>
      </c>
      <c r="U48" s="477">
        <v>0.58876575766808537</v>
      </c>
      <c r="V48" s="477">
        <v>1.1775315153361707</v>
      </c>
      <c r="W48" s="477">
        <v>5.4013090798677723</v>
      </c>
      <c r="X48" s="8">
        <v>8.1042160422703269</v>
      </c>
      <c r="Y48" s="5">
        <v>0.57710826576402874</v>
      </c>
      <c r="Z48" s="5">
        <v>0.57710826576402874</v>
      </c>
      <c r="AA48" s="5">
        <v>114.55221205509079</v>
      </c>
      <c r="AB48" s="8">
        <v>229.10442411018158</v>
      </c>
      <c r="AC48" s="7">
        <v>0.57710826576402874</v>
      </c>
      <c r="AD48" s="5">
        <v>0.57710826576402874</v>
      </c>
      <c r="AE48" s="5">
        <v>152.73628274012106</v>
      </c>
      <c r="AF48" s="8">
        <v>305.47256548024211</v>
      </c>
      <c r="AG48" s="5">
        <v>0.19441590513327206</v>
      </c>
      <c r="AH48" s="5">
        <v>0.19441590513327206</v>
      </c>
      <c r="AI48" s="8">
        <v>1.5551277795295253</v>
      </c>
    </row>
    <row r="49" spans="3:44" x14ac:dyDescent="0.2">
      <c r="C49" s="27"/>
      <c r="D49" s="72" t="s">
        <v>15</v>
      </c>
      <c r="E49" s="29"/>
      <c r="F49" s="7">
        <v>0.13189116326932582</v>
      </c>
      <c r="G49" s="5">
        <v>0.13189116326932582</v>
      </c>
      <c r="H49" s="5">
        <v>44.320941845338886</v>
      </c>
      <c r="I49" s="8">
        <v>36.673381860827746</v>
      </c>
      <c r="J49" s="5">
        <v>0.14922543044186581</v>
      </c>
      <c r="K49" s="5">
        <v>0.14922543044186581</v>
      </c>
      <c r="L49" s="5">
        <v>58.171236172007298</v>
      </c>
      <c r="M49" s="8">
        <v>44.008058232993299</v>
      </c>
      <c r="N49" s="5">
        <v>0.2387606887069853</v>
      </c>
      <c r="O49" s="5">
        <v>0.2387606887069853</v>
      </c>
      <c r="P49" s="5">
        <v>77.561648229343049</v>
      </c>
      <c r="Q49" s="8">
        <v>58.677410977324399</v>
      </c>
      <c r="R49" s="5">
        <v>0.10881020969719379</v>
      </c>
      <c r="S49" s="5">
        <v>0.10881020969719379</v>
      </c>
      <c r="T49" s="5">
        <v>1.4376358013059494</v>
      </c>
      <c r="U49" s="477">
        <v>0.74900849033583805</v>
      </c>
      <c r="V49" s="477">
        <v>1.4980169806716761</v>
      </c>
      <c r="W49" s="477">
        <v>6.2016847215028008</v>
      </c>
      <c r="X49" s="8">
        <v>6.2016847215028008</v>
      </c>
      <c r="Y49" s="5">
        <v>0.32643062909158138</v>
      </c>
      <c r="Z49" s="5">
        <v>0.32643062909158138</v>
      </c>
      <c r="AA49" s="5">
        <v>81.98486229383272</v>
      </c>
      <c r="AB49" s="8">
        <v>163.96972458766544</v>
      </c>
      <c r="AC49" s="7">
        <v>0.32643062909158138</v>
      </c>
      <c r="AD49" s="5">
        <v>0.32643062909158138</v>
      </c>
      <c r="AE49" s="5">
        <v>109.31314972511026</v>
      </c>
      <c r="AF49" s="8">
        <v>218.62629945022053</v>
      </c>
      <c r="AG49" s="5">
        <v>0.10881020969719379</v>
      </c>
      <c r="AH49" s="5">
        <v>0.10881020969719379</v>
      </c>
      <c r="AI49" s="8">
        <v>1.4376358013059494</v>
      </c>
    </row>
    <row r="50" spans="3:44" x14ac:dyDescent="0.2">
      <c r="C50" s="27"/>
      <c r="D50" s="62" t="s">
        <v>6</v>
      </c>
      <c r="E50" s="63"/>
      <c r="F50" s="64">
        <v>1.0000319966074593</v>
      </c>
      <c r="G50" s="65">
        <v>1.0000319966074593</v>
      </c>
      <c r="H50" s="65">
        <v>16.964972524507917</v>
      </c>
      <c r="I50" s="66">
        <v>18.505913943142538</v>
      </c>
      <c r="J50" s="65">
        <v>1.1314647733044394</v>
      </c>
      <c r="K50" s="65">
        <v>1.1314647733044394</v>
      </c>
      <c r="L50" s="65">
        <v>22.266526438416644</v>
      </c>
      <c r="M50" s="66">
        <v>22.207096731771045</v>
      </c>
      <c r="N50" s="65">
        <v>1.8103436372871033</v>
      </c>
      <c r="O50" s="65">
        <v>1.8103436372871033</v>
      </c>
      <c r="P50" s="65">
        <v>29.688701917888856</v>
      </c>
      <c r="Q50" s="66">
        <v>29.609462309028061</v>
      </c>
      <c r="R50" s="65">
        <v>0.5619316495865212</v>
      </c>
      <c r="S50" s="65">
        <v>0.5619316495865212</v>
      </c>
      <c r="T50" s="65">
        <v>5.3737548490906892</v>
      </c>
      <c r="U50" s="481">
        <v>4.8630268679789079</v>
      </c>
      <c r="V50" s="481">
        <v>4.8630268679789079</v>
      </c>
      <c r="W50" s="481">
        <v>2.5326179695960342</v>
      </c>
      <c r="X50" s="66">
        <v>4.1630654057251393</v>
      </c>
      <c r="Y50" s="65">
        <v>1.5801245591590896</v>
      </c>
      <c r="Z50" s="65">
        <v>1.5801245591590896</v>
      </c>
      <c r="AA50" s="65">
        <v>51.287494500440879</v>
      </c>
      <c r="AB50" s="66">
        <v>51.287494500440879</v>
      </c>
      <c r="AC50" s="64">
        <v>1.5801245591590896</v>
      </c>
      <c r="AD50" s="65">
        <v>1.5801245591590896</v>
      </c>
      <c r="AE50" s="65">
        <v>68.383326000587843</v>
      </c>
      <c r="AF50" s="66">
        <v>68.383326000587843</v>
      </c>
      <c r="AG50" s="65">
        <v>0.57174772043324174</v>
      </c>
      <c r="AH50" s="65">
        <v>0.57174772043324174</v>
      </c>
      <c r="AI50" s="66">
        <v>5.666144272742855</v>
      </c>
    </row>
    <row r="51" spans="3:44" x14ac:dyDescent="0.2">
      <c r="C51" s="37" t="s">
        <v>22</v>
      </c>
      <c r="D51" s="38"/>
      <c r="E51" s="36"/>
      <c r="F51" s="13">
        <v>1.8889559222428765</v>
      </c>
      <c r="G51" s="14">
        <v>1.8889559222428765</v>
      </c>
      <c r="H51" s="14">
        <v>234.20977265236908</v>
      </c>
      <c r="I51" s="19">
        <v>202.41787428143891</v>
      </c>
      <c r="J51" s="14">
        <v>2.1372187005947971</v>
      </c>
      <c r="K51" s="14">
        <v>2.1372187005947971</v>
      </c>
      <c r="L51" s="14">
        <v>309.79857113968728</v>
      </c>
      <c r="M51" s="19">
        <v>221.77641782588626</v>
      </c>
      <c r="N51" s="14">
        <v>3.4195499209516758</v>
      </c>
      <c r="O51" s="14">
        <v>3.4195499209516758</v>
      </c>
      <c r="P51" s="14">
        <v>413.06476151958299</v>
      </c>
      <c r="Q51" s="19">
        <v>295.70189043451501</v>
      </c>
      <c r="R51" s="14">
        <v>1.1910417235985293</v>
      </c>
      <c r="S51" s="14">
        <v>1.1910417235985293</v>
      </c>
      <c r="T51" s="14">
        <v>10.596682776282082</v>
      </c>
      <c r="U51" s="479">
        <v>6.6989136647588063</v>
      </c>
      <c r="V51" s="479">
        <v>8.5348004615387048</v>
      </c>
      <c r="W51" s="479">
        <v>18.936905091376921</v>
      </c>
      <c r="X51" s="19">
        <v>25.67330919982366</v>
      </c>
      <c r="Y51" s="14">
        <v>3.467454781195114</v>
      </c>
      <c r="Z51" s="14">
        <v>3.467454781195114</v>
      </c>
      <c r="AA51" s="14">
        <v>339.12743120606956</v>
      </c>
      <c r="AB51" s="19">
        <v>626.96736791169826</v>
      </c>
      <c r="AC51" s="13">
        <v>3.467454781195114</v>
      </c>
      <c r="AD51" s="14">
        <v>3.467454781195114</v>
      </c>
      <c r="AE51" s="14">
        <v>452.16990827475939</v>
      </c>
      <c r="AF51" s="19">
        <v>835.9564905489309</v>
      </c>
      <c r="AG51" s="14">
        <v>1.2086327118140723</v>
      </c>
      <c r="AH51" s="14">
        <v>1.2086327118140723</v>
      </c>
      <c r="AI51" s="19">
        <v>11.07083581543368</v>
      </c>
    </row>
    <row r="52" spans="3:44" x14ac:dyDescent="0.2">
      <c r="C52" s="37" t="s">
        <v>23</v>
      </c>
      <c r="D52" s="38"/>
      <c r="E52" s="36"/>
      <c r="F52" s="13">
        <v>9.0108553322313139</v>
      </c>
      <c r="G52" s="14">
        <v>17.814327792793129</v>
      </c>
      <c r="H52" s="14">
        <v>32.586777788268826</v>
      </c>
      <c r="I52" s="19">
        <v>32.259135425109271</v>
      </c>
      <c r="J52" s="14">
        <v>10.15107650921151</v>
      </c>
      <c r="K52" s="14">
        <v>17.58263719352933</v>
      </c>
      <c r="L52" s="14">
        <v>31.387019971502436</v>
      </c>
      <c r="M52" s="19">
        <v>30.457995764346876</v>
      </c>
      <c r="N52" s="14">
        <v>11.417438634348283</v>
      </c>
      <c r="O52" s="14">
        <v>20.192829042847233</v>
      </c>
      <c r="P52" s="14">
        <v>40.93140211097063</v>
      </c>
      <c r="Q52" s="19">
        <v>39.692703168096557</v>
      </c>
      <c r="R52" s="14">
        <v>6.0015265709716097</v>
      </c>
      <c r="S52" s="14">
        <v>18.670418376395247</v>
      </c>
      <c r="T52" s="14">
        <v>12.992830171764057</v>
      </c>
      <c r="U52" s="479">
        <v>14.18231295690356</v>
      </c>
      <c r="V52" s="479">
        <v>12.638215368251297</v>
      </c>
      <c r="W52" s="479">
        <v>10.241507896494788</v>
      </c>
      <c r="X52" s="19">
        <v>12.263019403463185</v>
      </c>
      <c r="Y52" s="14">
        <v>14.32850551922262</v>
      </c>
      <c r="Z52" s="14">
        <v>32.950748831434382</v>
      </c>
      <c r="AA52" s="14">
        <v>37.060040688625421</v>
      </c>
      <c r="AB52" s="19">
        <v>37.060040688625421</v>
      </c>
      <c r="AC52" s="13">
        <v>18.473082947117796</v>
      </c>
      <c r="AD52" s="14">
        <v>43.39857432397919</v>
      </c>
      <c r="AE52" s="14">
        <v>44.87226263824963</v>
      </c>
      <c r="AF52" s="19">
        <v>44.87226263824963</v>
      </c>
      <c r="AG52" s="14">
        <v>12.058284216761958</v>
      </c>
      <c r="AH52" s="14">
        <v>25.054658726498694</v>
      </c>
      <c r="AI52" s="19">
        <v>15.846840990418293</v>
      </c>
    </row>
    <row r="53" spans="3:44" x14ac:dyDescent="0.2">
      <c r="C53" s="271"/>
      <c r="D53" s="270" t="s">
        <v>10</v>
      </c>
      <c r="E53" s="36"/>
      <c r="F53" s="13">
        <v>48.152945727937499</v>
      </c>
      <c r="G53" s="14">
        <v>48.152945727937499</v>
      </c>
      <c r="H53" s="14">
        <v>48.152945727937499</v>
      </c>
      <c r="I53" s="19">
        <v>48.152945727937499</v>
      </c>
      <c r="J53" s="14">
        <v>0</v>
      </c>
      <c r="K53" s="14">
        <v>0</v>
      </c>
      <c r="L53" s="14">
        <v>0</v>
      </c>
      <c r="M53" s="19">
        <v>0</v>
      </c>
      <c r="N53" s="14">
        <v>0</v>
      </c>
      <c r="O53" s="14">
        <v>0</v>
      </c>
      <c r="P53" s="14">
        <v>0</v>
      </c>
      <c r="Q53" s="19">
        <v>0</v>
      </c>
      <c r="R53" s="14">
        <v>0</v>
      </c>
      <c r="S53" s="14">
        <v>0</v>
      </c>
      <c r="T53" s="14"/>
      <c r="U53" s="479"/>
      <c r="V53" s="479"/>
      <c r="W53" s="479"/>
      <c r="X53" s="19"/>
      <c r="Y53" s="14">
        <v>0</v>
      </c>
      <c r="Z53" s="14">
        <v>0</v>
      </c>
      <c r="AA53" s="14"/>
      <c r="AB53" s="19">
        <v>0</v>
      </c>
      <c r="AC53" s="13">
        <v>0</v>
      </c>
      <c r="AD53" s="14">
        <v>0</v>
      </c>
      <c r="AE53" s="14"/>
      <c r="AF53" s="19">
        <v>0</v>
      </c>
      <c r="AG53" s="14">
        <v>0</v>
      </c>
      <c r="AH53" s="14">
        <v>0</v>
      </c>
      <c r="AI53" s="19"/>
    </row>
    <row r="54" spans="3:44" x14ac:dyDescent="0.2">
      <c r="C54" s="27"/>
      <c r="D54" s="39" t="s">
        <v>13</v>
      </c>
      <c r="E54" s="40"/>
      <c r="F54" s="13">
        <v>48.883757908672152</v>
      </c>
      <c r="G54" s="14">
        <v>48.883757908672152</v>
      </c>
      <c r="H54" s="14">
        <v>48.886239317703037</v>
      </c>
      <c r="I54" s="19">
        <v>48.886239317703037</v>
      </c>
      <c r="J54" s="14">
        <v>0</v>
      </c>
      <c r="K54" s="14">
        <v>0</v>
      </c>
      <c r="L54" s="14">
        <v>0</v>
      </c>
      <c r="M54" s="19">
        <v>0</v>
      </c>
      <c r="N54" s="14">
        <v>0</v>
      </c>
      <c r="O54" s="14">
        <v>0</v>
      </c>
      <c r="P54" s="14">
        <v>0</v>
      </c>
      <c r="Q54" s="19">
        <v>0</v>
      </c>
      <c r="R54" s="14">
        <v>0</v>
      </c>
      <c r="S54" s="14">
        <v>0</v>
      </c>
      <c r="T54" s="14"/>
      <c r="U54" s="479"/>
      <c r="V54" s="479"/>
      <c r="W54" s="479"/>
      <c r="X54" s="19"/>
      <c r="Y54" s="14">
        <v>0</v>
      </c>
      <c r="Z54" s="14">
        <v>0</v>
      </c>
      <c r="AA54" s="14"/>
      <c r="AB54" s="19">
        <v>0</v>
      </c>
      <c r="AC54" s="13">
        <v>0</v>
      </c>
      <c r="AD54" s="14">
        <v>0</v>
      </c>
      <c r="AE54" s="14"/>
      <c r="AF54" s="19">
        <v>0</v>
      </c>
      <c r="AG54" s="14">
        <v>0</v>
      </c>
      <c r="AH54" s="14">
        <v>0</v>
      </c>
      <c r="AI54" s="19"/>
    </row>
    <row r="55" spans="3:44" hidden="1" x14ac:dyDescent="0.2">
      <c r="C55" s="27"/>
      <c r="D55" s="39" t="s">
        <v>99</v>
      </c>
      <c r="E55" s="40"/>
      <c r="F55" s="13">
        <v>0</v>
      </c>
      <c r="G55" s="14">
        <v>0</v>
      </c>
      <c r="H55" s="14">
        <v>0</v>
      </c>
      <c r="I55" s="19">
        <v>0</v>
      </c>
      <c r="J55" s="14">
        <v>0</v>
      </c>
      <c r="K55" s="14">
        <v>0</v>
      </c>
      <c r="L55" s="14">
        <v>0</v>
      </c>
      <c r="M55" s="19">
        <v>0</v>
      </c>
      <c r="N55" s="14">
        <v>0</v>
      </c>
      <c r="O55" s="14">
        <v>0</v>
      </c>
      <c r="P55" s="14">
        <v>0</v>
      </c>
      <c r="Q55" s="19">
        <v>0</v>
      </c>
      <c r="R55" s="14">
        <v>0</v>
      </c>
      <c r="S55" s="14">
        <v>0</v>
      </c>
      <c r="T55" s="14">
        <v>0</v>
      </c>
      <c r="U55" s="479">
        <v>0</v>
      </c>
      <c r="V55" s="479">
        <v>0</v>
      </c>
      <c r="W55" s="479">
        <v>0</v>
      </c>
      <c r="X55" s="19">
        <v>0</v>
      </c>
      <c r="Y55" s="14">
        <v>0</v>
      </c>
      <c r="Z55" s="14">
        <v>0</v>
      </c>
      <c r="AA55" s="14">
        <v>0</v>
      </c>
      <c r="AB55" s="19">
        <v>0</v>
      </c>
      <c r="AC55" s="13">
        <v>0</v>
      </c>
      <c r="AD55" s="14">
        <v>0</v>
      </c>
      <c r="AE55" s="14">
        <v>0</v>
      </c>
      <c r="AF55" s="19">
        <v>0</v>
      </c>
      <c r="AG55" s="14">
        <v>0</v>
      </c>
      <c r="AH55" s="14">
        <v>0</v>
      </c>
      <c r="AI55" s="19">
        <v>0</v>
      </c>
    </row>
    <row r="56" spans="3:44" hidden="1" x14ac:dyDescent="0.2">
      <c r="C56" s="27"/>
      <c r="D56" s="39" t="s">
        <v>222</v>
      </c>
      <c r="E56" s="40"/>
      <c r="F56" s="13">
        <v>0</v>
      </c>
      <c r="G56" s="14">
        <v>0</v>
      </c>
      <c r="H56" s="14">
        <v>0</v>
      </c>
      <c r="I56" s="19">
        <v>0</v>
      </c>
      <c r="J56" s="14">
        <v>0</v>
      </c>
      <c r="K56" s="14">
        <v>0</v>
      </c>
      <c r="L56" s="14">
        <v>0</v>
      </c>
      <c r="M56" s="19">
        <v>0</v>
      </c>
      <c r="N56" s="14">
        <v>0</v>
      </c>
      <c r="O56" s="14">
        <v>0</v>
      </c>
      <c r="P56" s="14">
        <v>0</v>
      </c>
      <c r="Q56" s="19">
        <v>0</v>
      </c>
      <c r="R56" s="14">
        <v>0</v>
      </c>
      <c r="S56" s="14">
        <v>0</v>
      </c>
      <c r="T56" s="14">
        <v>0</v>
      </c>
      <c r="U56" s="479">
        <v>0</v>
      </c>
      <c r="V56" s="479">
        <v>0</v>
      </c>
      <c r="W56" s="479">
        <v>0</v>
      </c>
      <c r="X56" s="19">
        <v>0</v>
      </c>
      <c r="Y56" s="14">
        <v>0</v>
      </c>
      <c r="Z56" s="14">
        <v>0</v>
      </c>
      <c r="AA56" s="14">
        <v>0</v>
      </c>
      <c r="AB56" s="19">
        <v>0</v>
      </c>
      <c r="AC56" s="13">
        <v>0</v>
      </c>
      <c r="AD56" s="14">
        <v>0</v>
      </c>
      <c r="AE56" s="14">
        <v>0</v>
      </c>
      <c r="AF56" s="19">
        <v>0</v>
      </c>
      <c r="AG56" s="14">
        <v>0</v>
      </c>
      <c r="AH56" s="14">
        <v>0</v>
      </c>
      <c r="AI56" s="19">
        <v>0</v>
      </c>
    </row>
    <row r="57" spans="3:44" s="115" customFormat="1" ht="14.5" thickBot="1" x14ac:dyDescent="0.25">
      <c r="C57" s="482" t="s">
        <v>24</v>
      </c>
      <c r="D57" s="483"/>
      <c r="E57" s="484"/>
      <c r="F57" s="485">
        <v>133.43880424052287</v>
      </c>
      <c r="G57" s="486">
        <v>197.26397957959603</v>
      </c>
      <c r="H57" s="486">
        <v>471.50819030053623</v>
      </c>
      <c r="I57" s="487">
        <v>433.6990091625982</v>
      </c>
      <c r="J57" s="486">
        <v>94.987743353972107</v>
      </c>
      <c r="K57" s="486">
        <v>148.86655831527628</v>
      </c>
      <c r="L57" s="486">
        <v>530.9409562649696</v>
      </c>
      <c r="M57" s="487">
        <v>424.98299243841569</v>
      </c>
      <c r="N57" s="486">
        <v>111.64219971912711</v>
      </c>
      <c r="O57" s="486">
        <v>175.26378018074445</v>
      </c>
      <c r="P57" s="486">
        <v>712.87274532239087</v>
      </c>
      <c r="Q57" s="487">
        <v>554.51117786351529</v>
      </c>
      <c r="R57" s="486">
        <v>39.779381127479922</v>
      </c>
      <c r="S57" s="486">
        <v>105.23532212216872</v>
      </c>
      <c r="T57" s="486">
        <v>76.882051498210799</v>
      </c>
      <c r="U57" s="488">
        <v>71.05835944376939</v>
      </c>
      <c r="V57" s="488">
        <v>71.350148651897015</v>
      </c>
      <c r="W57" s="488">
        <v>76.222736539059838</v>
      </c>
      <c r="X57" s="487">
        <v>91.74415504032379</v>
      </c>
      <c r="Y57" s="486">
        <v>87.52887332604891</v>
      </c>
      <c r="Z57" s="486">
        <v>183.74379710580962</v>
      </c>
      <c r="AA57" s="486">
        <v>606.33531315292578</v>
      </c>
      <c r="AB57" s="487">
        <v>894.17524985855459</v>
      </c>
      <c r="AC57" s="485">
        <v>110.80008016564378</v>
      </c>
      <c r="AD57" s="486">
        <v>239.58178561276094</v>
      </c>
      <c r="AE57" s="486">
        <v>770.00713202480756</v>
      </c>
      <c r="AF57" s="487">
        <v>1153.793714298979</v>
      </c>
      <c r="AG57" s="486">
        <v>71.167330095549488</v>
      </c>
      <c r="AH57" s="486">
        <v>138.31526506252263</v>
      </c>
      <c r="AI57" s="487">
        <v>92.995297427477624</v>
      </c>
    </row>
    <row r="58" spans="3:44" x14ac:dyDescent="0.2">
      <c r="C58" s="25" t="s">
        <v>7</v>
      </c>
      <c r="D58" s="44"/>
      <c r="E58" s="45"/>
      <c r="F58" s="85">
        <v>15.547537827286092</v>
      </c>
      <c r="G58" s="16">
        <v>24.499160729111424</v>
      </c>
      <c r="H58" s="16">
        <v>41.625788262038377</v>
      </c>
      <c r="I58" s="17">
        <v>41.625788262038377</v>
      </c>
      <c r="J58" s="16">
        <v>11.969836199806659</v>
      </c>
      <c r="K58" s="16">
        <v>17.573917555421868</v>
      </c>
      <c r="L58" s="16">
        <v>33.170568653372712</v>
      </c>
      <c r="M58" s="17">
        <v>33.170568653372712</v>
      </c>
      <c r="N58" s="16">
        <v>14.065400480984081</v>
      </c>
      <c r="O58" s="16">
        <v>21.055255489698112</v>
      </c>
      <c r="P58" s="16">
        <v>45.811465319189551</v>
      </c>
      <c r="Q58" s="17">
        <v>45.811465319189551</v>
      </c>
      <c r="R58" s="16">
        <v>3.9059895788493999</v>
      </c>
      <c r="S58" s="16">
        <v>10.581226520961891</v>
      </c>
      <c r="T58" s="16">
        <v>11.802545819975945</v>
      </c>
      <c r="U58" s="489">
        <v>11.802545819975945</v>
      </c>
      <c r="V58" s="489">
        <v>11.802545819975945</v>
      </c>
      <c r="W58" s="489">
        <v>9.8354548499799535</v>
      </c>
      <c r="X58" s="17">
        <v>11.507482174476545</v>
      </c>
      <c r="Y58" s="16">
        <v>8.2293317918577635</v>
      </c>
      <c r="Z58" s="16">
        <v>18.042269924833967</v>
      </c>
      <c r="AA58" s="16">
        <v>11.802545819975945</v>
      </c>
      <c r="AB58" s="17">
        <v>35.546306632165397</v>
      </c>
      <c r="AC58" s="85">
        <v>11.116709600604873</v>
      </c>
      <c r="AD58" s="16">
        <v>24.392338094651269</v>
      </c>
      <c r="AE58" s="16">
        <v>11.802545819975945</v>
      </c>
      <c r="AF58" s="17">
        <v>44.265212032507847</v>
      </c>
      <c r="AG58" s="16">
        <v>7.4783317862072796</v>
      </c>
      <c r="AH58" s="16">
        <v>14.695268799511419</v>
      </c>
      <c r="AI58" s="17">
        <v>14.75318227496993</v>
      </c>
    </row>
    <row r="59" spans="3:44" s="4" customFormat="1" x14ac:dyDescent="0.2">
      <c r="C59" s="46" t="s">
        <v>25</v>
      </c>
      <c r="D59" s="47"/>
      <c r="E59" s="48"/>
      <c r="F59" s="490">
        <v>0.1</v>
      </c>
      <c r="G59" s="15">
        <v>0.1</v>
      </c>
      <c r="H59" s="15">
        <v>0.12</v>
      </c>
      <c r="I59" s="18">
        <v>0.12</v>
      </c>
      <c r="J59" s="15">
        <v>0.1</v>
      </c>
      <c r="K59" s="15">
        <v>0.1</v>
      </c>
      <c r="L59" s="15">
        <v>0.12</v>
      </c>
      <c r="M59" s="18">
        <v>0.12</v>
      </c>
      <c r="N59" s="15">
        <v>0.1</v>
      </c>
      <c r="O59" s="15">
        <v>0.1</v>
      </c>
      <c r="P59" s="15">
        <v>0.12</v>
      </c>
      <c r="Q59" s="18">
        <v>0.12</v>
      </c>
      <c r="R59" s="15">
        <v>0.08</v>
      </c>
      <c r="S59" s="15">
        <v>0.08</v>
      </c>
      <c r="T59" s="15">
        <v>0.12</v>
      </c>
      <c r="U59" s="491">
        <v>0.12</v>
      </c>
      <c r="V59" s="491">
        <v>0.12</v>
      </c>
      <c r="W59" s="491">
        <v>0.1</v>
      </c>
      <c r="X59" s="18">
        <v>0.1</v>
      </c>
      <c r="Y59" s="15">
        <v>0.08</v>
      </c>
      <c r="Z59" s="15">
        <v>0.08</v>
      </c>
      <c r="AA59" s="15">
        <v>0.12</v>
      </c>
      <c r="AB59" s="18">
        <v>0.12</v>
      </c>
      <c r="AC59" s="490">
        <v>0.08</v>
      </c>
      <c r="AD59" s="15">
        <v>0.08</v>
      </c>
      <c r="AE59" s="15">
        <v>0.12</v>
      </c>
      <c r="AF59" s="18">
        <v>0.12</v>
      </c>
      <c r="AG59" s="15">
        <v>0.08</v>
      </c>
      <c r="AH59" s="15">
        <v>0.08</v>
      </c>
      <c r="AI59" s="18">
        <v>0.12</v>
      </c>
      <c r="AR59" s="492"/>
    </row>
    <row r="60" spans="3:44" s="115" customFormat="1" x14ac:dyDescent="0.2">
      <c r="C60" s="493" t="s">
        <v>26</v>
      </c>
      <c r="D60" s="494"/>
      <c r="E60" s="495"/>
      <c r="F60" s="496">
        <v>147.09738614556608</v>
      </c>
      <c r="G60" s="497">
        <v>219.87418438646458</v>
      </c>
      <c r="H60" s="497">
        <v>278.9242059102055</v>
      </c>
      <c r="I60" s="498">
        <v>272.90692314319767</v>
      </c>
      <c r="J60" s="497">
        <v>104.82036085318397</v>
      </c>
      <c r="K60" s="497">
        <v>164.30325717010336</v>
      </c>
      <c r="L60" s="497">
        <v>254.31295377865507</v>
      </c>
      <c r="M60" s="498">
        <v>236.37714326590213</v>
      </c>
      <c r="N60" s="497">
        <v>122.28805027915951</v>
      </c>
      <c r="O60" s="497">
        <v>192.89948574949088</v>
      </c>
      <c r="P60" s="497">
        <v>345.61944912199743</v>
      </c>
      <c r="Q60" s="498">
        <v>304.62075274818983</v>
      </c>
      <c r="R60" s="497">
        <v>42.494328982730792</v>
      </c>
      <c r="S60" s="497">
        <v>114.62550691953209</v>
      </c>
      <c r="T60" s="497">
        <v>78.087914541904667</v>
      </c>
      <c r="U60" s="499">
        <v>76.161991598986532</v>
      </c>
      <c r="V60" s="499">
        <v>74.617894010334254</v>
      </c>
      <c r="W60" s="499">
        <v>67.121286297662877</v>
      </c>
      <c r="X60" s="498">
        <v>77.578328014976663</v>
      </c>
      <c r="Y60" s="497">
        <v>92.290750336711554</v>
      </c>
      <c r="Z60" s="497">
        <v>198.31861224944848</v>
      </c>
      <c r="AA60" s="497">
        <v>279.01042776683221</v>
      </c>
      <c r="AB60" s="498">
        <v>302.75418857902167</v>
      </c>
      <c r="AC60" s="496">
        <v>118.44933498505354</v>
      </c>
      <c r="AD60" s="497">
        <v>260.50666892621712</v>
      </c>
      <c r="AE60" s="497">
        <v>329.63976957002416</v>
      </c>
      <c r="AF60" s="498">
        <v>362.10243578255597</v>
      </c>
      <c r="AG60" s="497">
        <v>77.43702916994269</v>
      </c>
      <c r="AH60" s="497">
        <v>151.80190115021998</v>
      </c>
      <c r="AI60" s="498">
        <v>96.677643887013886</v>
      </c>
    </row>
    <row r="61" spans="3:44" s="115" customFormat="1" x14ac:dyDescent="0.2">
      <c r="C61" s="493" t="s">
        <v>27</v>
      </c>
      <c r="D61" s="494"/>
      <c r="E61" s="495"/>
      <c r="F61" s="496">
        <v>148.98634206780895</v>
      </c>
      <c r="G61" s="497">
        <v>221.76314030870745</v>
      </c>
      <c r="H61" s="497">
        <v>513.13397856257461</v>
      </c>
      <c r="I61" s="498">
        <v>475.32479742463659</v>
      </c>
      <c r="J61" s="497">
        <v>106.95757955377877</v>
      </c>
      <c r="K61" s="497">
        <v>166.44047587069815</v>
      </c>
      <c r="L61" s="497">
        <v>564.11152491834241</v>
      </c>
      <c r="M61" s="498">
        <v>458.15356109178839</v>
      </c>
      <c r="N61" s="497">
        <v>125.70760020011119</v>
      </c>
      <c r="O61" s="497">
        <v>196.31903567044256</v>
      </c>
      <c r="P61" s="497">
        <v>758.68421064158042</v>
      </c>
      <c r="Q61" s="498">
        <v>600.32264318270495</v>
      </c>
      <c r="R61" s="497">
        <v>43.685370706329323</v>
      </c>
      <c r="S61" s="497">
        <v>115.81654864313062</v>
      </c>
      <c r="T61" s="497">
        <v>88.684597318186746</v>
      </c>
      <c r="U61" s="499">
        <v>82.860905263745337</v>
      </c>
      <c r="V61" s="499">
        <v>83.152694471872962</v>
      </c>
      <c r="W61" s="499">
        <v>86.058191389039791</v>
      </c>
      <c r="X61" s="498">
        <v>103.25163721480033</v>
      </c>
      <c r="Y61" s="497">
        <v>95.75820511790667</v>
      </c>
      <c r="Z61" s="497">
        <v>201.78606703064358</v>
      </c>
      <c r="AA61" s="497">
        <v>618.13785897290177</v>
      </c>
      <c r="AB61" s="498">
        <v>929.72155649071988</v>
      </c>
      <c r="AC61" s="496">
        <v>121.91678976624866</v>
      </c>
      <c r="AD61" s="497">
        <v>263.97412370741222</v>
      </c>
      <c r="AE61" s="497">
        <v>781.80967784478355</v>
      </c>
      <c r="AF61" s="498">
        <v>1198.0589263314869</v>
      </c>
      <c r="AG61" s="497">
        <v>78.645661881756766</v>
      </c>
      <c r="AH61" s="497">
        <v>153.01053386203404</v>
      </c>
      <c r="AI61" s="498">
        <v>107.74847970244757</v>
      </c>
    </row>
    <row r="62" spans="3:44" x14ac:dyDescent="0.2">
      <c r="C62" s="267" t="s">
        <v>223</v>
      </c>
      <c r="D62" s="268"/>
      <c r="E62" s="269"/>
      <c r="F62" s="88">
        <v>8.3779921272948457</v>
      </c>
      <c r="G62" s="10">
        <v>25.117422904649629</v>
      </c>
      <c r="H62" s="10">
        <v>67.95736294011428</v>
      </c>
      <c r="I62" s="20">
        <v>73.974645707122136</v>
      </c>
      <c r="J62" s="10">
        <v>14.878001144882617</v>
      </c>
      <c r="K62" s="10">
        <v>11.435918384115297</v>
      </c>
      <c r="L62" s="10">
        <v>22.108451666117489</v>
      </c>
      <c r="M62" s="20">
        <v>40.04426217887044</v>
      </c>
      <c r="N62" s="10">
        <v>18.365954530681307</v>
      </c>
      <c r="O62" s="10">
        <v>17.653069147490243</v>
      </c>
      <c r="P62" s="10">
        <v>36.142761871248823</v>
      </c>
      <c r="Q62" s="20">
        <v>77.141458245056356</v>
      </c>
      <c r="R62" s="10">
        <v>6.330540752886705</v>
      </c>
      <c r="S62" s="10">
        <v>17.63982459249155</v>
      </c>
      <c r="T62" s="10">
        <v>20.266633957894868</v>
      </c>
      <c r="U62" s="476">
        <v>22.192556900813003</v>
      </c>
      <c r="V62" s="476">
        <v>23.736654489465273</v>
      </c>
      <c r="W62" s="476">
        <v>31.233262202136661</v>
      </c>
      <c r="X62" s="20">
        <v>37.496493729788774</v>
      </c>
      <c r="Y62" s="10">
        <v>10.575897061510489</v>
      </c>
      <c r="Z62" s="10">
        <v>27.209761810976119</v>
      </c>
      <c r="AA62" s="10">
        <v>17.208794167879432</v>
      </c>
      <c r="AB62" s="20">
        <v>-6.534966644309975</v>
      </c>
      <c r="AC62" s="88">
        <v>20.509535022507364</v>
      </c>
      <c r="AD62" s="10">
        <v>44.397557256923733</v>
      </c>
      <c r="AE62" s="10">
        <v>39.236997367541221</v>
      </c>
      <c r="AF62" s="20">
        <v>6.7743311550094347</v>
      </c>
      <c r="AG62" s="10">
        <v>16.042118157648304</v>
      </c>
      <c r="AH62" s="10">
        <v>31.888958843672754</v>
      </c>
      <c r="AI62" s="20">
        <v>26.265541737735532</v>
      </c>
    </row>
    <row r="63" spans="3:44" s="4" customFormat="1" x14ac:dyDescent="0.2">
      <c r="C63" s="46" t="s">
        <v>224</v>
      </c>
      <c r="D63" s="47"/>
      <c r="E63" s="48"/>
      <c r="F63" s="490">
        <v>5.3886295182967052E-2</v>
      </c>
      <c r="G63" s="15">
        <v>0.10252360553234606</v>
      </c>
      <c r="H63" s="15">
        <v>0.18860169670434379</v>
      </c>
      <c r="I63" s="18">
        <v>0.20627884425635651</v>
      </c>
      <c r="J63" s="15">
        <v>0.12429577896080928</v>
      </c>
      <c r="K63" s="15">
        <v>6.507324475632989E-2</v>
      </c>
      <c r="L63" s="15">
        <v>7.0950153995611331E-2</v>
      </c>
      <c r="M63" s="18">
        <v>0.13683065809675418</v>
      </c>
      <c r="N63" s="15">
        <v>0.13057541131168943</v>
      </c>
      <c r="O63" s="15">
        <v>8.3841628785399983E-2</v>
      </c>
      <c r="P63" s="15">
        <v>8.5290938695269741E-2</v>
      </c>
      <c r="Q63" s="18">
        <v>0.19458780733775302</v>
      </c>
      <c r="R63" s="15">
        <v>0.12965811864252877</v>
      </c>
      <c r="S63" s="15">
        <v>0.13336695557964859</v>
      </c>
      <c r="T63" s="15">
        <v>0.20612191161477286</v>
      </c>
      <c r="U63" s="491">
        <v>0.2256383384329016</v>
      </c>
      <c r="V63" s="491">
        <v>0.24139246979274839</v>
      </c>
      <c r="W63" s="491">
        <v>0.31745865558816666</v>
      </c>
      <c r="X63" s="18">
        <v>0.32578099178823139</v>
      </c>
      <c r="Y63" s="15">
        <v>0.10281172108748324</v>
      </c>
      <c r="Z63" s="15">
        <v>0.12064895126537806</v>
      </c>
      <c r="AA63" s="15">
        <v>5.8094792280807307E-2</v>
      </c>
      <c r="AB63" s="18">
        <v>-3.3752951581846269E-2</v>
      </c>
      <c r="AC63" s="490">
        <v>0.14759428470734842</v>
      </c>
      <c r="AD63" s="15">
        <v>0.14561148532672788</v>
      </c>
      <c r="AE63" s="15">
        <v>0.10636884966567255</v>
      </c>
      <c r="AF63" s="18">
        <v>7.2406489691472231E-3</v>
      </c>
      <c r="AG63" s="15">
        <v>0.17161172963452315</v>
      </c>
      <c r="AH63" s="15">
        <v>0.17360122787128865</v>
      </c>
      <c r="AI63" s="18">
        <v>0.21371952214089582</v>
      </c>
      <c r="AR63" s="492"/>
    </row>
    <row r="64" spans="3:44" x14ac:dyDescent="0.2">
      <c r="C64" s="267" t="s">
        <v>225</v>
      </c>
      <c r="D64" s="268"/>
      <c r="E64" s="269"/>
      <c r="F64" s="88">
        <v>6.4890362050519741</v>
      </c>
      <c r="G64" s="10">
        <v>23.228466982406758</v>
      </c>
      <c r="H64" s="10">
        <v>-166.2524097122548</v>
      </c>
      <c r="I64" s="20">
        <v>-128.44322857431678</v>
      </c>
      <c r="J64" s="10">
        <v>12.740782444287817</v>
      </c>
      <c r="K64" s="10">
        <v>9.2986996835205105</v>
      </c>
      <c r="L64" s="10">
        <v>-287.69011947356984</v>
      </c>
      <c r="M64" s="20">
        <v>-181.73215564701582</v>
      </c>
      <c r="N64" s="10">
        <v>14.946404609729626</v>
      </c>
      <c r="O64" s="10">
        <v>14.233519226538561</v>
      </c>
      <c r="P64" s="10">
        <v>-376.92199964833412</v>
      </c>
      <c r="Q64" s="20">
        <v>-218.56043218945865</v>
      </c>
      <c r="R64" s="10">
        <v>5.1394990292881744</v>
      </c>
      <c r="S64" s="10">
        <v>16.448782868893019</v>
      </c>
      <c r="T64" s="10">
        <v>9.6699511816127846</v>
      </c>
      <c r="U64" s="476">
        <v>15.493643236054197</v>
      </c>
      <c r="V64" s="476">
        <v>15.201854027926569</v>
      </c>
      <c r="W64" s="476">
        <v>12.29635711075974</v>
      </c>
      <c r="X64" s="20">
        <v>11.823184529965115</v>
      </c>
      <c r="Y64" s="10">
        <v>7.1084422803153728</v>
      </c>
      <c r="Z64" s="10">
        <v>23.742307029781017</v>
      </c>
      <c r="AA64" s="10">
        <v>-321.91863703819013</v>
      </c>
      <c r="AB64" s="20">
        <v>-633.50233455600824</v>
      </c>
      <c r="AC64" s="88">
        <v>17.042080241312249</v>
      </c>
      <c r="AD64" s="10">
        <v>40.930102475728631</v>
      </c>
      <c r="AE64" s="10">
        <v>-412.93291090721817</v>
      </c>
      <c r="AF64" s="20">
        <v>-829.18215939392144</v>
      </c>
      <c r="AG64" s="10">
        <v>14.833485445834228</v>
      </c>
      <c r="AH64" s="10">
        <v>30.680326131858692</v>
      </c>
      <c r="AI64" s="20">
        <v>15.194705922301853</v>
      </c>
    </row>
    <row r="65" spans="3:44" s="4" customFormat="1" x14ac:dyDescent="0.2">
      <c r="C65" s="46" t="s">
        <v>226</v>
      </c>
      <c r="D65" s="47"/>
      <c r="E65" s="48"/>
      <c r="F65" s="490">
        <v>4.1736744924740735E-2</v>
      </c>
      <c r="G65" s="15">
        <v>9.4813317236640091E-2</v>
      </c>
      <c r="H65" s="15">
        <v>-0.50479652229889616</v>
      </c>
      <c r="I65" s="18">
        <v>-0.39301149148035319</v>
      </c>
      <c r="J65" s="15">
        <v>0.10644074180809267</v>
      </c>
      <c r="K65" s="15">
        <v>5.2911934144425847E-2</v>
      </c>
      <c r="L65" s="15">
        <v>-1.073717642625081</v>
      </c>
      <c r="M65" s="18">
        <v>-0.6826439172906974</v>
      </c>
      <c r="N65" s="15">
        <v>0.10626362633567833</v>
      </c>
      <c r="O65" s="15">
        <v>6.7600790850069328E-2</v>
      </c>
      <c r="P65" s="15">
        <v>-1.0197972444647632</v>
      </c>
      <c r="Q65" s="18">
        <v>-0.5965514841966657</v>
      </c>
      <c r="R65" s="15">
        <v>0.10526395783784213</v>
      </c>
      <c r="S65" s="15">
        <v>0.12436201293910291</v>
      </c>
      <c r="T65" s="15">
        <v>9.8589415642144906E-2</v>
      </c>
      <c r="U65" s="491">
        <v>0.15752848721669213</v>
      </c>
      <c r="V65" s="491">
        <v>0.1547648369246844</v>
      </c>
      <c r="W65" s="491">
        <v>0.12475364082076218</v>
      </c>
      <c r="X65" s="18">
        <v>0.1024957707586172</v>
      </c>
      <c r="Y65" s="15">
        <v>6.9103469978921819E-2</v>
      </c>
      <c r="Z65" s="15">
        <v>0.10527414622968846</v>
      </c>
      <c r="AA65" s="15">
        <v>-1.0867580940076291</v>
      </c>
      <c r="AB65" s="18">
        <v>-2.1972044784035769</v>
      </c>
      <c r="AC65" s="490">
        <v>0.1226411832536129</v>
      </c>
      <c r="AD65" s="15">
        <v>0.13423921008934769</v>
      </c>
      <c r="AE65" s="15">
        <v>-1.1194332306027546</v>
      </c>
      <c r="AF65" s="18">
        <v>-2.3091821979308875</v>
      </c>
      <c r="AG65" s="15">
        <v>0.15868229300221726</v>
      </c>
      <c r="AH65" s="15">
        <v>0.16702151719948796</v>
      </c>
      <c r="AI65" s="18">
        <v>0.12384756392486909</v>
      </c>
      <c r="AR65" s="492"/>
    </row>
    <row r="66" spans="3:44" ht="14.5" thickBot="1" x14ac:dyDescent="0.25">
      <c r="C66" s="41" t="s">
        <v>28</v>
      </c>
      <c r="D66" s="42"/>
      <c r="E66" s="43"/>
      <c r="F66" s="21">
        <v>155.47537827286092</v>
      </c>
      <c r="G66" s="22">
        <v>244.99160729111421</v>
      </c>
      <c r="H66" s="22">
        <v>346.88156885031981</v>
      </c>
      <c r="I66" s="23">
        <v>346.88156885031981</v>
      </c>
      <c r="J66" s="22">
        <v>119.69836199806659</v>
      </c>
      <c r="K66" s="22">
        <v>175.73917555421866</v>
      </c>
      <c r="L66" s="22">
        <v>276.42140544477263</v>
      </c>
      <c r="M66" s="23">
        <v>276.42140544477263</v>
      </c>
      <c r="N66" s="22">
        <v>140.65400480984081</v>
      </c>
      <c r="O66" s="22">
        <v>210.55255489698112</v>
      </c>
      <c r="P66" s="22">
        <v>381.76221099324624</v>
      </c>
      <c r="Q66" s="23">
        <v>381.76221099324624</v>
      </c>
      <c r="R66" s="22">
        <v>48.824869735617497</v>
      </c>
      <c r="S66" s="22">
        <v>132.26533151202364</v>
      </c>
      <c r="T66" s="22">
        <v>98.354548499799535</v>
      </c>
      <c r="U66" s="500">
        <v>98.354548499799535</v>
      </c>
      <c r="V66" s="500">
        <v>98.354548499799535</v>
      </c>
      <c r="W66" s="500">
        <v>98.354548499799535</v>
      </c>
      <c r="X66" s="23">
        <v>115.07482174476544</v>
      </c>
      <c r="Y66" s="22">
        <v>102.86664739822204</v>
      </c>
      <c r="Z66" s="22">
        <v>225.5283740604246</v>
      </c>
      <c r="AA66" s="22">
        <v>296.21922193471164</v>
      </c>
      <c r="AB66" s="23">
        <v>296.21922193471164</v>
      </c>
      <c r="AC66" s="21">
        <v>138.9588700075609</v>
      </c>
      <c r="AD66" s="22">
        <v>304.90422618314085</v>
      </c>
      <c r="AE66" s="22">
        <v>368.87676693756538</v>
      </c>
      <c r="AF66" s="23">
        <v>368.87676693756538</v>
      </c>
      <c r="AG66" s="22">
        <v>93.479147327590994</v>
      </c>
      <c r="AH66" s="22">
        <v>183.69085999389273</v>
      </c>
      <c r="AI66" s="23">
        <v>122.94318562474942</v>
      </c>
    </row>
    <row r="67" spans="3:44" s="89" customFormat="1" ht="14.5" thickBot="1" x14ac:dyDescent="0.25"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R67" s="501"/>
    </row>
    <row r="68" spans="3:44" s="4" customFormat="1" ht="14.5" thickBot="1" x14ac:dyDescent="0.25">
      <c r="C68" s="53" t="s">
        <v>8</v>
      </c>
      <c r="D68" s="54"/>
      <c r="E68" s="55"/>
      <c r="F68" s="502">
        <v>0.8317192078477349</v>
      </c>
      <c r="G68" s="60">
        <v>0.8317192078477349</v>
      </c>
      <c r="H68" s="60">
        <v>0.66903225806451605</v>
      </c>
      <c r="I68" s="61">
        <v>0.66903225806451605</v>
      </c>
      <c r="J68" s="60">
        <v>0.8317192078477349</v>
      </c>
      <c r="K68" s="60">
        <v>0.8317192078477349</v>
      </c>
      <c r="L68" s="60">
        <v>0.66903225806451605</v>
      </c>
      <c r="M68" s="61">
        <v>0.66903225806451605</v>
      </c>
      <c r="N68" s="60">
        <v>0.8317192078477349</v>
      </c>
      <c r="O68" s="60">
        <v>0.8317192078477349</v>
      </c>
      <c r="P68" s="60">
        <v>0.66903225806451605</v>
      </c>
      <c r="Q68" s="61">
        <v>0.66903225806451605</v>
      </c>
      <c r="R68" s="60">
        <v>0.8317192078477349</v>
      </c>
      <c r="S68" s="60">
        <v>0.8317192078477349</v>
      </c>
      <c r="T68" s="60">
        <v>0.80458499999999988</v>
      </c>
      <c r="U68" s="503">
        <v>0.80458499999999988</v>
      </c>
      <c r="V68" s="503">
        <v>0.80458499999999988</v>
      </c>
      <c r="W68" s="503">
        <v>0.70319316029317203</v>
      </c>
      <c r="X68" s="61">
        <v>0.70319316029317203</v>
      </c>
      <c r="Y68" s="60">
        <v>0.8317192078477349</v>
      </c>
      <c r="Z68" s="60">
        <v>0.8317192078477349</v>
      </c>
      <c r="AA68" s="60">
        <v>0.66903225806451605</v>
      </c>
      <c r="AB68" s="61">
        <v>0.66903225806451605</v>
      </c>
      <c r="AC68" s="502">
        <v>0.8317192078477349</v>
      </c>
      <c r="AD68" s="60">
        <v>0.8317192078477349</v>
      </c>
      <c r="AE68" s="60">
        <v>0.66903225806451605</v>
      </c>
      <c r="AF68" s="61">
        <v>0.66903225806451605</v>
      </c>
      <c r="AG68" s="60">
        <v>0.8317192078477349</v>
      </c>
      <c r="AH68" s="60">
        <v>0.8317192078477349</v>
      </c>
      <c r="AI68" s="61">
        <v>0.80458499999999988</v>
      </c>
      <c r="AR68" s="492"/>
    </row>
    <row r="69" spans="3:44" s="4" customFormat="1" x14ac:dyDescent="0.2">
      <c r="C69" s="56"/>
      <c r="D69" s="73" t="s">
        <v>16</v>
      </c>
      <c r="E69" s="74"/>
      <c r="F69" s="504">
        <v>0.91999999999999893</v>
      </c>
      <c r="G69" s="75">
        <v>0.91999999999999893</v>
      </c>
      <c r="H69" s="75">
        <v>0.92674999999999819</v>
      </c>
      <c r="I69" s="76">
        <v>0.92674999999999819</v>
      </c>
      <c r="J69" s="75">
        <v>0.91999999999999893</v>
      </c>
      <c r="K69" s="75">
        <v>0.91999999999999893</v>
      </c>
      <c r="L69" s="75">
        <v>0.92674999999999819</v>
      </c>
      <c r="M69" s="76">
        <v>0.92674999999999819</v>
      </c>
      <c r="N69" s="75">
        <v>0.91999999999999893</v>
      </c>
      <c r="O69" s="75">
        <v>0.91999999999999893</v>
      </c>
      <c r="P69" s="75">
        <v>0.92674999999999819</v>
      </c>
      <c r="Q69" s="76">
        <v>0.92674999999999819</v>
      </c>
      <c r="R69" s="75">
        <v>0.93999999999999895</v>
      </c>
      <c r="S69" s="75">
        <v>0.93999999999999895</v>
      </c>
      <c r="T69" s="75">
        <v>0.97074999999999823</v>
      </c>
      <c r="U69" s="505">
        <v>0.97074999999999823</v>
      </c>
      <c r="V69" s="505">
        <v>0.97074999999999823</v>
      </c>
      <c r="W69" s="505">
        <v>0.92300000000000049</v>
      </c>
      <c r="X69" s="76">
        <v>0.92300000000000049</v>
      </c>
      <c r="Y69" s="75">
        <v>0.93999999999999895</v>
      </c>
      <c r="Z69" s="75">
        <v>0.93999999999999895</v>
      </c>
      <c r="AA69" s="75">
        <v>0.93399999999999894</v>
      </c>
      <c r="AB69" s="76">
        <v>0.93399999999999894</v>
      </c>
      <c r="AC69" s="504">
        <v>0.93999999999999895</v>
      </c>
      <c r="AD69" s="75">
        <v>0.93999999999999895</v>
      </c>
      <c r="AE69" s="75">
        <v>0.93399999999999894</v>
      </c>
      <c r="AF69" s="76">
        <v>0.93399999999999894</v>
      </c>
      <c r="AG69" s="75">
        <v>0.93374999999999952</v>
      </c>
      <c r="AH69" s="75">
        <v>0.93374999999999952</v>
      </c>
      <c r="AI69" s="76">
        <v>0.95424999999999816</v>
      </c>
      <c r="AR69" s="492"/>
    </row>
    <row r="70" spans="3:44" s="4" customFormat="1" x14ac:dyDescent="0.2">
      <c r="C70" s="56"/>
      <c r="D70" s="77" t="s">
        <v>227</v>
      </c>
      <c r="E70" s="78"/>
      <c r="F70" s="506">
        <v>0.92999999999999994</v>
      </c>
      <c r="G70" s="6">
        <v>0.92999999999999994</v>
      </c>
      <c r="H70" s="6">
        <v>0.90174999999999828</v>
      </c>
      <c r="I70" s="9">
        <v>0.90174999999999828</v>
      </c>
      <c r="J70" s="6">
        <v>0.92999999999999994</v>
      </c>
      <c r="K70" s="6">
        <v>0.92999999999999994</v>
      </c>
      <c r="L70" s="6">
        <v>0.90174999999999828</v>
      </c>
      <c r="M70" s="9">
        <v>0.90174999999999828</v>
      </c>
      <c r="N70" s="6">
        <v>0.92999999999999994</v>
      </c>
      <c r="O70" s="6">
        <v>0.92999999999999994</v>
      </c>
      <c r="P70" s="6">
        <v>0.90174999999999828</v>
      </c>
      <c r="Q70" s="9">
        <v>0.90174999999999828</v>
      </c>
      <c r="R70" s="6">
        <v>0.95</v>
      </c>
      <c r="S70" s="6">
        <v>0.95</v>
      </c>
      <c r="T70" s="6">
        <v>0.9457499999999982</v>
      </c>
      <c r="U70" s="507">
        <v>0.9457499999999982</v>
      </c>
      <c r="V70" s="507">
        <v>0.9457499999999982</v>
      </c>
      <c r="W70" s="507">
        <v>0.89800000000000035</v>
      </c>
      <c r="X70" s="9">
        <v>0.89800000000000035</v>
      </c>
      <c r="Y70" s="6">
        <v>0.95</v>
      </c>
      <c r="Z70" s="6">
        <v>0.95</v>
      </c>
      <c r="AA70" s="6">
        <v>0.90899999999999892</v>
      </c>
      <c r="AB70" s="9">
        <v>0.90899999999999892</v>
      </c>
      <c r="AC70" s="506">
        <v>0.95</v>
      </c>
      <c r="AD70" s="6">
        <v>0.95</v>
      </c>
      <c r="AE70" s="6">
        <v>0.90899999999999892</v>
      </c>
      <c r="AF70" s="9">
        <v>0.90899999999999892</v>
      </c>
      <c r="AG70" s="6">
        <v>0.94</v>
      </c>
      <c r="AH70" s="6">
        <v>0.94</v>
      </c>
      <c r="AI70" s="9">
        <v>0.92924999999999824</v>
      </c>
      <c r="AR70" s="492"/>
    </row>
    <row r="71" spans="3:44" s="4" customFormat="1" x14ac:dyDescent="0.2">
      <c r="C71" s="56"/>
      <c r="D71" s="77" t="s">
        <v>228</v>
      </c>
      <c r="E71" s="78"/>
      <c r="F71" s="506">
        <v>0.995</v>
      </c>
      <c r="G71" s="6">
        <v>0.995</v>
      </c>
      <c r="H71" s="6">
        <v>0.87674999999999814</v>
      </c>
      <c r="I71" s="9">
        <v>0.87674999999999814</v>
      </c>
      <c r="J71" s="6">
        <v>0.995</v>
      </c>
      <c r="K71" s="6">
        <v>0.995</v>
      </c>
      <c r="L71" s="6">
        <v>0.87674999999999814</v>
      </c>
      <c r="M71" s="9">
        <v>0.87674999999999814</v>
      </c>
      <c r="N71" s="6">
        <v>0.995</v>
      </c>
      <c r="O71" s="6">
        <v>0.995</v>
      </c>
      <c r="P71" s="6">
        <v>0.87674999999999814</v>
      </c>
      <c r="Q71" s="9">
        <v>0.87674999999999814</v>
      </c>
      <c r="R71" s="6">
        <v>0.995</v>
      </c>
      <c r="S71" s="6">
        <v>0.995</v>
      </c>
      <c r="T71" s="6">
        <v>0.92074999999999818</v>
      </c>
      <c r="U71" s="507">
        <v>0.92074999999999818</v>
      </c>
      <c r="V71" s="507">
        <v>0.92074999999999818</v>
      </c>
      <c r="W71" s="507">
        <v>0.87300000000000033</v>
      </c>
      <c r="X71" s="9">
        <v>0.87300000000000033</v>
      </c>
      <c r="Y71" s="6">
        <v>0.995</v>
      </c>
      <c r="Z71" s="6">
        <v>0.995</v>
      </c>
      <c r="AA71" s="6">
        <v>0.88399999999999879</v>
      </c>
      <c r="AB71" s="9">
        <v>0.88399999999999879</v>
      </c>
      <c r="AC71" s="506">
        <v>0.995</v>
      </c>
      <c r="AD71" s="6">
        <v>0.995</v>
      </c>
      <c r="AE71" s="6">
        <v>0.88399999999999879</v>
      </c>
      <c r="AF71" s="9">
        <v>0.88399999999999879</v>
      </c>
      <c r="AG71" s="6">
        <v>0.995</v>
      </c>
      <c r="AH71" s="6">
        <v>0.995</v>
      </c>
      <c r="AI71" s="9">
        <v>0.90424999999999811</v>
      </c>
      <c r="AR71" s="492"/>
    </row>
    <row r="72" spans="3:44" s="4" customFormat="1" x14ac:dyDescent="0.2">
      <c r="C72" s="56"/>
      <c r="D72" s="77" t="s">
        <v>15</v>
      </c>
      <c r="E72" s="78"/>
      <c r="F72" s="506">
        <v>0.995</v>
      </c>
      <c r="G72" s="6">
        <v>0.995</v>
      </c>
      <c r="H72" s="6">
        <v>0.96250000000000002</v>
      </c>
      <c r="I72" s="9">
        <v>0.96250000000000002</v>
      </c>
      <c r="J72" s="6">
        <v>0.995</v>
      </c>
      <c r="K72" s="6">
        <v>0.995</v>
      </c>
      <c r="L72" s="6">
        <v>0.96250000000000002</v>
      </c>
      <c r="M72" s="9">
        <v>0.96250000000000002</v>
      </c>
      <c r="N72" s="6">
        <v>0.995</v>
      </c>
      <c r="O72" s="6">
        <v>0.995</v>
      </c>
      <c r="P72" s="6">
        <v>0.96250000000000002</v>
      </c>
      <c r="Q72" s="9">
        <v>0.96250000000000002</v>
      </c>
      <c r="R72" s="6">
        <v>0.995</v>
      </c>
      <c r="S72" s="6">
        <v>0.995</v>
      </c>
      <c r="T72" s="6">
        <v>0.99</v>
      </c>
      <c r="U72" s="507">
        <v>0.99</v>
      </c>
      <c r="V72" s="507">
        <v>0.99</v>
      </c>
      <c r="W72" s="507">
        <v>0.9900000000000001</v>
      </c>
      <c r="X72" s="9">
        <v>0.9900000000000001</v>
      </c>
      <c r="Y72" s="6">
        <v>0.995</v>
      </c>
      <c r="Z72" s="6">
        <v>0.995</v>
      </c>
      <c r="AA72" s="6">
        <v>0.99</v>
      </c>
      <c r="AB72" s="9">
        <v>0.99</v>
      </c>
      <c r="AC72" s="506">
        <v>0.995</v>
      </c>
      <c r="AD72" s="6">
        <v>0.995</v>
      </c>
      <c r="AE72" s="6">
        <v>0.99</v>
      </c>
      <c r="AF72" s="9">
        <v>0.99</v>
      </c>
      <c r="AG72" s="6">
        <v>0.995</v>
      </c>
      <c r="AH72" s="6">
        <v>0.995</v>
      </c>
      <c r="AI72" s="9">
        <v>0.99</v>
      </c>
      <c r="AR72" s="492"/>
    </row>
    <row r="73" spans="3:44" s="4" customFormat="1" x14ac:dyDescent="0.2">
      <c r="C73" s="56"/>
      <c r="D73" s="77" t="s">
        <v>10</v>
      </c>
      <c r="E73" s="78"/>
      <c r="F73" s="506">
        <v>1</v>
      </c>
      <c r="G73" s="6">
        <v>1</v>
      </c>
      <c r="H73" s="6">
        <v>0.98499999999999999</v>
      </c>
      <c r="I73" s="9">
        <v>0.98499999999999999</v>
      </c>
      <c r="J73" s="6">
        <v>1</v>
      </c>
      <c r="K73" s="6">
        <v>1</v>
      </c>
      <c r="L73" s="6">
        <v>0.98499999999999999</v>
      </c>
      <c r="M73" s="9">
        <v>0.98499999999999999</v>
      </c>
      <c r="N73" s="6">
        <v>1</v>
      </c>
      <c r="O73" s="6">
        <v>1</v>
      </c>
      <c r="P73" s="6">
        <v>0.98499999999999999</v>
      </c>
      <c r="Q73" s="9">
        <v>0.98499999999999999</v>
      </c>
      <c r="R73" s="6">
        <v>1</v>
      </c>
      <c r="S73" s="6">
        <v>1</v>
      </c>
      <c r="T73" s="6">
        <v>0.98499999999999999</v>
      </c>
      <c r="U73" s="507">
        <v>0.98499999999999999</v>
      </c>
      <c r="V73" s="507">
        <v>0.98499999999999999</v>
      </c>
      <c r="W73" s="507">
        <v>0.98499999999999999</v>
      </c>
      <c r="X73" s="9">
        <v>0.98499999999999999</v>
      </c>
      <c r="Y73" s="6">
        <v>1</v>
      </c>
      <c r="Z73" s="6">
        <v>1</v>
      </c>
      <c r="AA73" s="6">
        <v>0.98499999999999999</v>
      </c>
      <c r="AB73" s="9">
        <v>0.98499999999999999</v>
      </c>
      <c r="AC73" s="506">
        <v>1</v>
      </c>
      <c r="AD73" s="6">
        <v>1</v>
      </c>
      <c r="AE73" s="6">
        <v>0.98499999999999999</v>
      </c>
      <c r="AF73" s="9">
        <v>0.98499999999999999</v>
      </c>
      <c r="AG73" s="6">
        <v>1</v>
      </c>
      <c r="AH73" s="6">
        <v>1</v>
      </c>
      <c r="AI73" s="9">
        <v>0.98499999999999999</v>
      </c>
      <c r="AR73" s="492"/>
    </row>
    <row r="74" spans="3:44" s="4" customFormat="1" x14ac:dyDescent="0.2">
      <c r="C74" s="56"/>
      <c r="D74" s="77" t="s">
        <v>99</v>
      </c>
      <c r="E74" s="78"/>
      <c r="F74" s="506">
        <v>1</v>
      </c>
      <c r="G74" s="6">
        <v>1</v>
      </c>
      <c r="H74" s="6">
        <v>1</v>
      </c>
      <c r="I74" s="9">
        <v>1</v>
      </c>
      <c r="J74" s="6">
        <v>1</v>
      </c>
      <c r="K74" s="6">
        <v>1</v>
      </c>
      <c r="L74" s="6">
        <v>1</v>
      </c>
      <c r="M74" s="9">
        <v>1</v>
      </c>
      <c r="N74" s="6">
        <v>1</v>
      </c>
      <c r="O74" s="6">
        <v>1</v>
      </c>
      <c r="P74" s="6">
        <v>1</v>
      </c>
      <c r="Q74" s="9">
        <v>1</v>
      </c>
      <c r="R74" s="6">
        <v>1</v>
      </c>
      <c r="S74" s="6">
        <v>1</v>
      </c>
      <c r="T74" s="6">
        <v>1</v>
      </c>
      <c r="U74" s="507">
        <v>1</v>
      </c>
      <c r="V74" s="507">
        <v>1</v>
      </c>
      <c r="W74" s="507">
        <v>1</v>
      </c>
      <c r="X74" s="9">
        <v>1</v>
      </c>
      <c r="Y74" s="6">
        <v>1</v>
      </c>
      <c r="Z74" s="6">
        <v>1</v>
      </c>
      <c r="AA74" s="6">
        <v>1</v>
      </c>
      <c r="AB74" s="9">
        <v>1</v>
      </c>
      <c r="AC74" s="506">
        <v>1</v>
      </c>
      <c r="AD74" s="6">
        <v>1</v>
      </c>
      <c r="AE74" s="6">
        <v>1</v>
      </c>
      <c r="AF74" s="9">
        <v>1</v>
      </c>
      <c r="AG74" s="6">
        <v>1</v>
      </c>
      <c r="AH74" s="6">
        <v>1</v>
      </c>
      <c r="AI74" s="9">
        <v>1</v>
      </c>
      <c r="AR74" s="492"/>
    </row>
    <row r="75" spans="3:44" s="4" customFormat="1" ht="14.5" thickBot="1" x14ac:dyDescent="0.25">
      <c r="C75" s="57" t="s">
        <v>29</v>
      </c>
      <c r="D75" s="58"/>
      <c r="E75" s="59"/>
      <c r="F75" s="508">
        <v>0.83859473609999891</v>
      </c>
      <c r="G75" s="51">
        <v>0.83859473609999891</v>
      </c>
      <c r="H75" s="51">
        <v>0.70679172253312073</v>
      </c>
      <c r="I75" s="52">
        <v>0.70679172253312073</v>
      </c>
      <c r="J75" s="51">
        <v>0.84706538999999892</v>
      </c>
      <c r="K75" s="51">
        <v>0.84706538999999892</v>
      </c>
      <c r="L75" s="51">
        <v>0.70679172253312073</v>
      </c>
      <c r="M75" s="52">
        <v>0.70679172253312073</v>
      </c>
      <c r="N75" s="51">
        <v>0.84706538999999892</v>
      </c>
      <c r="O75" s="51">
        <v>0.84706538999999892</v>
      </c>
      <c r="P75" s="51">
        <v>0.70679172253312073</v>
      </c>
      <c r="Q75" s="52">
        <v>0.70679172253312073</v>
      </c>
      <c r="R75" s="51">
        <v>0.8840923249999989</v>
      </c>
      <c r="S75" s="51">
        <v>0.8840923249999989</v>
      </c>
      <c r="T75" s="51">
        <v>0.83689709263874512</v>
      </c>
      <c r="U75" s="509">
        <v>0.83689709263874512</v>
      </c>
      <c r="V75" s="509">
        <v>0.83689709263874512</v>
      </c>
      <c r="W75" s="509">
        <v>0.71668702908000081</v>
      </c>
      <c r="X75" s="52">
        <v>0.71668702908000081</v>
      </c>
      <c r="Y75" s="51">
        <v>0.8840923249999989</v>
      </c>
      <c r="Z75" s="51">
        <v>0.8840923249999989</v>
      </c>
      <c r="AA75" s="51">
        <v>0.74302958960999743</v>
      </c>
      <c r="AB75" s="52">
        <v>0.74302958960999743</v>
      </c>
      <c r="AC75" s="508">
        <v>0.8840923249999989</v>
      </c>
      <c r="AD75" s="51">
        <v>0.8840923249999989</v>
      </c>
      <c r="AE75" s="51">
        <v>0.74302958960999743</v>
      </c>
      <c r="AF75" s="52">
        <v>0.74302958960999743</v>
      </c>
      <c r="AG75" s="51">
        <v>0.8689696931249995</v>
      </c>
      <c r="AH75" s="51">
        <v>0.8689696931249995</v>
      </c>
      <c r="AI75" s="52">
        <v>0.79385570562374541</v>
      </c>
      <c r="AR75" s="492"/>
    </row>
    <row r="76" spans="3:44" x14ac:dyDescent="0.2"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</row>
    <row r="77" spans="3:44" ht="14.5" thickBot="1" x14ac:dyDescent="0.25"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</row>
    <row r="78" spans="3:44" x14ac:dyDescent="0.2">
      <c r="C78" s="25"/>
      <c r="D78" s="84" t="s">
        <v>16</v>
      </c>
      <c r="E78" s="26"/>
      <c r="F78" s="85">
        <v>3.6096643518518516</v>
      </c>
      <c r="G78" s="16">
        <v>3.6096643518518516</v>
      </c>
      <c r="H78" s="16">
        <v>18.600845759256345</v>
      </c>
      <c r="I78" s="17">
        <v>12.221384003139638</v>
      </c>
      <c r="J78" s="16">
        <v>4.1253306878306875</v>
      </c>
      <c r="K78" s="16">
        <v>4.1253306878306875</v>
      </c>
      <c r="L78" s="16">
        <v>26.448077563942622</v>
      </c>
      <c r="M78" s="17">
        <v>12.22138400313964</v>
      </c>
      <c r="N78" s="16">
        <v>6.6005291005291014</v>
      </c>
      <c r="O78" s="16">
        <v>6.6005291005291014</v>
      </c>
      <c r="P78" s="16">
        <v>35.26410341859016</v>
      </c>
      <c r="Q78" s="17">
        <v>16.295178670852852</v>
      </c>
      <c r="R78" s="16">
        <v>2.4052372685185186</v>
      </c>
      <c r="S78" s="16">
        <v>2.4052372685185186</v>
      </c>
      <c r="T78" s="16">
        <v>1.517609953703704</v>
      </c>
      <c r="U78" s="489">
        <v>0.33073567708333329</v>
      </c>
      <c r="V78" s="489">
        <v>0.66147135416666658</v>
      </c>
      <c r="W78" s="489">
        <v>2.4088541666666665</v>
      </c>
      <c r="X78" s="17">
        <v>3.6144868827160495</v>
      </c>
      <c r="Y78" s="16">
        <v>7.2157118055555554</v>
      </c>
      <c r="Z78" s="16">
        <v>7.2157118055555554</v>
      </c>
      <c r="AA78" s="489">
        <v>17.349537037037038</v>
      </c>
      <c r="AB78" s="17">
        <v>34.699074074074076</v>
      </c>
      <c r="AC78" s="16">
        <v>7.2157118055555554</v>
      </c>
      <c r="AD78" s="16">
        <v>7.2157118055555554</v>
      </c>
      <c r="AE78" s="489">
        <v>23.132716049382715</v>
      </c>
      <c r="AF78" s="17">
        <v>46.26543209876543</v>
      </c>
      <c r="AG78" s="16">
        <v>2.4052372685185186</v>
      </c>
      <c r="AH78" s="16">
        <v>2.4052372685185186</v>
      </c>
      <c r="AI78" s="17">
        <v>1.517609953703704</v>
      </c>
    </row>
    <row r="79" spans="3:44" x14ac:dyDescent="0.2">
      <c r="C79" s="27"/>
      <c r="D79" s="72" t="s">
        <v>221</v>
      </c>
      <c r="E79" s="29"/>
      <c r="F79" s="7">
        <v>1.8012152777777779</v>
      </c>
      <c r="G79" s="5">
        <v>1.8012152777777779</v>
      </c>
      <c r="H79" s="5">
        <v>15.07205031552092</v>
      </c>
      <c r="I79" s="8">
        <v>16.614883119979304</v>
      </c>
      <c r="J79" s="5">
        <v>2.058531746031746</v>
      </c>
      <c r="K79" s="5">
        <v>2.058531746031746</v>
      </c>
      <c r="L79" s="5">
        <v>18.133560535861111</v>
      </c>
      <c r="M79" s="8">
        <v>18.276371431977235</v>
      </c>
      <c r="N79" s="5">
        <v>3.2936507936507935</v>
      </c>
      <c r="O79" s="5">
        <v>3.2936507936507935</v>
      </c>
      <c r="P79" s="5">
        <v>24.178080714481478</v>
      </c>
      <c r="Q79" s="8">
        <v>24.368495242636317</v>
      </c>
      <c r="R79" s="5">
        <v>1.5010127314814814</v>
      </c>
      <c r="S79" s="5">
        <v>1.5010127314814814</v>
      </c>
      <c r="T79" s="5">
        <v>1.0110778356481482</v>
      </c>
      <c r="U79" s="477">
        <v>0.39694902584876546</v>
      </c>
      <c r="V79" s="477">
        <v>0.79389805169753092</v>
      </c>
      <c r="W79" s="477">
        <v>2.8911072530864197</v>
      </c>
      <c r="X79" s="8">
        <v>4.3378665123456788</v>
      </c>
      <c r="Y79" s="5">
        <v>4.5030381944444446</v>
      </c>
      <c r="Z79" s="5">
        <v>4.5030381944444446</v>
      </c>
      <c r="AA79" s="477">
        <v>22.903935185185187</v>
      </c>
      <c r="AB79" s="8">
        <v>45.807870370370374</v>
      </c>
      <c r="AC79" s="5">
        <v>4.5030381944444446</v>
      </c>
      <c r="AD79" s="5">
        <v>4.5030381944444446</v>
      </c>
      <c r="AE79" s="477">
        <v>30.538580246913583</v>
      </c>
      <c r="AF79" s="8">
        <v>61.077160493827165</v>
      </c>
      <c r="AG79" s="5">
        <v>1.5010127314814814</v>
      </c>
      <c r="AH79" s="5">
        <v>1.5010127314814814</v>
      </c>
      <c r="AI79" s="8">
        <v>1.0110778356481482</v>
      </c>
    </row>
    <row r="80" spans="3:44" x14ac:dyDescent="0.2">
      <c r="C80" s="27"/>
      <c r="D80" s="72" t="s">
        <v>15</v>
      </c>
      <c r="E80" s="29"/>
      <c r="F80" s="7">
        <v>1.0778356481481481</v>
      </c>
      <c r="G80" s="5">
        <v>1.0778356481481481</v>
      </c>
      <c r="H80" s="5">
        <v>10.80752234469586</v>
      </c>
      <c r="I80" s="8">
        <v>8.9426888828208089</v>
      </c>
      <c r="J80" s="5">
        <v>1.2318121693121693</v>
      </c>
      <c r="K80" s="5">
        <v>1.2318121693121693</v>
      </c>
      <c r="L80" s="5">
        <v>14.184873077413316</v>
      </c>
      <c r="M80" s="8">
        <v>10.731226659384971</v>
      </c>
      <c r="N80" s="5">
        <v>1.9708994708994712</v>
      </c>
      <c r="O80" s="5">
        <v>1.9708994708994712</v>
      </c>
      <c r="P80" s="5">
        <v>18.913164103217753</v>
      </c>
      <c r="Q80" s="8">
        <v>14.308302212513295</v>
      </c>
      <c r="R80" s="5">
        <v>0.89819637345679004</v>
      </c>
      <c r="S80" s="5">
        <v>0.89819637345679004</v>
      </c>
      <c r="T80" s="5">
        <v>1.1146927787162164</v>
      </c>
      <c r="U80" s="477">
        <v>0.58075512213597968</v>
      </c>
      <c r="V80" s="477">
        <v>1.1615102442719594</v>
      </c>
      <c r="W80" s="477">
        <v>4.2298260898469024</v>
      </c>
      <c r="X80" s="8">
        <v>4.2298260898469024</v>
      </c>
      <c r="Y80" s="5">
        <v>2.6945891203703702</v>
      </c>
      <c r="Z80" s="5">
        <v>2.6945891203703702</v>
      </c>
      <c r="AA80" s="477">
        <v>20.30316523126513</v>
      </c>
      <c r="AB80" s="8">
        <v>40.606330462530259</v>
      </c>
      <c r="AC80" s="5">
        <v>2.6945891203703702</v>
      </c>
      <c r="AD80" s="5">
        <v>2.6945891203703702</v>
      </c>
      <c r="AE80" s="477">
        <v>27.070886975020173</v>
      </c>
      <c r="AF80" s="8">
        <v>54.141773950040346</v>
      </c>
      <c r="AG80" s="5">
        <v>0.89819637345679004</v>
      </c>
      <c r="AH80" s="5">
        <v>0.89819637345679004</v>
      </c>
      <c r="AI80" s="8">
        <v>1.1146927787162164</v>
      </c>
    </row>
    <row r="81" spans="3:44" x14ac:dyDescent="0.2">
      <c r="C81" s="27"/>
      <c r="D81" s="86" t="s">
        <v>6</v>
      </c>
      <c r="E81" s="87"/>
      <c r="F81" s="11">
        <v>0.69573619378306883</v>
      </c>
      <c r="G81" s="12">
        <v>0.69573619378306883</v>
      </c>
      <c r="H81" s="12">
        <v>3.2390224228064097</v>
      </c>
      <c r="I81" s="24">
        <v>3.5332253046547804</v>
      </c>
      <c r="J81" s="12">
        <v>0.79512707860922149</v>
      </c>
      <c r="K81" s="12">
        <v>0.79512707860922149</v>
      </c>
      <c r="L81" s="12">
        <v>4.2512169299334133</v>
      </c>
      <c r="M81" s="24">
        <v>4.2398703655857366</v>
      </c>
      <c r="N81" s="12">
        <v>1.2722033257747545</v>
      </c>
      <c r="O81" s="12">
        <v>1.2722033257747545</v>
      </c>
      <c r="P81" s="12">
        <v>5.6682892399112168</v>
      </c>
      <c r="Q81" s="24">
        <v>5.6531604874476482</v>
      </c>
      <c r="R81" s="12">
        <v>0.82430831128747784</v>
      </c>
      <c r="S81" s="12">
        <v>0.82430831128747784</v>
      </c>
      <c r="T81" s="12">
        <v>3.6111111111111112</v>
      </c>
      <c r="U81" s="511">
        <v>1.6339534319808093</v>
      </c>
      <c r="V81" s="511">
        <v>3.2679068639616187</v>
      </c>
      <c r="W81" s="511">
        <v>1.2706383346133319</v>
      </c>
      <c r="X81" s="24">
        <v>2.0886491991765772</v>
      </c>
      <c r="Y81" s="12">
        <v>2.317915013227513</v>
      </c>
      <c r="Z81" s="12">
        <v>2.317915013227513</v>
      </c>
      <c r="AA81" s="12">
        <v>4.8728717939634532</v>
      </c>
      <c r="AB81" s="24">
        <v>9.7457435879269063</v>
      </c>
      <c r="AC81" s="12">
        <v>2.317915013227513</v>
      </c>
      <c r="AD81" s="12">
        <v>2.317915013227513</v>
      </c>
      <c r="AE81" s="12">
        <v>6.4971623919512709</v>
      </c>
      <c r="AF81" s="24">
        <v>12.994324783902542</v>
      </c>
      <c r="AG81" s="12">
        <v>0.82430831128747784</v>
      </c>
      <c r="AH81" s="12">
        <v>0.82430831128747784</v>
      </c>
      <c r="AI81" s="24">
        <v>3.6111111111111112</v>
      </c>
    </row>
    <row r="82" spans="3:44" ht="14.5" thickBot="1" x14ac:dyDescent="0.25">
      <c r="C82" s="41" t="s">
        <v>43</v>
      </c>
      <c r="D82" s="79"/>
      <c r="E82" s="80"/>
      <c r="F82" s="81">
        <v>7.1844514715608465</v>
      </c>
      <c r="G82" s="82">
        <v>7.1844514715608465</v>
      </c>
      <c r="H82" s="82">
        <v>47.719440842279532</v>
      </c>
      <c r="I82" s="83">
        <v>41.312181310594532</v>
      </c>
      <c r="J82" s="82">
        <v>8.2108016817838241</v>
      </c>
      <c r="K82" s="82">
        <v>8.2108016817838241</v>
      </c>
      <c r="L82" s="82">
        <v>63.017728107150461</v>
      </c>
      <c r="M82" s="83">
        <v>45.468852460087582</v>
      </c>
      <c r="N82" s="82">
        <v>13.137282690854121</v>
      </c>
      <c r="O82" s="82">
        <v>13.137282690854121</v>
      </c>
      <c r="P82" s="82">
        <v>84.023637476200605</v>
      </c>
      <c r="Q82" s="83">
        <v>60.625136613450117</v>
      </c>
      <c r="R82" s="82">
        <v>5.6287546847442682</v>
      </c>
      <c r="S82" s="82">
        <v>5.6287546847442682</v>
      </c>
      <c r="T82" s="82">
        <v>7.2544916791791803</v>
      </c>
      <c r="U82" s="512">
        <v>2.942393257048888</v>
      </c>
      <c r="V82" s="512">
        <v>5.884786514097776</v>
      </c>
      <c r="W82" s="512">
        <v>10.80042584421332</v>
      </c>
      <c r="X82" s="83">
        <v>14.270828684085208</v>
      </c>
      <c r="Y82" s="82">
        <v>16.731254133597883</v>
      </c>
      <c r="Z82" s="82">
        <v>16.731254133597883</v>
      </c>
      <c r="AA82" s="82">
        <v>65.42950924745081</v>
      </c>
      <c r="AB82" s="83">
        <v>130.85901849490162</v>
      </c>
      <c r="AC82" s="81">
        <v>16.731254133597883</v>
      </c>
      <c r="AD82" s="82">
        <v>16.731254133597883</v>
      </c>
      <c r="AE82" s="82">
        <v>87.239345663267727</v>
      </c>
      <c r="AF82" s="83">
        <v>174.47869132653545</v>
      </c>
      <c r="AG82" s="82">
        <v>5.6287546847442682</v>
      </c>
      <c r="AH82" s="82">
        <v>5.6287546847442682</v>
      </c>
      <c r="AI82" s="83">
        <v>7.2544916791791803</v>
      </c>
    </row>
    <row r="83" spans="3:44" s="4" customFormat="1" ht="18" thickBot="1" x14ac:dyDescent="0.25">
      <c r="C83" s="53" t="s">
        <v>229</v>
      </c>
      <c r="D83" s="54"/>
      <c r="E83" s="513"/>
      <c r="F83" s="514">
        <v>0.1</v>
      </c>
      <c r="G83" s="515">
        <v>0.1</v>
      </c>
      <c r="H83" s="515">
        <v>1</v>
      </c>
      <c r="I83" s="516">
        <v>1</v>
      </c>
      <c r="J83" s="515">
        <v>0.1</v>
      </c>
      <c r="K83" s="515">
        <v>0.1</v>
      </c>
      <c r="L83" s="515">
        <v>1</v>
      </c>
      <c r="M83" s="516">
        <v>1</v>
      </c>
      <c r="N83" s="515">
        <v>0.1</v>
      </c>
      <c r="O83" s="515">
        <v>0.1</v>
      </c>
      <c r="P83" s="515">
        <v>1</v>
      </c>
      <c r="Q83" s="516">
        <v>1</v>
      </c>
      <c r="R83" s="515">
        <v>0.20000000000000007</v>
      </c>
      <c r="S83" s="515">
        <v>0.20000000000000007</v>
      </c>
      <c r="T83" s="515">
        <v>8.5812500000000014E-2</v>
      </c>
      <c r="U83" s="517">
        <v>0.5</v>
      </c>
      <c r="V83" s="517">
        <v>8.5812500000000014E-2</v>
      </c>
      <c r="W83" s="517">
        <v>0.5</v>
      </c>
      <c r="X83" s="516">
        <v>0.5</v>
      </c>
      <c r="Y83" s="515">
        <v>0.20000000000000007</v>
      </c>
      <c r="Z83" s="515">
        <v>0.20000000000000007</v>
      </c>
      <c r="AA83" s="515">
        <v>0.5</v>
      </c>
      <c r="AB83" s="516">
        <v>1</v>
      </c>
      <c r="AC83" s="514">
        <v>0.20000000000000007</v>
      </c>
      <c r="AD83" s="515">
        <v>0.20000000000000007</v>
      </c>
      <c r="AE83" s="515">
        <v>0.5</v>
      </c>
      <c r="AF83" s="516">
        <v>1</v>
      </c>
      <c r="AG83" s="515">
        <v>0.20000000000000007</v>
      </c>
      <c r="AH83" s="515">
        <v>0.20000000000000007</v>
      </c>
      <c r="AI83" s="516">
        <v>8.5812500000000014E-2</v>
      </c>
      <c r="AR83" s="492"/>
    </row>
    <row r="84" spans="3:44" ht="14.5" thickBot="1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3:44" x14ac:dyDescent="0.2">
      <c r="C85" s="25"/>
      <c r="D85" s="84" t="s">
        <v>14</v>
      </c>
      <c r="E85" s="26"/>
      <c r="F85" s="85">
        <v>9.4296650717027291</v>
      </c>
      <c r="G85" s="16">
        <v>9.4296650717027291</v>
      </c>
      <c r="H85" s="16">
        <v>13.637589851910665</v>
      </c>
      <c r="I85" s="17">
        <v>12.801519591169651</v>
      </c>
      <c r="J85" s="16">
        <v>10.902961699695464</v>
      </c>
      <c r="K85" s="16">
        <v>10.902961699695464</v>
      </c>
      <c r="L85" s="16">
        <v>17.899336680632743</v>
      </c>
      <c r="M85" s="17">
        <v>15.361823509403582</v>
      </c>
      <c r="N85" s="16">
        <v>15.264648271831536</v>
      </c>
      <c r="O85" s="16">
        <v>15.264648271831536</v>
      </c>
      <c r="P85" s="16">
        <v>27.127583788196784</v>
      </c>
      <c r="Q85" s="17">
        <v>20.482431345871451</v>
      </c>
      <c r="R85" s="16">
        <v>3.2580902573325039</v>
      </c>
      <c r="S85" s="16">
        <v>3.2580902573325039</v>
      </c>
      <c r="T85" s="16">
        <v>10.262984310597378</v>
      </c>
      <c r="U85" s="489">
        <v>9.1226527205310024</v>
      </c>
      <c r="V85" s="489">
        <v>9.1226527205310024</v>
      </c>
      <c r="W85" s="489">
        <v>5.4735916323186018</v>
      </c>
      <c r="X85" s="17">
        <v>5.4735916323186018</v>
      </c>
      <c r="Y85" s="16">
        <v>5.6390023684601047</v>
      </c>
      <c r="Z85" s="16">
        <v>5.6390023684601047</v>
      </c>
      <c r="AA85" s="16">
        <v>22.203571825811633</v>
      </c>
      <c r="AB85" s="17">
        <v>22.203571825811633</v>
      </c>
      <c r="AC85" s="85">
        <v>6.6832620663230831</v>
      </c>
      <c r="AD85" s="16">
        <v>6.6832620663230831</v>
      </c>
      <c r="AE85" s="16">
        <v>26.315344386147117</v>
      </c>
      <c r="AF85" s="17">
        <v>26.315344386147117</v>
      </c>
      <c r="AG85" s="16">
        <v>3.2580902573325039</v>
      </c>
      <c r="AH85" s="16">
        <v>3.2580902573325039</v>
      </c>
      <c r="AI85" s="17">
        <v>12.828730388246719</v>
      </c>
    </row>
    <row r="86" spans="3:44" x14ac:dyDescent="0.2">
      <c r="C86" s="27"/>
      <c r="D86" s="62" t="s">
        <v>15</v>
      </c>
      <c r="E86" s="63"/>
      <c r="F86" s="64">
        <v>3.1277666470391985</v>
      </c>
      <c r="G86" s="65">
        <v>3.1277666470391985</v>
      </c>
      <c r="H86" s="65">
        <v>5.7121690115869628</v>
      </c>
      <c r="I86" s="66">
        <v>5.7121690115869628</v>
      </c>
      <c r="J86" s="65">
        <v>3.1277666470391985</v>
      </c>
      <c r="K86" s="65">
        <v>3.1277666470391985</v>
      </c>
      <c r="L86" s="65">
        <v>6.2767438557554414</v>
      </c>
      <c r="M86" s="66">
        <v>6.2767438557554414</v>
      </c>
      <c r="N86" s="65">
        <v>3.1277666470391985</v>
      </c>
      <c r="O86" s="65">
        <v>3.1277666470391985</v>
      </c>
      <c r="P86" s="65">
        <v>7.1734215494347904</v>
      </c>
      <c r="Q86" s="66">
        <v>7.1734215494347904</v>
      </c>
      <c r="R86" s="65">
        <v>2.6064722058660026</v>
      </c>
      <c r="S86" s="65">
        <v>2.6064722058660026</v>
      </c>
      <c r="T86" s="65">
        <v>4.4798741038321994</v>
      </c>
      <c r="U86" s="481">
        <v>4.4798741038321994</v>
      </c>
      <c r="V86" s="481">
        <v>4.4798741038321994</v>
      </c>
      <c r="W86" s="481">
        <v>3.1359118726825392</v>
      </c>
      <c r="X86" s="66">
        <v>3.1359118726825392</v>
      </c>
      <c r="Y86" s="65">
        <v>1.9546961991510863</v>
      </c>
      <c r="Z86" s="65">
        <v>1.9546961991510863</v>
      </c>
      <c r="AA86" s="65">
        <v>9.6920353207908168</v>
      </c>
      <c r="AB86" s="66">
        <v>9.6920353207908168</v>
      </c>
      <c r="AC86" s="64">
        <v>2.316676976771658</v>
      </c>
      <c r="AD86" s="65">
        <v>2.316676976771658</v>
      </c>
      <c r="AE86" s="65">
        <v>11.486856676492819</v>
      </c>
      <c r="AF86" s="66">
        <v>11.486856676492819</v>
      </c>
      <c r="AG86" s="65">
        <v>2.6064722058660026</v>
      </c>
      <c r="AH86" s="65">
        <v>2.6064722058660026</v>
      </c>
      <c r="AI86" s="66">
        <v>5.5998426297902482</v>
      </c>
    </row>
    <row r="87" spans="3:44" ht="14.5" thickBot="1" x14ac:dyDescent="0.25">
      <c r="C87" s="41" t="s">
        <v>44</v>
      </c>
      <c r="D87" s="42"/>
      <c r="E87" s="43"/>
      <c r="F87" s="21">
        <v>12.557431718741928</v>
      </c>
      <c r="G87" s="22">
        <v>12.557431718741928</v>
      </c>
      <c r="H87" s="22">
        <v>19.349758863497627</v>
      </c>
      <c r="I87" s="23">
        <v>18.513688602756613</v>
      </c>
      <c r="J87" s="22">
        <v>14.030728346734662</v>
      </c>
      <c r="K87" s="22">
        <v>14.030728346734662</v>
      </c>
      <c r="L87" s="22">
        <v>24.176080536388184</v>
      </c>
      <c r="M87" s="23">
        <v>21.638567365159023</v>
      </c>
      <c r="N87" s="22">
        <v>18.392414918870735</v>
      </c>
      <c r="O87" s="22">
        <v>18.392414918870735</v>
      </c>
      <c r="P87" s="22">
        <v>34.301005337631572</v>
      </c>
      <c r="Q87" s="23">
        <v>27.655852895306239</v>
      </c>
      <c r="R87" s="22">
        <v>5.8645624631985065</v>
      </c>
      <c r="S87" s="22">
        <v>5.8645624631985065</v>
      </c>
      <c r="T87" s="22">
        <v>14.742858414429577</v>
      </c>
      <c r="U87" s="500">
        <v>13.602526824363203</v>
      </c>
      <c r="V87" s="500">
        <v>13.602526824363203</v>
      </c>
      <c r="W87" s="500">
        <v>8.6095035050011415</v>
      </c>
      <c r="X87" s="23">
        <v>8.6095035050011415</v>
      </c>
      <c r="Y87" s="22">
        <v>7.5936985676111908</v>
      </c>
      <c r="Z87" s="22">
        <v>7.5936985676111908</v>
      </c>
      <c r="AA87" s="22">
        <v>31.895607146602451</v>
      </c>
      <c r="AB87" s="23">
        <v>31.895607146602451</v>
      </c>
      <c r="AC87" s="21">
        <v>8.9999390430947415</v>
      </c>
      <c r="AD87" s="22">
        <v>8.9999390430947415</v>
      </c>
      <c r="AE87" s="22">
        <v>37.802201062639938</v>
      </c>
      <c r="AF87" s="23">
        <v>37.802201062639938</v>
      </c>
      <c r="AG87" s="22">
        <v>5.8645624631985065</v>
      </c>
      <c r="AH87" s="22">
        <v>5.8645624631985065</v>
      </c>
      <c r="AI87" s="23">
        <v>18.428573018036968</v>
      </c>
    </row>
    <row r="88" spans="3:44" x14ac:dyDescent="0.2"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</row>
    <row r="89" spans="3:44" x14ac:dyDescent="0.2">
      <c r="Y89" s="564"/>
      <c r="Z89" s="564"/>
      <c r="AA89" s="564"/>
      <c r="AB89" s="564"/>
      <c r="AC89" s="564"/>
      <c r="AD89" s="564"/>
      <c r="AE89" s="564"/>
      <c r="AF89" s="564"/>
      <c r="AG89" s="564"/>
      <c r="AH89" s="564"/>
      <c r="AI89" s="564"/>
    </row>
    <row r="90" spans="3:44" x14ac:dyDescent="0.2">
      <c r="Y90" s="564"/>
      <c r="Z90" s="564"/>
      <c r="AA90" s="564"/>
      <c r="AB90" s="564"/>
      <c r="AC90" s="564"/>
      <c r="AD90" s="564"/>
      <c r="AE90" s="564"/>
      <c r="AF90" s="564"/>
      <c r="AG90" s="564"/>
      <c r="AH90" s="564"/>
      <c r="AI90" s="564"/>
    </row>
    <row r="91" spans="3:44" x14ac:dyDescent="0.2">
      <c r="Y91" s="564"/>
      <c r="Z91" s="564"/>
      <c r="AA91" s="564"/>
      <c r="AB91" s="564"/>
      <c r="AC91" s="564"/>
      <c r="AD91" s="564"/>
      <c r="AE91" s="564"/>
      <c r="AF91" s="564"/>
      <c r="AG91" s="564"/>
      <c r="AH91" s="564"/>
      <c r="AI91" s="564"/>
    </row>
    <row r="92" spans="3:44" x14ac:dyDescent="0.2">
      <c r="Y92" s="564"/>
      <c r="Z92" s="564"/>
      <c r="AA92" s="564"/>
      <c r="AB92" s="564"/>
      <c r="AC92" s="564"/>
      <c r="AD92" s="564"/>
      <c r="AE92" s="564"/>
      <c r="AF92" s="564"/>
      <c r="AG92" s="564"/>
      <c r="AH92" s="564"/>
      <c r="AI92" s="564"/>
    </row>
    <row r="93" spans="3:44" x14ac:dyDescent="0.2"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</row>
    <row r="94" spans="3:44" x14ac:dyDescent="0.2"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</row>
    <row r="95" spans="3:44" x14ac:dyDescent="0.2">
      <c r="Y95" s="565"/>
      <c r="Z95" s="565"/>
      <c r="AA95" s="565"/>
      <c r="AB95" s="565"/>
      <c r="AC95" s="565"/>
      <c r="AD95" s="565"/>
      <c r="AE95" s="565"/>
      <c r="AF95" s="565"/>
      <c r="AG95" s="565"/>
      <c r="AH95" s="565"/>
      <c r="AI95" s="565"/>
    </row>
    <row r="96" spans="3:44" x14ac:dyDescent="0.2"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spans="25:35" x14ac:dyDescent="0.2"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25:35" x14ac:dyDescent="0.2"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</row>
    <row r="99" spans="25:35" x14ac:dyDescent="0.2"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</row>
    <row r="100" spans="25:35" x14ac:dyDescent="0.2"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</row>
    <row r="101" spans="25:35" x14ac:dyDescent="0.2"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</sheetData>
  <phoneticPr fontId="1"/>
  <hyperlinks>
    <hyperlink ref="A1" location="'Index&amp;Methodology'!A1" display="Return to Index" xr:uid="{74577906-AC21-4EB9-9661-035D4B424845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BABAE-0FD7-4639-A58D-D7C28308F037}">
  <sheetPr>
    <tabColor rgb="FFFF0000"/>
  </sheetPr>
  <dimension ref="A1:AR101"/>
  <sheetViews>
    <sheetView showGridLines="0" showZeros="0" topLeftCell="C1" zoomScale="50" zoomScaleNormal="50" workbookViewId="0">
      <selection activeCell="A209" sqref="A209"/>
    </sheetView>
  </sheetViews>
  <sheetFormatPr defaultColWidth="8.81640625" defaultRowHeight="14" x14ac:dyDescent="0.2"/>
  <cols>
    <col min="1" max="2" width="1.7265625" style="1" customWidth="1"/>
    <col min="3" max="3" width="8.7265625" style="1" customWidth="1"/>
    <col min="4" max="5" width="15.7265625" style="1" customWidth="1"/>
    <col min="6" max="35" width="10" style="1" customWidth="1"/>
    <col min="36" max="16384" width="8.81640625" style="1"/>
  </cols>
  <sheetData>
    <row r="1" spans="1:36" ht="15" x14ac:dyDescent="0.2">
      <c r="A1" s="90" t="s">
        <v>125</v>
      </c>
    </row>
    <row r="2" spans="1:36" hidden="1" x14ac:dyDescent="0.2"/>
    <row r="3" spans="1:36" s="266" customFormat="1" ht="17.5" x14ac:dyDescent="0.2">
      <c r="A3" s="563"/>
      <c r="C3" s="90" t="s">
        <v>415</v>
      </c>
      <c r="E3" s="304"/>
      <c r="F3" s="465" t="s">
        <v>36</v>
      </c>
      <c r="G3" s="465" t="s">
        <v>36</v>
      </c>
      <c r="H3" s="465" t="s">
        <v>36</v>
      </c>
      <c r="I3" s="465" t="s">
        <v>36</v>
      </c>
      <c r="J3" s="465" t="s">
        <v>36</v>
      </c>
      <c r="K3" s="465" t="s">
        <v>36</v>
      </c>
      <c r="L3" s="465" t="s">
        <v>36</v>
      </c>
      <c r="M3" s="465" t="s">
        <v>36</v>
      </c>
      <c r="N3" s="465" t="s">
        <v>36</v>
      </c>
      <c r="O3" s="465" t="s">
        <v>36</v>
      </c>
      <c r="P3" s="465" t="s">
        <v>36</v>
      </c>
      <c r="Q3" s="465" t="s">
        <v>36</v>
      </c>
      <c r="R3" s="465" t="s">
        <v>41</v>
      </c>
      <c r="S3" s="465" t="s">
        <v>41</v>
      </c>
      <c r="T3" s="465" t="s">
        <v>36</v>
      </c>
      <c r="U3" s="465" t="s">
        <v>36</v>
      </c>
      <c r="V3" s="465" t="s">
        <v>36</v>
      </c>
      <c r="W3" s="465" t="s">
        <v>36</v>
      </c>
      <c r="X3" s="465" t="s">
        <v>36</v>
      </c>
      <c r="Y3" s="465" t="s">
        <v>41</v>
      </c>
      <c r="Z3" s="465" t="s">
        <v>41</v>
      </c>
      <c r="AA3" s="465" t="s">
        <v>36</v>
      </c>
      <c r="AB3" s="465" t="s">
        <v>36</v>
      </c>
      <c r="AC3" s="465" t="s">
        <v>41</v>
      </c>
      <c r="AD3" s="465" t="s">
        <v>41</v>
      </c>
      <c r="AE3" s="465" t="s">
        <v>36</v>
      </c>
      <c r="AF3" s="465" t="s">
        <v>36</v>
      </c>
      <c r="AG3" s="465" t="s">
        <v>41</v>
      </c>
      <c r="AH3" s="465" t="s">
        <v>41</v>
      </c>
      <c r="AI3" s="465" t="s">
        <v>36</v>
      </c>
    </row>
    <row r="4" spans="1:36" s="466" customFormat="1" ht="35" x14ac:dyDescent="0.2">
      <c r="E4" s="467" t="s">
        <v>237</v>
      </c>
      <c r="F4" s="447" t="s">
        <v>114</v>
      </c>
      <c r="G4" s="447" t="s">
        <v>114</v>
      </c>
      <c r="H4" s="447" t="s">
        <v>281</v>
      </c>
      <c r="I4" s="447" t="s">
        <v>282</v>
      </c>
      <c r="J4" s="447" t="s">
        <v>114</v>
      </c>
      <c r="K4" s="447" t="s">
        <v>114</v>
      </c>
      <c r="L4" s="447" t="s">
        <v>281</v>
      </c>
      <c r="M4" s="447" t="s">
        <v>282</v>
      </c>
      <c r="N4" s="447" t="s">
        <v>114</v>
      </c>
      <c r="O4" s="447" t="s">
        <v>114</v>
      </c>
      <c r="P4" s="447" t="s">
        <v>281</v>
      </c>
      <c r="Q4" s="447" t="s">
        <v>282</v>
      </c>
      <c r="R4" s="447" t="s">
        <v>114</v>
      </c>
      <c r="S4" s="447" t="s">
        <v>114</v>
      </c>
      <c r="T4" s="447" t="s">
        <v>283</v>
      </c>
      <c r="U4" s="447" t="s">
        <v>282</v>
      </c>
      <c r="V4" s="447" t="s">
        <v>282</v>
      </c>
      <c r="W4" s="447" t="s">
        <v>282</v>
      </c>
      <c r="X4" s="447" t="s">
        <v>281</v>
      </c>
      <c r="Y4" s="447" t="s">
        <v>114</v>
      </c>
      <c r="Z4" s="447" t="s">
        <v>114</v>
      </c>
      <c r="AA4" s="447" t="s">
        <v>282</v>
      </c>
      <c r="AB4" s="447" t="s">
        <v>282</v>
      </c>
      <c r="AC4" s="447" t="s">
        <v>114</v>
      </c>
      <c r="AD4" s="447" t="s">
        <v>114</v>
      </c>
      <c r="AE4" s="447" t="s">
        <v>282</v>
      </c>
      <c r="AF4" s="447" t="s">
        <v>282</v>
      </c>
      <c r="AG4" s="447" t="s">
        <v>114</v>
      </c>
      <c r="AH4" s="447" t="s">
        <v>114</v>
      </c>
      <c r="AI4" s="447" t="s">
        <v>283</v>
      </c>
    </row>
    <row r="5" spans="1:36" ht="17.5" x14ac:dyDescent="0.2">
      <c r="E5" s="468" t="s">
        <v>244</v>
      </c>
      <c r="F5" s="448" t="s">
        <v>42</v>
      </c>
      <c r="G5" s="448" t="s">
        <v>42</v>
      </c>
      <c r="H5" s="448" t="s">
        <v>204</v>
      </c>
      <c r="I5" s="448" t="s">
        <v>289</v>
      </c>
      <c r="J5" s="448" t="s">
        <v>42</v>
      </c>
      <c r="K5" s="448" t="s">
        <v>42</v>
      </c>
      <c r="L5" s="448" t="s">
        <v>204</v>
      </c>
      <c r="M5" s="448" t="s">
        <v>289</v>
      </c>
      <c r="N5" s="448" t="s">
        <v>42</v>
      </c>
      <c r="O5" s="448" t="s">
        <v>42</v>
      </c>
      <c r="P5" s="448" t="s">
        <v>204</v>
      </c>
      <c r="Q5" s="448" t="s">
        <v>289</v>
      </c>
      <c r="R5" s="448" t="s">
        <v>42</v>
      </c>
      <c r="S5" s="448" t="s">
        <v>42</v>
      </c>
      <c r="T5" s="448" t="s">
        <v>230</v>
      </c>
      <c r="U5" s="448" t="s">
        <v>289</v>
      </c>
      <c r="V5" s="448" t="s">
        <v>289</v>
      </c>
      <c r="W5" s="448" t="s">
        <v>289</v>
      </c>
      <c r="X5" s="448" t="s">
        <v>289</v>
      </c>
      <c r="Y5" s="448" t="s">
        <v>42</v>
      </c>
      <c r="Z5" s="448" t="s">
        <v>42</v>
      </c>
      <c r="AA5" s="448" t="s">
        <v>289</v>
      </c>
      <c r="AB5" s="448" t="s">
        <v>289</v>
      </c>
      <c r="AC5" s="448" t="s">
        <v>42</v>
      </c>
      <c r="AD5" s="448" t="s">
        <v>42</v>
      </c>
      <c r="AE5" s="448" t="s">
        <v>289</v>
      </c>
      <c r="AF5" s="448" t="s">
        <v>289</v>
      </c>
      <c r="AG5" s="448" t="s">
        <v>42</v>
      </c>
      <c r="AH5" s="448" t="s">
        <v>42</v>
      </c>
      <c r="AI5" s="448" t="s">
        <v>230</v>
      </c>
    </row>
    <row r="6" spans="1:36" ht="17.5" x14ac:dyDescent="0.2">
      <c r="E6" s="468" t="s">
        <v>239</v>
      </c>
      <c r="F6" s="469" t="s">
        <v>110</v>
      </c>
      <c r="G6" s="469" t="s">
        <v>110</v>
      </c>
      <c r="H6" s="469" t="s">
        <v>110</v>
      </c>
      <c r="I6" s="469" t="s">
        <v>110</v>
      </c>
      <c r="J6" s="469" t="s">
        <v>110</v>
      </c>
      <c r="K6" s="469" t="s">
        <v>110</v>
      </c>
      <c r="L6" s="469" t="s">
        <v>110</v>
      </c>
      <c r="M6" s="469" t="s">
        <v>110</v>
      </c>
      <c r="N6" s="469" t="s">
        <v>110</v>
      </c>
      <c r="O6" s="469" t="s">
        <v>110</v>
      </c>
      <c r="P6" s="469" t="s">
        <v>110</v>
      </c>
      <c r="Q6" s="469" t="s">
        <v>110</v>
      </c>
      <c r="R6" s="469" t="s">
        <v>103</v>
      </c>
      <c r="S6" s="469" t="s">
        <v>103</v>
      </c>
      <c r="T6" s="469" t="s">
        <v>110</v>
      </c>
      <c r="U6" s="469" t="s">
        <v>110</v>
      </c>
      <c r="V6" s="469" t="s">
        <v>110</v>
      </c>
      <c r="W6" s="469" t="s">
        <v>103</v>
      </c>
      <c r="X6" s="469" t="s">
        <v>103</v>
      </c>
      <c r="Y6" s="469" t="s">
        <v>103</v>
      </c>
      <c r="Z6" s="469" t="s">
        <v>103</v>
      </c>
      <c r="AA6" s="469" t="s">
        <v>110</v>
      </c>
      <c r="AB6" s="469" t="s">
        <v>110</v>
      </c>
      <c r="AC6" s="469" t="s">
        <v>103</v>
      </c>
      <c r="AD6" s="469" t="s">
        <v>103</v>
      </c>
      <c r="AE6" s="469" t="s">
        <v>110</v>
      </c>
      <c r="AF6" s="469" t="s">
        <v>110</v>
      </c>
      <c r="AG6" s="469" t="s">
        <v>103</v>
      </c>
      <c r="AH6" s="469" t="s">
        <v>103</v>
      </c>
      <c r="AI6" s="469" t="s">
        <v>110</v>
      </c>
    </row>
    <row r="7" spans="1:36" ht="17.5" x14ac:dyDescent="0.2">
      <c r="E7" s="468" t="s">
        <v>240</v>
      </c>
      <c r="F7" s="470" t="s">
        <v>126</v>
      </c>
      <c r="G7" s="470" t="s">
        <v>126</v>
      </c>
      <c r="H7" s="470" t="s">
        <v>127</v>
      </c>
      <c r="I7" s="470" t="s">
        <v>126</v>
      </c>
      <c r="J7" s="470" t="s">
        <v>128</v>
      </c>
      <c r="K7" s="470" t="s">
        <v>128</v>
      </c>
      <c r="L7" s="470" t="s">
        <v>130</v>
      </c>
      <c r="M7" s="470" t="s">
        <v>301</v>
      </c>
      <c r="N7" s="470" t="s">
        <v>129</v>
      </c>
      <c r="O7" s="470" t="s">
        <v>129</v>
      </c>
      <c r="P7" s="470" t="s">
        <v>131</v>
      </c>
      <c r="Q7" s="470" t="s">
        <v>302</v>
      </c>
      <c r="R7" s="470" t="s">
        <v>63</v>
      </c>
      <c r="S7" s="470" t="s">
        <v>63</v>
      </c>
      <c r="T7" s="470" t="s">
        <v>131</v>
      </c>
      <c r="U7" s="470" t="s">
        <v>63</v>
      </c>
      <c r="V7" s="470" t="s">
        <v>63</v>
      </c>
      <c r="W7" s="470" t="s">
        <v>63</v>
      </c>
      <c r="X7" s="470" t="s">
        <v>63</v>
      </c>
      <c r="Y7" s="470" t="s">
        <v>131</v>
      </c>
      <c r="Z7" s="470" t="s">
        <v>131</v>
      </c>
      <c r="AA7" s="470" t="s">
        <v>131</v>
      </c>
      <c r="AB7" s="470" t="s">
        <v>131</v>
      </c>
      <c r="AC7" s="470" t="s">
        <v>132</v>
      </c>
      <c r="AD7" s="470" t="s">
        <v>132</v>
      </c>
      <c r="AE7" s="470" t="s">
        <v>132</v>
      </c>
      <c r="AF7" s="470" t="s">
        <v>132</v>
      </c>
      <c r="AG7" s="470" t="s">
        <v>63</v>
      </c>
      <c r="AH7" s="470" t="s">
        <v>63</v>
      </c>
      <c r="AI7" s="470" t="s">
        <v>131</v>
      </c>
    </row>
    <row r="8" spans="1:36" ht="14.5" thickBot="1" x14ac:dyDescent="0.25">
      <c r="E8" s="2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5"/>
      <c r="Y8" s="305"/>
      <c r="Z8" s="305"/>
      <c r="AA8" s="305"/>
      <c r="AB8" s="305"/>
      <c r="AC8" s="305"/>
      <c r="AD8" s="305"/>
      <c r="AE8" s="305"/>
      <c r="AF8" s="305"/>
      <c r="AG8" s="305"/>
      <c r="AH8" s="305"/>
      <c r="AI8" s="305"/>
      <c r="AJ8" s="115"/>
    </row>
    <row r="9" spans="1:36" ht="14.5" hidden="1" thickBot="1" x14ac:dyDescent="0.25">
      <c r="E9" s="2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5"/>
      <c r="Z9" s="305"/>
      <c r="AA9" s="305"/>
      <c r="AB9" s="305"/>
      <c r="AC9" s="305"/>
      <c r="AD9" s="305"/>
      <c r="AE9" s="305"/>
      <c r="AF9" s="305"/>
      <c r="AG9" s="305"/>
      <c r="AH9" s="305"/>
      <c r="AI9" s="305"/>
      <c r="AJ9" s="115"/>
    </row>
    <row r="10" spans="1:36" ht="14.5" hidden="1" thickBot="1" x14ac:dyDescent="0.25">
      <c r="E10" s="2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  <c r="AJ10" s="115"/>
    </row>
    <row r="11" spans="1:36" ht="14.5" hidden="1" thickBot="1" x14ac:dyDescent="0.25">
      <c r="E11" s="2"/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115"/>
    </row>
    <row r="12" spans="1:36" ht="14.5" hidden="1" thickBot="1" x14ac:dyDescent="0.25">
      <c r="E12" s="2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5"/>
      <c r="Y12" s="305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  <c r="AJ12" s="115"/>
    </row>
    <row r="13" spans="1:36" ht="14.5" hidden="1" thickBot="1" x14ac:dyDescent="0.25">
      <c r="E13" s="2"/>
      <c r="F13" s="305"/>
      <c r="G13" s="305"/>
      <c r="H13" s="305"/>
      <c r="I13" s="305"/>
      <c r="J13" s="305"/>
      <c r="K13" s="305"/>
      <c r="L13" s="305"/>
      <c r="M13" s="305"/>
      <c r="N13" s="305"/>
      <c r="O13" s="305"/>
      <c r="P13" s="305"/>
      <c r="Q13" s="305"/>
      <c r="R13" s="305"/>
      <c r="S13" s="305"/>
      <c r="T13" s="305"/>
      <c r="U13" s="305"/>
      <c r="V13" s="305"/>
      <c r="W13" s="305"/>
      <c r="X13" s="305"/>
      <c r="Y13" s="305"/>
      <c r="Z13" s="305"/>
      <c r="AA13" s="305"/>
      <c r="AB13" s="305"/>
      <c r="AC13" s="305"/>
      <c r="AD13" s="305"/>
      <c r="AE13" s="305"/>
      <c r="AF13" s="305"/>
      <c r="AG13" s="305"/>
      <c r="AH13" s="305"/>
      <c r="AI13" s="305"/>
      <c r="AJ13" s="115"/>
    </row>
    <row r="14" spans="1:36" ht="15" hidden="1" customHeight="1" thickBot="1" x14ac:dyDescent="0.25">
      <c r="C14" s="115"/>
      <c r="E14" s="2"/>
      <c r="F14" s="423"/>
      <c r="G14" s="423"/>
      <c r="H14" s="423"/>
      <c r="I14" s="423"/>
      <c r="J14" s="423"/>
      <c r="K14" s="423"/>
      <c r="L14" s="423"/>
      <c r="M14" s="423"/>
      <c r="N14" s="423"/>
      <c r="O14" s="423"/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C14" s="423"/>
      <c r="AD14" s="423"/>
      <c r="AE14" s="423"/>
      <c r="AF14" s="423"/>
      <c r="AG14" s="423"/>
      <c r="AH14" s="423"/>
      <c r="AI14" s="423"/>
      <c r="AJ14" s="115"/>
    </row>
    <row r="15" spans="1:36" s="121" customFormat="1" ht="56.5" thickBot="1" x14ac:dyDescent="0.25">
      <c r="C15" s="118"/>
      <c r="D15" s="119"/>
      <c r="E15" s="120"/>
      <c r="F15" s="471" t="s">
        <v>77</v>
      </c>
      <c r="G15" s="122" t="s">
        <v>84</v>
      </c>
      <c r="H15" s="122" t="s">
        <v>348</v>
      </c>
      <c r="I15" s="123" t="s">
        <v>348</v>
      </c>
      <c r="J15" s="122" t="s">
        <v>76</v>
      </c>
      <c r="K15" s="122" t="s">
        <v>85</v>
      </c>
      <c r="L15" s="122" t="s">
        <v>295</v>
      </c>
      <c r="M15" s="123" t="s">
        <v>295</v>
      </c>
      <c r="N15" s="122" t="s">
        <v>78</v>
      </c>
      <c r="O15" s="122" t="s">
        <v>83</v>
      </c>
      <c r="P15" s="122" t="s">
        <v>298</v>
      </c>
      <c r="Q15" s="123" t="s">
        <v>298</v>
      </c>
      <c r="R15" s="122" t="s">
        <v>79</v>
      </c>
      <c r="S15" s="122" t="s">
        <v>87</v>
      </c>
      <c r="T15" s="122" t="s">
        <v>233</v>
      </c>
      <c r="U15" s="472" t="s">
        <v>233</v>
      </c>
      <c r="V15" s="472" t="s">
        <v>233</v>
      </c>
      <c r="W15" s="472" t="s">
        <v>288</v>
      </c>
      <c r="X15" s="123" t="s">
        <v>294</v>
      </c>
      <c r="Y15" s="122" t="s">
        <v>81</v>
      </c>
      <c r="Z15" s="122" t="s">
        <v>89</v>
      </c>
      <c r="AA15" s="122" t="s">
        <v>235</v>
      </c>
      <c r="AB15" s="123" t="s">
        <v>235</v>
      </c>
      <c r="AC15" s="471" t="s">
        <v>82</v>
      </c>
      <c r="AD15" s="122" t="s">
        <v>86</v>
      </c>
      <c r="AE15" s="122" t="s">
        <v>236</v>
      </c>
      <c r="AF15" s="123" t="s">
        <v>236</v>
      </c>
      <c r="AG15" s="122" t="s">
        <v>80</v>
      </c>
      <c r="AH15" s="122" t="s">
        <v>88</v>
      </c>
      <c r="AI15" s="123" t="s">
        <v>234</v>
      </c>
    </row>
    <row r="16" spans="1:36" hidden="1" x14ac:dyDescent="0.2">
      <c r="C16" s="25"/>
      <c r="D16" s="112"/>
      <c r="E16" s="45"/>
      <c r="F16" s="473">
        <v>0.46488306708493532</v>
      </c>
      <c r="G16" s="113">
        <v>0.46488306708493532</v>
      </c>
      <c r="H16" s="113">
        <v>0.64334986530611282</v>
      </c>
      <c r="I16" s="114">
        <v>0.50325705116794617</v>
      </c>
      <c r="J16" s="113">
        <v>0.53129493381135462</v>
      </c>
      <c r="K16" s="113">
        <v>0.53129493381135462</v>
      </c>
      <c r="L16" s="113">
        <v>0.84439669821427321</v>
      </c>
      <c r="M16" s="114">
        <v>0.60390846140153531</v>
      </c>
      <c r="N16" s="113">
        <v>0.70839324508180623</v>
      </c>
      <c r="O16" s="113">
        <v>0.70839324508180623</v>
      </c>
      <c r="P16" s="113">
        <v>1.1258622642856975</v>
      </c>
      <c r="Q16" s="114">
        <v>0.80521128186871382</v>
      </c>
      <c r="R16" s="113">
        <v>0.61984408944658043</v>
      </c>
      <c r="S16" s="113">
        <v>0.61984408944658043</v>
      </c>
      <c r="T16" s="113">
        <v>0.79114645598454425</v>
      </c>
      <c r="U16" s="474">
        <v>0.61984408944658043</v>
      </c>
      <c r="V16" s="474">
        <v>0.61984408944658043</v>
      </c>
      <c r="W16" s="474">
        <v>0.61984408944658043</v>
      </c>
      <c r="X16" s="114">
        <v>0.74381290733589633</v>
      </c>
      <c r="Y16" s="113">
        <v>1.8595322683397413</v>
      </c>
      <c r="Z16" s="113">
        <v>1.8595322683397413</v>
      </c>
      <c r="AA16" s="113">
        <v>0.61984408944658043</v>
      </c>
      <c r="AB16" s="114">
        <v>2.0130282046717847</v>
      </c>
      <c r="AC16" s="473">
        <v>2.4793763577863217</v>
      </c>
      <c r="AD16" s="113">
        <v>2.4793763577863217</v>
      </c>
      <c r="AE16" s="113">
        <v>0.61984408944658043</v>
      </c>
      <c r="AF16" s="114">
        <v>2.6840376062290456</v>
      </c>
      <c r="AG16" s="113">
        <v>0.61984408944658043</v>
      </c>
      <c r="AH16" s="113">
        <v>0.61984408944658043</v>
      </c>
      <c r="AI16" s="114">
        <v>0.79114645598454425</v>
      </c>
    </row>
    <row r="17" spans="3:35" hidden="1" x14ac:dyDescent="0.2">
      <c r="C17" s="27"/>
      <c r="D17" s="108"/>
      <c r="E17" s="40"/>
      <c r="F17" s="109">
        <v>0</v>
      </c>
      <c r="G17" s="110">
        <v>0</v>
      </c>
      <c r="H17" s="110">
        <v>0</v>
      </c>
      <c r="I17" s="111">
        <v>0</v>
      </c>
      <c r="J17" s="110">
        <v>0</v>
      </c>
      <c r="K17" s="110">
        <v>0</v>
      </c>
      <c r="L17" s="110">
        <v>0</v>
      </c>
      <c r="M17" s="111">
        <v>0</v>
      </c>
      <c r="N17" s="110">
        <v>0</v>
      </c>
      <c r="O17" s="110">
        <v>0</v>
      </c>
      <c r="P17" s="110">
        <v>0</v>
      </c>
      <c r="Q17" s="111">
        <v>0</v>
      </c>
      <c r="R17" s="110">
        <v>0</v>
      </c>
      <c r="S17" s="110">
        <v>0</v>
      </c>
      <c r="T17" s="110">
        <v>0</v>
      </c>
      <c r="U17" s="475">
        <v>0</v>
      </c>
      <c r="V17" s="475">
        <v>0</v>
      </c>
      <c r="W17" s="475">
        <v>0</v>
      </c>
      <c r="X17" s="111">
        <v>0</v>
      </c>
      <c r="Y17" s="110">
        <v>0</v>
      </c>
      <c r="Z17" s="110">
        <v>0</v>
      </c>
      <c r="AA17" s="110">
        <v>0</v>
      </c>
      <c r="AB17" s="111">
        <v>0</v>
      </c>
      <c r="AC17" s="109">
        <v>0</v>
      </c>
      <c r="AD17" s="110">
        <v>0</v>
      </c>
      <c r="AE17" s="110">
        <v>0</v>
      </c>
      <c r="AF17" s="111">
        <v>0</v>
      </c>
      <c r="AG17" s="110">
        <v>0</v>
      </c>
      <c r="AH17" s="110">
        <v>0</v>
      </c>
      <c r="AI17" s="111">
        <v>0</v>
      </c>
    </row>
    <row r="18" spans="3:35" hidden="1" x14ac:dyDescent="0.2">
      <c r="C18" s="27"/>
      <c r="D18" s="108"/>
      <c r="E18" s="40"/>
      <c r="F18" s="109">
        <v>0</v>
      </c>
      <c r="G18" s="110">
        <v>0</v>
      </c>
      <c r="H18" s="110">
        <v>0</v>
      </c>
      <c r="I18" s="111">
        <v>0</v>
      </c>
      <c r="J18" s="110">
        <v>0</v>
      </c>
      <c r="K18" s="110">
        <v>0</v>
      </c>
      <c r="L18" s="110">
        <v>0</v>
      </c>
      <c r="M18" s="111">
        <v>0</v>
      </c>
      <c r="N18" s="110">
        <v>0</v>
      </c>
      <c r="O18" s="110">
        <v>0</v>
      </c>
      <c r="P18" s="110">
        <v>0</v>
      </c>
      <c r="Q18" s="111">
        <v>0</v>
      </c>
      <c r="R18" s="110">
        <v>0</v>
      </c>
      <c r="S18" s="110">
        <v>0</v>
      </c>
      <c r="T18" s="110">
        <v>0</v>
      </c>
      <c r="U18" s="475">
        <v>0</v>
      </c>
      <c r="V18" s="475">
        <v>0</v>
      </c>
      <c r="W18" s="475">
        <v>0</v>
      </c>
      <c r="X18" s="111">
        <v>0</v>
      </c>
      <c r="Y18" s="110">
        <v>0</v>
      </c>
      <c r="Z18" s="110">
        <v>0</v>
      </c>
      <c r="AA18" s="110">
        <v>0</v>
      </c>
      <c r="AB18" s="111">
        <v>0</v>
      </c>
      <c r="AC18" s="109">
        <v>0</v>
      </c>
      <c r="AD18" s="110">
        <v>0</v>
      </c>
      <c r="AE18" s="110">
        <v>0</v>
      </c>
      <c r="AF18" s="111">
        <v>0</v>
      </c>
      <c r="AG18" s="110">
        <v>0</v>
      </c>
      <c r="AH18" s="110">
        <v>0</v>
      </c>
      <c r="AI18" s="111">
        <v>0</v>
      </c>
    </row>
    <row r="19" spans="3:35" hidden="1" x14ac:dyDescent="0.2">
      <c r="C19" s="27"/>
      <c r="D19" s="33"/>
      <c r="E19" s="34"/>
      <c r="F19" s="88">
        <v>0.44719723139841816</v>
      </c>
      <c r="G19" s="10">
        <v>0.44719723139841816</v>
      </c>
      <c r="H19" s="10">
        <v>0.78047640893713166</v>
      </c>
      <c r="I19" s="20">
        <v>0.73262828314598583</v>
      </c>
      <c r="J19" s="10">
        <v>0.51108255016962079</v>
      </c>
      <c r="K19" s="10">
        <v>0.51108255016962079</v>
      </c>
      <c r="L19" s="10">
        <v>1.0243752867299853</v>
      </c>
      <c r="M19" s="20">
        <v>0.87915393977518308</v>
      </c>
      <c r="N19" s="10">
        <v>0.68144340022616101</v>
      </c>
      <c r="O19" s="10">
        <v>0.68144340022616101</v>
      </c>
      <c r="P19" s="10">
        <v>1.3658337156399805</v>
      </c>
      <c r="Q19" s="20">
        <v>1.1722052530335774</v>
      </c>
      <c r="R19" s="10">
        <v>0.42590212514135062</v>
      </c>
      <c r="S19" s="10">
        <v>0.42590212514135062</v>
      </c>
      <c r="T19" s="10">
        <v>0.6398500289484591</v>
      </c>
      <c r="U19" s="476">
        <v>0.46788653588823692</v>
      </c>
      <c r="V19" s="476">
        <v>0.46788653588823692</v>
      </c>
      <c r="W19" s="476">
        <v>0.46788653588823692</v>
      </c>
      <c r="X19" s="20">
        <v>0.78203892427033894</v>
      </c>
      <c r="Y19" s="10">
        <v>1.2777063754240519</v>
      </c>
      <c r="Z19" s="10">
        <v>1.2777063754240519</v>
      </c>
      <c r="AA19" s="10">
        <v>0.46788653588823692</v>
      </c>
      <c r="AB19" s="20">
        <v>1.4345169180480843</v>
      </c>
      <c r="AC19" s="88">
        <v>1.7036085005654025</v>
      </c>
      <c r="AD19" s="10">
        <v>1.7036085005654025</v>
      </c>
      <c r="AE19" s="10">
        <v>0.46788653588823692</v>
      </c>
      <c r="AF19" s="20">
        <v>1.9126892240641125</v>
      </c>
      <c r="AG19" s="10">
        <v>0.42590212514135062</v>
      </c>
      <c r="AH19" s="10">
        <v>0.42590212514135062</v>
      </c>
      <c r="AI19" s="20">
        <v>0.6398500289484591</v>
      </c>
    </row>
    <row r="20" spans="3:35" hidden="1" x14ac:dyDescent="0.2">
      <c r="C20" s="27"/>
      <c r="D20" s="28"/>
      <c r="E20" s="29"/>
      <c r="F20" s="7">
        <v>0.91208029848335348</v>
      </c>
      <c r="G20" s="5">
        <v>0.91208029848335348</v>
      </c>
      <c r="H20" s="5">
        <v>1.4238262742432444</v>
      </c>
      <c r="I20" s="8">
        <v>1.235885334313932</v>
      </c>
      <c r="J20" s="5">
        <v>1.0423774839809754</v>
      </c>
      <c r="K20" s="5">
        <v>1.0423774839809754</v>
      </c>
      <c r="L20" s="5">
        <v>1.8687719849442583</v>
      </c>
      <c r="M20" s="8">
        <v>1.4830624011767184</v>
      </c>
      <c r="N20" s="5">
        <v>1.3898366453079674</v>
      </c>
      <c r="O20" s="5">
        <v>1.3898366453079674</v>
      </c>
      <c r="P20" s="5">
        <v>2.4916959799256784</v>
      </c>
      <c r="Q20" s="8">
        <v>1.9774165349022912</v>
      </c>
      <c r="R20" s="5">
        <v>1.045746214587931</v>
      </c>
      <c r="S20" s="5">
        <v>1.045746214587931</v>
      </c>
      <c r="T20" s="5">
        <v>1.4309964849330035</v>
      </c>
      <c r="U20" s="477">
        <v>1.0877306253348173</v>
      </c>
      <c r="V20" s="477">
        <v>1.0877306253348173</v>
      </c>
      <c r="W20" s="477">
        <v>1.0877306253348173</v>
      </c>
      <c r="X20" s="8">
        <v>1.5258518316062353</v>
      </c>
      <c r="Y20" s="5">
        <v>3.1372386437637934</v>
      </c>
      <c r="Z20" s="5">
        <v>3.1372386437637934</v>
      </c>
      <c r="AA20" s="5">
        <v>1.0877306253348173</v>
      </c>
      <c r="AB20" s="8">
        <v>3.4475451227198688</v>
      </c>
      <c r="AC20" s="7">
        <v>4.1829848583517242</v>
      </c>
      <c r="AD20" s="5">
        <v>4.1829848583517242</v>
      </c>
      <c r="AE20" s="5">
        <v>1.0877306253348173</v>
      </c>
      <c r="AF20" s="8">
        <v>4.596726830293159</v>
      </c>
      <c r="AG20" s="5">
        <v>1.045746214587931</v>
      </c>
      <c r="AH20" s="5">
        <v>1.045746214587931</v>
      </c>
      <c r="AI20" s="8">
        <v>1.4309964849330035</v>
      </c>
    </row>
    <row r="21" spans="3:35" hidden="1" x14ac:dyDescent="0.2">
      <c r="C21" s="30"/>
      <c r="D21" s="28"/>
      <c r="E21" s="29"/>
      <c r="F21" s="7">
        <v>1.0876294105125313</v>
      </c>
      <c r="G21" s="5">
        <v>1.0876294105125313</v>
      </c>
      <c r="H21" s="5">
        <v>2.0284368131035424</v>
      </c>
      <c r="I21" s="8">
        <v>1.7606905852521788</v>
      </c>
      <c r="J21" s="5">
        <v>1.2305749901798924</v>
      </c>
      <c r="K21" s="5">
        <v>1.2305749901798924</v>
      </c>
      <c r="L21" s="5">
        <v>2.6623233171983993</v>
      </c>
      <c r="M21" s="8">
        <v>2.1128287023026147</v>
      </c>
      <c r="N21" s="5">
        <v>1.64076665357319</v>
      </c>
      <c r="O21" s="5">
        <v>1.64076665357319</v>
      </c>
      <c r="P21" s="5">
        <v>3.5497644229311995</v>
      </c>
      <c r="Q21" s="8">
        <v>2.8171049364034859</v>
      </c>
      <c r="R21" s="5">
        <v>1.1828472943568789</v>
      </c>
      <c r="S21" s="5">
        <v>1.1828472943568789</v>
      </c>
      <c r="T21" s="5">
        <v>1.7101929752009164</v>
      </c>
      <c r="U21" s="477">
        <v>1.2999538753342326</v>
      </c>
      <c r="V21" s="477">
        <v>1.2999538753342326</v>
      </c>
      <c r="W21" s="477">
        <v>1.5204954783476696</v>
      </c>
      <c r="X21" s="8">
        <v>2.1329245526076401</v>
      </c>
      <c r="Y21" s="5">
        <v>3.5485418830706368</v>
      </c>
      <c r="Z21" s="5">
        <v>3.5485418830706368</v>
      </c>
      <c r="AA21" s="5">
        <v>1.2999538753342326</v>
      </c>
      <c r="AB21" s="8">
        <v>4.6404978446236731</v>
      </c>
      <c r="AC21" s="7">
        <v>4.7313891774275154</v>
      </c>
      <c r="AD21" s="5">
        <v>4.7313891774275154</v>
      </c>
      <c r="AE21" s="5">
        <v>1.2999538753342326</v>
      </c>
      <c r="AF21" s="8">
        <v>6.1873304594982317</v>
      </c>
      <c r="AG21" s="5">
        <v>1.203432320898564</v>
      </c>
      <c r="AH21" s="5">
        <v>1.203432320898564</v>
      </c>
      <c r="AI21" s="8">
        <v>1.8031409264521292</v>
      </c>
    </row>
    <row r="22" spans="3:35" hidden="1" x14ac:dyDescent="0.2">
      <c r="C22" s="27"/>
      <c r="D22" s="28"/>
      <c r="E22" s="29"/>
      <c r="F22" s="7"/>
      <c r="G22" s="5"/>
      <c r="H22" s="5">
        <v>5.4380818442858132</v>
      </c>
      <c r="I22" s="8">
        <v>5.1046931330212644</v>
      </c>
      <c r="J22" s="5"/>
      <c r="K22" s="5"/>
      <c r="L22" s="5">
        <v>7.1374824206251315</v>
      </c>
      <c r="M22" s="8">
        <v>6.1256317596255183</v>
      </c>
      <c r="N22" s="5"/>
      <c r="O22" s="5"/>
      <c r="P22" s="5">
        <v>9.5166432275001736</v>
      </c>
      <c r="Q22" s="8">
        <v>8.1675090128340244</v>
      </c>
      <c r="R22" s="5"/>
      <c r="S22" s="5"/>
      <c r="T22" s="5">
        <v>3.3436854583108726</v>
      </c>
      <c r="U22" s="477">
        <v>3.143635900976034</v>
      </c>
      <c r="V22" s="477">
        <v>3.143635900976034</v>
      </c>
      <c r="W22" s="477">
        <v>3.143635900976034</v>
      </c>
      <c r="X22" s="8">
        <v>6.2872718019520679</v>
      </c>
      <c r="Y22" s="5"/>
      <c r="Z22" s="5"/>
      <c r="AA22" s="5">
        <v>3.143635900976034</v>
      </c>
      <c r="AB22" s="8">
        <v>10.209386266042529</v>
      </c>
      <c r="AC22" s="7"/>
      <c r="AD22" s="5"/>
      <c r="AE22" s="5">
        <v>3.143635900976034</v>
      </c>
      <c r="AF22" s="8">
        <v>13.612515021390038</v>
      </c>
      <c r="AG22" s="5"/>
      <c r="AH22" s="5"/>
      <c r="AI22" s="8">
        <v>3.3436854583108726</v>
      </c>
    </row>
    <row r="23" spans="3:35" hidden="1" x14ac:dyDescent="0.2">
      <c r="C23" s="27"/>
      <c r="D23" s="31"/>
      <c r="E23" s="32"/>
      <c r="F23" s="91">
        <v>0.70728918202390656</v>
      </c>
      <c r="G23" s="92">
        <v>0.70728918202390656</v>
      </c>
      <c r="H23" s="92">
        <v>0</v>
      </c>
      <c r="I23" s="93">
        <v>0</v>
      </c>
      <c r="J23" s="92">
        <v>0.80833049374160737</v>
      </c>
      <c r="K23" s="92">
        <v>0.80833049374160737</v>
      </c>
      <c r="L23" s="92">
        <v>0</v>
      </c>
      <c r="M23" s="93">
        <v>0</v>
      </c>
      <c r="N23" s="92">
        <v>1.0777739916554765</v>
      </c>
      <c r="O23" s="92">
        <v>1.0777739916554765</v>
      </c>
      <c r="P23" s="92">
        <v>0</v>
      </c>
      <c r="Q23" s="93">
        <v>0</v>
      </c>
      <c r="R23" s="92">
        <v>0.94305224269854193</v>
      </c>
      <c r="S23" s="92">
        <v>0.94305224269854193</v>
      </c>
      <c r="T23" s="92">
        <v>0</v>
      </c>
      <c r="U23" s="478">
        <v>0</v>
      </c>
      <c r="V23" s="478">
        <v>0</v>
      </c>
      <c r="W23" s="478">
        <v>0</v>
      </c>
      <c r="X23" s="93">
        <v>0</v>
      </c>
      <c r="Y23" s="92">
        <v>2.8291567280956262</v>
      </c>
      <c r="Z23" s="92">
        <v>2.8291567280956262</v>
      </c>
      <c r="AA23" s="92">
        <v>0</v>
      </c>
      <c r="AB23" s="93">
        <v>0</v>
      </c>
      <c r="AC23" s="91">
        <v>3.7722089707941677</v>
      </c>
      <c r="AD23" s="92">
        <v>3.7722089707941677</v>
      </c>
      <c r="AE23" s="92">
        <v>0</v>
      </c>
      <c r="AF23" s="93">
        <v>0</v>
      </c>
      <c r="AG23" s="92">
        <v>0.94305224269854193</v>
      </c>
      <c r="AH23" s="92">
        <v>0.94305224269854193</v>
      </c>
      <c r="AI23" s="93">
        <v>0</v>
      </c>
    </row>
    <row r="24" spans="3:35" hidden="1" x14ac:dyDescent="0.2">
      <c r="C24" s="27"/>
      <c r="D24" s="108"/>
      <c r="E24" s="40"/>
      <c r="F24" s="109">
        <v>0.45056554722937603</v>
      </c>
      <c r="G24" s="110">
        <v>0.45056554722937603</v>
      </c>
      <c r="H24" s="110">
        <v>0</v>
      </c>
      <c r="I24" s="111">
        <v>0</v>
      </c>
      <c r="J24" s="110">
        <v>0.54595298926345392</v>
      </c>
      <c r="K24" s="110">
        <v>0.54595298926345392</v>
      </c>
      <c r="L24" s="110">
        <v>0</v>
      </c>
      <c r="M24" s="111">
        <v>0</v>
      </c>
      <c r="N24" s="110">
        <v>0.71057281542501904</v>
      </c>
      <c r="O24" s="110">
        <v>0.71057281542501904</v>
      </c>
      <c r="P24" s="110">
        <v>0</v>
      </c>
      <c r="Q24" s="111">
        <v>0</v>
      </c>
      <c r="R24" s="110">
        <v>0.65891251471510692</v>
      </c>
      <c r="S24" s="110">
        <v>0.65891251471510692</v>
      </c>
      <c r="T24" s="110">
        <v>0</v>
      </c>
      <c r="U24" s="475">
        <v>0</v>
      </c>
      <c r="V24" s="475">
        <v>0</v>
      </c>
      <c r="W24" s="475">
        <v>0</v>
      </c>
      <c r="X24" s="111">
        <v>0</v>
      </c>
      <c r="Y24" s="110">
        <v>1.9738133761806087</v>
      </c>
      <c r="Z24" s="110">
        <v>1.9738133761806087</v>
      </c>
      <c r="AA24" s="110">
        <v>0</v>
      </c>
      <c r="AB24" s="111">
        <v>0</v>
      </c>
      <c r="AC24" s="109">
        <v>2.7725444406158348</v>
      </c>
      <c r="AD24" s="110">
        <v>2.7725444406158348</v>
      </c>
      <c r="AE24" s="110">
        <v>0</v>
      </c>
      <c r="AF24" s="111">
        <v>0</v>
      </c>
      <c r="AG24" s="110">
        <v>0.65891251471510692</v>
      </c>
      <c r="AH24" s="110">
        <v>0.65891251471510692</v>
      </c>
      <c r="AI24" s="111">
        <v>0</v>
      </c>
    </row>
    <row r="25" spans="3:35" hidden="1" x14ac:dyDescent="0.2">
      <c r="C25" s="27"/>
      <c r="D25" s="108"/>
      <c r="E25" s="40"/>
      <c r="F25" s="109">
        <v>7.6987497368402273</v>
      </c>
      <c r="G25" s="110">
        <v>7.6987497368402273</v>
      </c>
      <c r="H25" s="110">
        <v>3.5271756031132093</v>
      </c>
      <c r="I25" s="111">
        <v>3.3109374951926203</v>
      </c>
      <c r="J25" s="110">
        <v>9.3286214586651219</v>
      </c>
      <c r="K25" s="110">
        <v>9.3286214586651219</v>
      </c>
      <c r="L25" s="110">
        <v>4.629417979086087</v>
      </c>
      <c r="M25" s="111">
        <v>3.973124994231144</v>
      </c>
      <c r="N25" s="110">
        <v>11.391984467276822</v>
      </c>
      <c r="O25" s="110">
        <v>11.391984467276822</v>
      </c>
      <c r="P25" s="110">
        <v>6.1725573054481169</v>
      </c>
      <c r="Q25" s="111">
        <v>5.2974999923081922</v>
      </c>
      <c r="R25" s="110">
        <v>1.395923039799976</v>
      </c>
      <c r="S25" s="110">
        <v>1.395923039799976</v>
      </c>
      <c r="T25" s="110">
        <v>2.1687363505628525</v>
      </c>
      <c r="U25" s="475">
        <v>2.0389828936915704</v>
      </c>
      <c r="V25" s="475">
        <v>2.0389828936915704</v>
      </c>
      <c r="W25" s="475">
        <v>2.0389828936915704</v>
      </c>
      <c r="X25" s="111">
        <v>4.0779657873831407</v>
      </c>
      <c r="Y25" s="110">
        <v>4.2138729517880478</v>
      </c>
      <c r="Z25" s="110">
        <v>4.2138729517880478</v>
      </c>
      <c r="AA25" s="110">
        <v>2.0389828936915704</v>
      </c>
      <c r="AB25" s="111">
        <v>6.6218749903852414</v>
      </c>
      <c r="AC25" s="109">
        <v>5.9190753122509747</v>
      </c>
      <c r="AD25" s="110">
        <v>5.9190753122509747</v>
      </c>
      <c r="AE25" s="110">
        <v>2.0389828936915704</v>
      </c>
      <c r="AF25" s="111">
        <v>8.829166653846988</v>
      </c>
      <c r="AG25" s="110">
        <v>1.395923039799976</v>
      </c>
      <c r="AH25" s="110">
        <v>1.395923039799976</v>
      </c>
      <c r="AI25" s="111">
        <v>2.1687363505628525</v>
      </c>
    </row>
    <row r="26" spans="3:35" hidden="1" x14ac:dyDescent="0.2">
      <c r="C26" s="27"/>
      <c r="D26" s="33"/>
      <c r="E26" s="34"/>
      <c r="F26" s="88">
        <v>0</v>
      </c>
      <c r="G26" s="10">
        <v>0</v>
      </c>
      <c r="H26" s="10">
        <v>1.067433442370501</v>
      </c>
      <c r="I26" s="20">
        <v>1.067433442370501</v>
      </c>
      <c r="J26" s="10">
        <v>0</v>
      </c>
      <c r="K26" s="10">
        <v>0</v>
      </c>
      <c r="L26" s="10">
        <v>1.291594465268306</v>
      </c>
      <c r="M26" s="20">
        <v>1.291594465268306</v>
      </c>
      <c r="N26" s="10">
        <v>0</v>
      </c>
      <c r="O26" s="10">
        <v>0</v>
      </c>
      <c r="P26" s="10">
        <v>1.6781443272391621</v>
      </c>
      <c r="Q26" s="20">
        <v>1.6781443272391621</v>
      </c>
      <c r="R26" s="10">
        <v>0</v>
      </c>
      <c r="S26" s="10">
        <v>0</v>
      </c>
      <c r="T26" s="10">
        <v>1.3126546385907512</v>
      </c>
      <c r="U26" s="476">
        <v>1.2341197456836124</v>
      </c>
      <c r="V26" s="476">
        <v>1.2341197456836124</v>
      </c>
      <c r="W26" s="476">
        <v>1.2341197456836124</v>
      </c>
      <c r="X26" s="20">
        <v>1.2341197456836124</v>
      </c>
      <c r="Y26" s="10">
        <v>0</v>
      </c>
      <c r="Z26" s="10">
        <v>0</v>
      </c>
      <c r="AA26" s="10">
        <v>1.2341197456836124</v>
      </c>
      <c r="AB26" s="20">
        <v>4.6044910028881372</v>
      </c>
      <c r="AC26" s="88">
        <v>0</v>
      </c>
      <c r="AD26" s="10">
        <v>0</v>
      </c>
      <c r="AE26" s="10">
        <v>1.2341197456836124</v>
      </c>
      <c r="AF26" s="20">
        <v>6.4677623963751074</v>
      </c>
      <c r="AG26" s="10">
        <v>0</v>
      </c>
      <c r="AH26" s="10">
        <v>0</v>
      </c>
      <c r="AI26" s="20">
        <v>1.3126546385907512</v>
      </c>
    </row>
    <row r="27" spans="3:35" hidden="1" x14ac:dyDescent="0.2">
      <c r="C27" s="27"/>
      <c r="D27" s="28"/>
      <c r="E27" s="29"/>
      <c r="F27" s="7">
        <v>8.8566044660935095</v>
      </c>
      <c r="G27" s="5">
        <v>8.8566044660935095</v>
      </c>
      <c r="H27" s="5">
        <v>10.032690889769524</v>
      </c>
      <c r="I27" s="8">
        <v>9.4830640705843852</v>
      </c>
      <c r="J27" s="5">
        <v>10.682904941670184</v>
      </c>
      <c r="K27" s="5">
        <v>10.682904941670184</v>
      </c>
      <c r="L27" s="5">
        <v>13.058494864979524</v>
      </c>
      <c r="M27" s="8">
        <v>11.390351219124968</v>
      </c>
      <c r="N27" s="5">
        <v>13.180331274357318</v>
      </c>
      <c r="O27" s="5">
        <v>13.180331274357318</v>
      </c>
      <c r="P27" s="5">
        <v>17.367344860187451</v>
      </c>
      <c r="Q27" s="8">
        <v>15.143153332381377</v>
      </c>
      <c r="R27" s="5">
        <v>2.9978877972136249</v>
      </c>
      <c r="S27" s="5">
        <v>2.9978877972136249</v>
      </c>
      <c r="T27" s="5">
        <v>6.8250764474644772</v>
      </c>
      <c r="U27" s="477">
        <v>6.4167385403512167</v>
      </c>
      <c r="V27" s="477">
        <v>6.4167385403512167</v>
      </c>
      <c r="W27" s="477">
        <v>6.4167385403512167</v>
      </c>
      <c r="X27" s="8">
        <v>11.599357335018821</v>
      </c>
      <c r="Y27" s="5">
        <v>9.0168430560642818</v>
      </c>
      <c r="Z27" s="5">
        <v>9.0168430560642818</v>
      </c>
      <c r="AA27" s="5">
        <v>6.4167385403512167</v>
      </c>
      <c r="AB27" s="8">
        <v>21.435752259315908</v>
      </c>
      <c r="AC27" s="7">
        <v>12.463828723660978</v>
      </c>
      <c r="AD27" s="5">
        <v>12.463828723660978</v>
      </c>
      <c r="AE27" s="5">
        <v>6.4167385403512167</v>
      </c>
      <c r="AF27" s="8">
        <v>28.909444071612135</v>
      </c>
      <c r="AG27" s="5">
        <v>2.9978877972136249</v>
      </c>
      <c r="AH27" s="5">
        <v>2.9978877972136249</v>
      </c>
      <c r="AI27" s="8">
        <v>6.8250764474644772</v>
      </c>
    </row>
    <row r="28" spans="3:35" hidden="1" x14ac:dyDescent="0.2">
      <c r="C28" s="30"/>
      <c r="D28" s="28"/>
      <c r="E28" s="29"/>
      <c r="F28" s="7">
        <v>9.7163454026670575</v>
      </c>
      <c r="G28" s="5">
        <v>9.7163454026670575</v>
      </c>
      <c r="H28" s="5">
        <v>13.43136275351168</v>
      </c>
      <c r="I28" s="8">
        <v>12.695549862472634</v>
      </c>
      <c r="J28" s="5">
        <v>11.602731810747894</v>
      </c>
      <c r="K28" s="5">
        <v>11.602731810747894</v>
      </c>
      <c r="L28" s="5">
        <v>17.482178346561291</v>
      </c>
      <c r="M28" s="8">
        <v>15.248951080569386</v>
      </c>
      <c r="N28" s="5">
        <v>14.315193272633573</v>
      </c>
      <c r="O28" s="5">
        <v>14.315193272633573</v>
      </c>
      <c r="P28" s="5">
        <v>23.250686686809441</v>
      </c>
      <c r="Q28" s="8">
        <v>20.273050332153566</v>
      </c>
      <c r="R28" s="5">
        <v>3.18746634225199</v>
      </c>
      <c r="S28" s="5">
        <v>3.18746634225199</v>
      </c>
      <c r="T28" s="5">
        <v>8.0387023122887111</v>
      </c>
      <c r="U28" s="477">
        <v>7.2193565992271704</v>
      </c>
      <c r="V28" s="477">
        <v>7.2193565992271704</v>
      </c>
      <c r="W28" s="477">
        <v>7.6170174209317638</v>
      </c>
      <c r="X28" s="8">
        <v>13.769049421961727</v>
      </c>
      <c r="Y28" s="5">
        <v>9.5870445122351065</v>
      </c>
      <c r="Z28" s="5">
        <v>9.5870445122351065</v>
      </c>
      <c r="AA28" s="5">
        <v>7.2193565992271704</v>
      </c>
      <c r="AB28" s="8">
        <v>27.359374105387261</v>
      </c>
      <c r="AC28" s="7">
        <v>13.252008493842904</v>
      </c>
      <c r="AD28" s="5">
        <v>13.252008493842904</v>
      </c>
      <c r="AE28" s="5">
        <v>7.2193565992271704</v>
      </c>
      <c r="AF28" s="8">
        <v>36.898370920460074</v>
      </c>
      <c r="AG28" s="5">
        <v>3.2213755586589259</v>
      </c>
      <c r="AH28" s="5">
        <v>3.2213755586589259</v>
      </c>
      <c r="AI28" s="8">
        <v>8.3314176326946914</v>
      </c>
    </row>
    <row r="29" spans="3:35" hidden="1" x14ac:dyDescent="0.2">
      <c r="C29" s="27"/>
      <c r="D29" s="28"/>
      <c r="E29" s="29"/>
      <c r="F29" s="7"/>
      <c r="G29" s="5"/>
      <c r="H29" s="5">
        <v>0</v>
      </c>
      <c r="I29" s="8">
        <v>0</v>
      </c>
      <c r="J29" s="5"/>
      <c r="K29" s="5"/>
      <c r="L29" s="5">
        <v>0</v>
      </c>
      <c r="M29" s="8">
        <v>0</v>
      </c>
      <c r="N29" s="5"/>
      <c r="O29" s="5"/>
      <c r="P29" s="5">
        <v>0</v>
      </c>
      <c r="Q29" s="8">
        <v>0</v>
      </c>
      <c r="R29" s="5"/>
      <c r="S29" s="5"/>
      <c r="T29" s="5">
        <v>0.79114645598454425</v>
      </c>
      <c r="U29" s="477">
        <v>0.61984408944658043</v>
      </c>
      <c r="V29" s="477">
        <v>0.61984408944658043</v>
      </c>
      <c r="W29" s="477">
        <v>0.61984408944658043</v>
      </c>
      <c r="X29" s="8">
        <v>0.61984408944658043</v>
      </c>
      <c r="Y29" s="5"/>
      <c r="Z29" s="5"/>
      <c r="AA29" s="5">
        <v>0.61984408944658043</v>
      </c>
      <c r="AB29" s="8">
        <v>2.0130282046717847</v>
      </c>
      <c r="AC29" s="7"/>
      <c r="AD29" s="5"/>
      <c r="AE29" s="5">
        <v>0.61984408944658043</v>
      </c>
      <c r="AF29" s="8">
        <v>2.6840376062290456</v>
      </c>
      <c r="AG29" s="5"/>
      <c r="AH29" s="5"/>
      <c r="AI29" s="8">
        <v>0.79114645598454425</v>
      </c>
    </row>
    <row r="30" spans="3:35" hidden="1" x14ac:dyDescent="0.2">
      <c r="C30" s="27"/>
      <c r="D30" s="31"/>
      <c r="E30" s="32"/>
      <c r="F30" s="91">
        <v>7.4415930906517502</v>
      </c>
      <c r="G30" s="92">
        <v>7.4415930906517502</v>
      </c>
      <c r="H30" s="92">
        <v>0</v>
      </c>
      <c r="I30" s="93">
        <v>0</v>
      </c>
      <c r="J30" s="92">
        <v>8.1181015534382723</v>
      </c>
      <c r="K30" s="92">
        <v>8.1181015534382723</v>
      </c>
      <c r="L30" s="92">
        <v>0</v>
      </c>
      <c r="M30" s="93">
        <v>0</v>
      </c>
      <c r="N30" s="92">
        <v>8.7946100162247962</v>
      </c>
      <c r="O30" s="92">
        <v>8.7946100162247962</v>
      </c>
      <c r="P30" s="92">
        <v>0</v>
      </c>
      <c r="Q30" s="93">
        <v>0</v>
      </c>
      <c r="R30" s="92">
        <v>5.412067702292183</v>
      </c>
      <c r="S30" s="92">
        <v>6.5589425950359859</v>
      </c>
      <c r="T30" s="92">
        <v>0</v>
      </c>
      <c r="U30" s="478">
        <v>0</v>
      </c>
      <c r="V30" s="478">
        <v>0</v>
      </c>
      <c r="W30" s="478">
        <v>0</v>
      </c>
      <c r="X30" s="93">
        <v>0</v>
      </c>
      <c r="Y30" s="92">
        <v>11.472717271498265</v>
      </c>
      <c r="Z30" s="92">
        <v>13.903908474937351</v>
      </c>
      <c r="AA30" s="92">
        <v>0</v>
      </c>
      <c r="AB30" s="93">
        <v>0</v>
      </c>
      <c r="AC30" s="91">
        <v>11.472717271498265</v>
      </c>
      <c r="AD30" s="92">
        <v>13.903908474937351</v>
      </c>
      <c r="AE30" s="92">
        <v>0</v>
      </c>
      <c r="AF30" s="93">
        <v>0</v>
      </c>
      <c r="AG30" s="92">
        <v>8.1181015534382723</v>
      </c>
      <c r="AH30" s="92">
        <v>9.8384138925539748</v>
      </c>
      <c r="AI30" s="93">
        <v>0</v>
      </c>
    </row>
    <row r="31" spans="3:35" hidden="1" x14ac:dyDescent="0.2">
      <c r="C31" s="27"/>
      <c r="D31" s="108"/>
      <c r="E31" s="40"/>
      <c r="F31" s="109">
        <v>6.8171191746932749</v>
      </c>
      <c r="G31" s="110">
        <v>6.8171191746932749</v>
      </c>
      <c r="H31" s="110">
        <v>0</v>
      </c>
      <c r="I31" s="111">
        <v>0</v>
      </c>
      <c r="J31" s="110">
        <v>7.3016225353500586</v>
      </c>
      <c r="K31" s="110">
        <v>7.3016225353500586</v>
      </c>
      <c r="L31" s="110">
        <v>0</v>
      </c>
      <c r="M31" s="111">
        <v>0</v>
      </c>
      <c r="N31" s="110">
        <v>8.3236504645818705</v>
      </c>
      <c r="O31" s="110">
        <v>8.3236504645818705</v>
      </c>
      <c r="P31" s="110">
        <v>0</v>
      </c>
      <c r="Q31" s="111">
        <v>0</v>
      </c>
      <c r="R31" s="110">
        <v>5.216091504851339</v>
      </c>
      <c r="S31" s="110">
        <v>5.7377006553364733</v>
      </c>
      <c r="T31" s="110">
        <v>0</v>
      </c>
      <c r="U31" s="475">
        <v>0</v>
      </c>
      <c r="V31" s="475">
        <v>0</v>
      </c>
      <c r="W31" s="475">
        <v>0</v>
      </c>
      <c r="X31" s="111">
        <v>0</v>
      </c>
      <c r="Y31" s="110">
        <v>7.8241372572770089</v>
      </c>
      <c r="Z31" s="110">
        <v>8.6065509830047109</v>
      </c>
      <c r="AA31" s="110">
        <v>0</v>
      </c>
      <c r="AB31" s="111">
        <v>0</v>
      </c>
      <c r="AC31" s="109">
        <v>9.2730515641801574</v>
      </c>
      <c r="AD31" s="110">
        <v>10.200356720598174</v>
      </c>
      <c r="AE31" s="110">
        <v>0</v>
      </c>
      <c r="AF31" s="111">
        <v>0</v>
      </c>
      <c r="AG31" s="110">
        <v>7.8241372572770107</v>
      </c>
      <c r="AH31" s="110">
        <v>8.6065509830047127</v>
      </c>
      <c r="AI31" s="111">
        <v>0</v>
      </c>
    </row>
    <row r="32" spans="3:35" hidden="1" x14ac:dyDescent="0.2">
      <c r="C32" s="27"/>
      <c r="D32" s="28"/>
      <c r="E32" s="29"/>
      <c r="F32" s="7"/>
      <c r="G32" s="5"/>
      <c r="H32" s="5">
        <v>4.1719985643508881</v>
      </c>
      <c r="I32" s="8">
        <v>3.9162287424553224</v>
      </c>
      <c r="J32" s="5"/>
      <c r="K32" s="5"/>
      <c r="L32" s="5">
        <v>5.4757481157105383</v>
      </c>
      <c r="M32" s="8">
        <v>4.6994744909463844</v>
      </c>
      <c r="N32" s="5"/>
      <c r="O32" s="5"/>
      <c r="P32" s="5">
        <v>7.3009974876140529</v>
      </c>
      <c r="Q32" s="8">
        <v>6.2659659879285146</v>
      </c>
      <c r="R32" s="5"/>
      <c r="S32" s="5"/>
      <c r="T32" s="5">
        <v>0</v>
      </c>
      <c r="U32" s="477">
        <v>0</v>
      </c>
      <c r="V32" s="477">
        <v>0</v>
      </c>
      <c r="W32" s="477">
        <v>0</v>
      </c>
      <c r="X32" s="8">
        <v>0</v>
      </c>
      <c r="Y32" s="5"/>
      <c r="Z32" s="5"/>
      <c r="AA32" s="5">
        <v>0</v>
      </c>
      <c r="AB32" s="8">
        <v>0</v>
      </c>
      <c r="AC32" s="7"/>
      <c r="AD32" s="5"/>
      <c r="AE32" s="5">
        <v>0</v>
      </c>
      <c r="AF32" s="8">
        <v>0</v>
      </c>
      <c r="AG32" s="5"/>
      <c r="AH32" s="5"/>
      <c r="AI32" s="8">
        <v>0</v>
      </c>
    </row>
    <row r="33" spans="3:35" hidden="1" x14ac:dyDescent="0.2">
      <c r="C33" s="27"/>
      <c r="D33" s="28"/>
      <c r="E33" s="29"/>
      <c r="F33" s="7"/>
      <c r="G33" s="5"/>
      <c r="H33" s="5">
        <v>0</v>
      </c>
      <c r="I33" s="8">
        <v>0</v>
      </c>
      <c r="J33" s="5"/>
      <c r="K33" s="5"/>
      <c r="L33" s="5">
        <v>0</v>
      </c>
      <c r="M33" s="8">
        <v>0</v>
      </c>
      <c r="N33" s="5"/>
      <c r="O33" s="5"/>
      <c r="P33" s="5">
        <v>0</v>
      </c>
      <c r="Q33" s="8">
        <v>0</v>
      </c>
      <c r="R33" s="5"/>
      <c r="S33" s="5"/>
      <c r="T33" s="5">
        <v>0</v>
      </c>
      <c r="U33" s="477">
        <v>0</v>
      </c>
      <c r="V33" s="477">
        <v>0</v>
      </c>
      <c r="W33" s="477">
        <v>0</v>
      </c>
      <c r="X33" s="8">
        <v>0</v>
      </c>
      <c r="Y33" s="5"/>
      <c r="Z33" s="5"/>
      <c r="AA33" s="5">
        <v>0</v>
      </c>
      <c r="AB33" s="8">
        <v>0</v>
      </c>
      <c r="AC33" s="7"/>
      <c r="AD33" s="5"/>
      <c r="AE33" s="5">
        <v>0</v>
      </c>
      <c r="AF33" s="8">
        <v>0</v>
      </c>
      <c r="AG33" s="5"/>
      <c r="AH33" s="5"/>
      <c r="AI33" s="8">
        <v>0</v>
      </c>
    </row>
    <row r="34" spans="3:35" hidden="1" x14ac:dyDescent="0.2">
      <c r="C34" s="27"/>
      <c r="D34" s="31"/>
      <c r="E34" s="32"/>
      <c r="F34" s="7">
        <v>14.258712265345025</v>
      </c>
      <c r="G34" s="5">
        <v>14.258712265345025</v>
      </c>
      <c r="H34" s="5">
        <v>4.1719985643508881</v>
      </c>
      <c r="I34" s="8">
        <v>3.9162287424553224</v>
      </c>
      <c r="J34" s="5">
        <v>15.419724088788332</v>
      </c>
      <c r="K34" s="5">
        <v>15.419724088788332</v>
      </c>
      <c r="L34" s="5">
        <v>5.4757481157105383</v>
      </c>
      <c r="M34" s="8">
        <v>4.6994744909463844</v>
      </c>
      <c r="N34" s="5">
        <v>17.118260480806669</v>
      </c>
      <c r="O34" s="5">
        <v>17.118260480806669</v>
      </c>
      <c r="P34" s="5">
        <v>7.3009974876140529</v>
      </c>
      <c r="Q34" s="8">
        <v>6.2659659879285146</v>
      </c>
      <c r="R34" s="5">
        <v>10.628159207143522</v>
      </c>
      <c r="S34" s="5">
        <v>12.296643250372458</v>
      </c>
      <c r="T34" s="5">
        <v>0.79114645598454425</v>
      </c>
      <c r="U34" s="477">
        <v>0.61984408944658043</v>
      </c>
      <c r="V34" s="477">
        <v>0.61984408944658043</v>
      </c>
      <c r="W34" s="477">
        <v>0.61984408944658043</v>
      </c>
      <c r="X34" s="8">
        <v>0.61984408944658043</v>
      </c>
      <c r="Y34" s="5">
        <v>19.296854528775274</v>
      </c>
      <c r="Z34" s="5">
        <v>22.510459457942062</v>
      </c>
      <c r="AA34" s="5">
        <v>0.61984408944658043</v>
      </c>
      <c r="AB34" s="8">
        <v>2.0130282046717847</v>
      </c>
      <c r="AC34" s="7">
        <v>20.745768835678422</v>
      </c>
      <c r="AD34" s="5">
        <v>24.104265195535525</v>
      </c>
      <c r="AE34" s="5">
        <v>0.61984408944658043</v>
      </c>
      <c r="AF34" s="8">
        <v>2.6840376062290456</v>
      </c>
      <c r="AG34" s="5">
        <v>15.942238810715283</v>
      </c>
      <c r="AH34" s="5">
        <v>18.444964875558689</v>
      </c>
      <c r="AI34" s="8">
        <v>0.79114645598454425</v>
      </c>
    </row>
    <row r="35" spans="3:35" hidden="1" x14ac:dyDescent="0.2">
      <c r="C35" s="30"/>
      <c r="D35" s="28"/>
      <c r="E35" s="29"/>
      <c r="F35" s="7">
        <v>14.547854510708994</v>
      </c>
      <c r="G35" s="5">
        <v>14.547854510708994</v>
      </c>
      <c r="H35" s="5">
        <v>5.0274064468452551</v>
      </c>
      <c r="I35" s="8">
        <v>4.7191947272886612</v>
      </c>
      <c r="J35" s="5">
        <v>15.575085567322372</v>
      </c>
      <c r="K35" s="5">
        <v>15.575085567322372</v>
      </c>
      <c r="L35" s="5">
        <v>6.598470961484395</v>
      </c>
      <c r="M35" s="8">
        <v>5.6630336727463906</v>
      </c>
      <c r="N35" s="5">
        <v>17.290735568098452</v>
      </c>
      <c r="O35" s="5">
        <v>17.290735568098452</v>
      </c>
      <c r="P35" s="5">
        <v>8.7979612819791946</v>
      </c>
      <c r="Q35" s="8">
        <v>7.5507115636618565</v>
      </c>
      <c r="R35" s="5">
        <v>10.735243258648541</v>
      </c>
      <c r="S35" s="5">
        <v>12.420538118100511</v>
      </c>
      <c r="T35" s="5">
        <v>0.88117724926339047</v>
      </c>
      <c r="U35" s="477">
        <v>0.69038103574767073</v>
      </c>
      <c r="V35" s="477">
        <v>0.69038103574767073</v>
      </c>
      <c r="W35" s="477">
        <v>0.72833878227198001</v>
      </c>
      <c r="X35" s="8">
        <v>0.72833878227198001</v>
      </c>
      <c r="Y35" s="5">
        <v>19.491280047246558</v>
      </c>
      <c r="Z35" s="5">
        <v>22.73726366298029</v>
      </c>
      <c r="AA35" s="5">
        <v>0.69038103574767073</v>
      </c>
      <c r="AB35" s="8">
        <v>2.3352958008525659</v>
      </c>
      <c r="AC35" s="7">
        <v>20.954792894804093</v>
      </c>
      <c r="AD35" s="5">
        <v>24.347127795293577</v>
      </c>
      <c r="AE35" s="5">
        <v>0.69038103574767073</v>
      </c>
      <c r="AF35" s="8">
        <v>3.1137277344700873</v>
      </c>
      <c r="AG35" s="5">
        <v>16.102864887972814</v>
      </c>
      <c r="AH35" s="5">
        <v>18.630807177150768</v>
      </c>
      <c r="AI35" s="8">
        <v>0.89727841875425907</v>
      </c>
    </row>
    <row r="36" spans="3:35" hidden="1" x14ac:dyDescent="0.2">
      <c r="C36" s="27"/>
      <c r="D36" s="33"/>
      <c r="E36" s="34"/>
      <c r="F36" s="7">
        <v>0</v>
      </c>
      <c r="G36" s="5">
        <v>0</v>
      </c>
      <c r="H36" s="5">
        <v>3.0853906701148208</v>
      </c>
      <c r="I36" s="8">
        <v>3.0853906701148208</v>
      </c>
      <c r="J36" s="5">
        <v>0</v>
      </c>
      <c r="K36" s="5">
        <v>0</v>
      </c>
      <c r="L36" s="5">
        <v>4.0495752545257035</v>
      </c>
      <c r="M36" s="8">
        <v>4.0495752545257035</v>
      </c>
      <c r="N36" s="5">
        <v>0</v>
      </c>
      <c r="O36" s="5">
        <v>0</v>
      </c>
      <c r="P36" s="5">
        <v>5.3994336727009369</v>
      </c>
      <c r="Q36" s="8">
        <v>5.3994336727009369</v>
      </c>
      <c r="R36" s="5">
        <v>0</v>
      </c>
      <c r="S36" s="5">
        <v>0</v>
      </c>
      <c r="T36" s="5">
        <v>0</v>
      </c>
      <c r="U36" s="477">
        <v>0</v>
      </c>
      <c r="V36" s="477">
        <v>0</v>
      </c>
      <c r="W36" s="477">
        <v>0</v>
      </c>
      <c r="X36" s="8">
        <v>0</v>
      </c>
      <c r="Y36" s="5">
        <v>0</v>
      </c>
      <c r="Z36" s="5">
        <v>0</v>
      </c>
      <c r="AA36" s="5">
        <v>0</v>
      </c>
      <c r="AB36" s="8">
        <v>0</v>
      </c>
      <c r="AC36" s="7">
        <v>0</v>
      </c>
      <c r="AD36" s="5">
        <v>0</v>
      </c>
      <c r="AE36" s="5">
        <v>0</v>
      </c>
      <c r="AF36" s="8">
        <v>0</v>
      </c>
      <c r="AG36" s="5">
        <v>0</v>
      </c>
      <c r="AH36" s="5">
        <v>0</v>
      </c>
      <c r="AI36" s="8">
        <v>0</v>
      </c>
    </row>
    <row r="37" spans="3:35" hidden="1" x14ac:dyDescent="0.2">
      <c r="C37" s="27"/>
      <c r="D37" s="31"/>
      <c r="E37" s="32"/>
      <c r="F37" s="91">
        <v>30.508030093557707</v>
      </c>
      <c r="G37" s="92">
        <v>84.707158514035299</v>
      </c>
      <c r="H37" s="92">
        <v>7.8307444964646233</v>
      </c>
      <c r="I37" s="93">
        <v>7.8307444964646233</v>
      </c>
      <c r="J37" s="92">
        <v>34.866320106923098</v>
      </c>
      <c r="K37" s="92">
        <v>81.08133811252452</v>
      </c>
      <c r="L37" s="92">
        <v>7.8960007006018254</v>
      </c>
      <c r="M37" s="93">
        <v>7.8960007006018254</v>
      </c>
      <c r="N37" s="92">
        <v>37.929285786083597</v>
      </c>
      <c r="O37" s="92">
        <v>92.501244888936412</v>
      </c>
      <c r="P37" s="92">
        <v>10.259124779416599</v>
      </c>
      <c r="Q37" s="93">
        <v>10.259124779416599</v>
      </c>
      <c r="R37" s="92">
        <v>9.8576964002003944</v>
      </c>
      <c r="S37" s="92">
        <v>60.703941958364524</v>
      </c>
      <c r="T37" s="92">
        <v>4.698446697878774</v>
      </c>
      <c r="U37" s="478">
        <v>4.698446697878774</v>
      </c>
      <c r="V37" s="478">
        <v>4.698446697878774</v>
      </c>
      <c r="W37" s="478">
        <v>4.698446697878774</v>
      </c>
      <c r="X37" s="93">
        <v>4.698446697878774</v>
      </c>
      <c r="Y37" s="92">
        <v>26.959053494589412</v>
      </c>
      <c r="Z37" s="92">
        <v>100.9340168621456</v>
      </c>
      <c r="AA37" s="92">
        <v>4.698446697878774</v>
      </c>
      <c r="AB37" s="93">
        <v>10.926686941840309</v>
      </c>
      <c r="AC37" s="91">
        <v>37.86840984699527</v>
      </c>
      <c r="AD37" s="92">
        <v>137.82996962091278</v>
      </c>
      <c r="AE37" s="92">
        <v>4.698446697878774</v>
      </c>
      <c r="AF37" s="93">
        <v>12.95014748662555</v>
      </c>
      <c r="AG37" s="92">
        <v>29.573089200601196</v>
      </c>
      <c r="AH37" s="92">
        <v>80.938589277819361</v>
      </c>
      <c r="AI37" s="93">
        <v>4.698446697878774</v>
      </c>
    </row>
    <row r="38" spans="3:35" hidden="1" x14ac:dyDescent="0.2">
      <c r="C38" s="27"/>
      <c r="D38" s="108"/>
      <c r="E38" s="40"/>
      <c r="F38" s="109">
        <v>0</v>
      </c>
      <c r="G38" s="110">
        <v>0</v>
      </c>
      <c r="H38" s="110">
        <v>13.92023356846784</v>
      </c>
      <c r="I38" s="111">
        <v>13.92023356846784</v>
      </c>
      <c r="J38" s="110">
        <v>0</v>
      </c>
      <c r="K38" s="110">
        <v>0</v>
      </c>
      <c r="L38" s="110">
        <v>14.417384767341689</v>
      </c>
      <c r="M38" s="111">
        <v>14.417384767341689</v>
      </c>
      <c r="N38" s="110">
        <v>0</v>
      </c>
      <c r="O38" s="110">
        <v>0</v>
      </c>
      <c r="P38" s="110">
        <v>16.446455358094269</v>
      </c>
      <c r="Q38" s="111">
        <v>16.446455358094269</v>
      </c>
      <c r="R38" s="110">
        <v>0</v>
      </c>
      <c r="S38" s="110">
        <v>0</v>
      </c>
      <c r="T38" s="110">
        <v>8.863936103952387</v>
      </c>
      <c r="U38" s="475">
        <v>8.863936103952387</v>
      </c>
      <c r="V38" s="475">
        <v>8.863936103952387</v>
      </c>
      <c r="W38" s="475">
        <v>8.863936103952387</v>
      </c>
      <c r="X38" s="111">
        <v>8.863936103952387</v>
      </c>
      <c r="Y38" s="110">
        <v>0</v>
      </c>
      <c r="Z38" s="110">
        <v>0</v>
      </c>
      <c r="AA38" s="110">
        <v>8.863936103952387</v>
      </c>
      <c r="AB38" s="111">
        <v>14.176328785782438</v>
      </c>
      <c r="AC38" s="109">
        <v>0</v>
      </c>
      <c r="AD38" s="110">
        <v>0</v>
      </c>
      <c r="AE38" s="110">
        <v>8.863936103952387</v>
      </c>
      <c r="AF38" s="111">
        <v>14.176328785782438</v>
      </c>
      <c r="AG38" s="110">
        <v>0</v>
      </c>
      <c r="AH38" s="110">
        <v>0</v>
      </c>
      <c r="AI38" s="111">
        <v>11.561655787763986</v>
      </c>
    </row>
    <row r="39" spans="3:35" hidden="1" x14ac:dyDescent="0.2">
      <c r="C39" s="27"/>
      <c r="D39" s="33"/>
      <c r="E39" s="34"/>
      <c r="F39" s="88">
        <v>0</v>
      </c>
      <c r="G39" s="10">
        <v>0</v>
      </c>
      <c r="H39" s="10">
        <v>13.532326633439563</v>
      </c>
      <c r="I39" s="20">
        <v>13.532326633439563</v>
      </c>
      <c r="J39" s="10">
        <v>0</v>
      </c>
      <c r="K39" s="10">
        <v>0</v>
      </c>
      <c r="L39" s="10">
        <v>14.885559296783519</v>
      </c>
      <c r="M39" s="20">
        <v>14.885559296783519</v>
      </c>
      <c r="N39" s="10">
        <v>0</v>
      </c>
      <c r="O39" s="10">
        <v>0</v>
      </c>
      <c r="P39" s="10">
        <v>16.967455701928074</v>
      </c>
      <c r="Q39" s="20">
        <v>16.967455701928074</v>
      </c>
      <c r="R39" s="10">
        <v>0</v>
      </c>
      <c r="S39" s="10">
        <v>0</v>
      </c>
      <c r="T39" s="10">
        <v>7.5781029147261556</v>
      </c>
      <c r="U39" s="476">
        <v>7.5781029147261556</v>
      </c>
      <c r="V39" s="476">
        <v>7.5781029147261556</v>
      </c>
      <c r="W39" s="476">
        <v>7.5781029147261556</v>
      </c>
      <c r="X39" s="20">
        <v>7.5781029147261556</v>
      </c>
      <c r="Y39" s="10">
        <v>0</v>
      </c>
      <c r="Z39" s="10">
        <v>0</v>
      </c>
      <c r="AA39" s="10">
        <v>7.5781029147261556</v>
      </c>
      <c r="AB39" s="20">
        <v>13.759483856963101</v>
      </c>
      <c r="AC39" s="88">
        <v>0</v>
      </c>
      <c r="AD39" s="10">
        <v>0</v>
      </c>
      <c r="AE39" s="10">
        <v>7.5781029147261556</v>
      </c>
      <c r="AF39" s="20">
        <v>13.759483856963101</v>
      </c>
      <c r="AG39" s="10">
        <v>0</v>
      </c>
      <c r="AH39" s="10">
        <v>0</v>
      </c>
      <c r="AI39" s="20">
        <v>10.825861306751651</v>
      </c>
    </row>
    <row r="40" spans="3:35" hidden="1" x14ac:dyDescent="0.2">
      <c r="C40" s="27"/>
      <c r="D40" s="28"/>
      <c r="E40" s="29"/>
      <c r="F40" s="7">
        <v>30.508030093557707</v>
      </c>
      <c r="G40" s="5">
        <v>84.707158514035299</v>
      </c>
      <c r="H40" s="5">
        <v>38.368695368486847</v>
      </c>
      <c r="I40" s="8">
        <v>38.368695368486847</v>
      </c>
      <c r="J40" s="5">
        <v>34.866320106923098</v>
      </c>
      <c r="K40" s="5">
        <v>81.08133811252452</v>
      </c>
      <c r="L40" s="5">
        <v>41.248520019252737</v>
      </c>
      <c r="M40" s="8">
        <v>41.248520019252737</v>
      </c>
      <c r="N40" s="5">
        <v>37.929285786083597</v>
      </c>
      <c r="O40" s="5">
        <v>92.501244888936412</v>
      </c>
      <c r="P40" s="5">
        <v>49.072469512139875</v>
      </c>
      <c r="Q40" s="8">
        <v>49.072469512139875</v>
      </c>
      <c r="R40" s="5">
        <v>9.8576964002003944</v>
      </c>
      <c r="S40" s="5">
        <v>60.703941958364524</v>
      </c>
      <c r="T40" s="5">
        <v>21.140485716557318</v>
      </c>
      <c r="U40" s="477">
        <v>21.140485716557318</v>
      </c>
      <c r="V40" s="477">
        <v>21.140485716557318</v>
      </c>
      <c r="W40" s="477">
        <v>21.140485716557318</v>
      </c>
      <c r="X40" s="8">
        <v>21.140485716557318</v>
      </c>
      <c r="Y40" s="5">
        <v>26.959053494589412</v>
      </c>
      <c r="Z40" s="5">
        <v>100.9340168621456</v>
      </c>
      <c r="AA40" s="5">
        <v>21.140485716557318</v>
      </c>
      <c r="AB40" s="8">
        <v>38.862499584585848</v>
      </c>
      <c r="AC40" s="7">
        <v>37.86840984699527</v>
      </c>
      <c r="AD40" s="5">
        <v>137.82996962091278</v>
      </c>
      <c r="AE40" s="5">
        <v>21.140485716557318</v>
      </c>
      <c r="AF40" s="8">
        <v>40.885960129371085</v>
      </c>
      <c r="AG40" s="5">
        <v>29.573089200601196</v>
      </c>
      <c r="AH40" s="5">
        <v>80.938589277819361</v>
      </c>
      <c r="AI40" s="8">
        <v>27.085963792394409</v>
      </c>
    </row>
    <row r="41" spans="3:35" hidden="1" x14ac:dyDescent="0.2">
      <c r="C41" s="30"/>
      <c r="D41" s="31"/>
      <c r="E41" s="32"/>
      <c r="F41" s="91">
        <v>30.971047249944377</v>
      </c>
      <c r="G41" s="92">
        <v>85.992750128455711</v>
      </c>
      <c r="H41" s="92">
        <v>40.489108507621218</v>
      </c>
      <c r="I41" s="93">
        <v>40.489108507621218</v>
      </c>
      <c r="J41" s="92">
        <v>35.041527745651358</v>
      </c>
      <c r="K41" s="92">
        <v>81.488782022637707</v>
      </c>
      <c r="L41" s="92">
        <v>43.528067415528497</v>
      </c>
      <c r="M41" s="93">
        <v>43.528067415528497</v>
      </c>
      <c r="N41" s="92">
        <v>38.119885212144318</v>
      </c>
      <c r="O41" s="92">
        <v>92.966075265262731</v>
      </c>
      <c r="P41" s="92">
        <v>51.784408845136575</v>
      </c>
      <c r="Q41" s="93">
        <v>51.784408845136575</v>
      </c>
      <c r="R41" s="92">
        <v>9.9072325630154712</v>
      </c>
      <c r="S41" s="92">
        <v>61.008986892828666</v>
      </c>
      <c r="T41" s="92">
        <v>21.679214189157889</v>
      </c>
      <c r="U41" s="478">
        <v>21.679214189157889</v>
      </c>
      <c r="V41" s="478">
        <v>21.679214189157889</v>
      </c>
      <c r="W41" s="478">
        <v>21.679214189157886</v>
      </c>
      <c r="X41" s="93">
        <v>21.679214189157886</v>
      </c>
      <c r="Y41" s="92">
        <v>27.094526125215488</v>
      </c>
      <c r="Z41" s="92">
        <v>101.44122297703075</v>
      </c>
      <c r="AA41" s="92">
        <v>21.679214189157889</v>
      </c>
      <c r="AB41" s="93">
        <v>39.852842726335282</v>
      </c>
      <c r="AC41" s="91">
        <v>38.058703363814345</v>
      </c>
      <c r="AD41" s="92">
        <v>138.52258253358067</v>
      </c>
      <c r="AE41" s="92">
        <v>21.679214189157889</v>
      </c>
      <c r="AF41" s="93">
        <v>41.927867640230822</v>
      </c>
      <c r="AG41" s="92">
        <v>29.72169768904643</v>
      </c>
      <c r="AH41" s="92">
        <v>81.345315857104879</v>
      </c>
      <c r="AI41" s="93">
        <v>27.776202422595919</v>
      </c>
    </row>
    <row r="42" spans="3:35" x14ac:dyDescent="0.2">
      <c r="C42" s="27"/>
      <c r="D42" s="35" t="s">
        <v>5</v>
      </c>
      <c r="E42" s="36"/>
      <c r="F42" s="13">
        <v>50.790407552778497</v>
      </c>
      <c r="G42" s="14">
        <v>100.1734977532073</v>
      </c>
      <c r="H42" s="14">
        <v>51.057683091029205</v>
      </c>
      <c r="I42" s="19">
        <v>50.12142688983149</v>
      </c>
      <c r="J42" s="14">
        <v>57.735306261086734</v>
      </c>
      <c r="K42" s="14">
        <v>99.78015186645743</v>
      </c>
      <c r="L42" s="14">
        <v>58.262140193929234</v>
      </c>
      <c r="M42" s="19">
        <v>55.605511778443152</v>
      </c>
      <c r="N42" s="14">
        <v>64.823217800870907</v>
      </c>
      <c r="O42" s="14">
        <v>114.49420943485967</v>
      </c>
      <c r="P42" s="14">
        <v>72.010864574041591</v>
      </c>
      <c r="Q42" s="19">
        <v>68.468693353393476</v>
      </c>
      <c r="R42" s="14">
        <v>23.058246277381116</v>
      </c>
      <c r="S42" s="14">
        <v>71.120765613523432</v>
      </c>
      <c r="T42" s="14">
        <v>28.5882753910102</v>
      </c>
      <c r="U42" s="479">
        <v>27.702003899339818</v>
      </c>
      <c r="V42" s="479">
        <v>27.702003899339818</v>
      </c>
      <c r="W42" s="479">
        <v>27.702003899339818</v>
      </c>
      <c r="X42" s="19">
        <v>32.929740071304217</v>
      </c>
      <c r="Y42" s="14">
        <v>54.843261767648372</v>
      </c>
      <c r="Z42" s="14">
        <v>127.56876013792075</v>
      </c>
      <c r="AA42" s="14">
        <v>62.106910607528619</v>
      </c>
      <c r="AB42" s="19">
        <v>62.106910607528619</v>
      </c>
      <c r="AC42" s="13">
        <v>70.506444287383289</v>
      </c>
      <c r="AD42" s="14">
        <v>167.72582575095316</v>
      </c>
      <c r="AE42" s="14">
        <v>72.73167517637448</v>
      </c>
      <c r="AF42" s="19">
        <v>72.73167517637448</v>
      </c>
      <c r="AG42" s="14">
        <v>46.287731357777716</v>
      </c>
      <c r="AH42" s="14">
        <v>95.483648985280723</v>
      </c>
      <c r="AI42" s="19">
        <v>34.236927837390759</v>
      </c>
    </row>
    <row r="43" spans="3:35" x14ac:dyDescent="0.2">
      <c r="C43" s="37" t="s">
        <v>20</v>
      </c>
      <c r="D43" s="38"/>
      <c r="E43" s="36"/>
      <c r="F43" s="13">
        <v>52.461445049207981</v>
      </c>
      <c r="G43" s="14">
        <v>102.59401720334105</v>
      </c>
      <c r="H43" s="14">
        <v>55.34507905316444</v>
      </c>
      <c r="I43" s="19">
        <v>54.213853406496327</v>
      </c>
      <c r="J43" s="14">
        <v>59.081716972944726</v>
      </c>
      <c r="K43" s="14">
        <v>101.33784320949819</v>
      </c>
      <c r="L43" s="14">
        <v>63.555945091817669</v>
      </c>
      <c r="M43" s="19">
        <v>60.355051836741332</v>
      </c>
      <c r="N43" s="14">
        <v>66.461232438883485</v>
      </c>
      <c r="O43" s="14">
        <v>116.38182704590736</v>
      </c>
      <c r="P43" s="14">
        <v>78.857810941419331</v>
      </c>
      <c r="Q43" s="19">
        <v>74.5899532679842</v>
      </c>
      <c r="R43" s="14">
        <v>23.520623954956047</v>
      </c>
      <c r="S43" s="14">
        <v>71.832742092746074</v>
      </c>
      <c r="T43" s="14">
        <v>30.369202881492352</v>
      </c>
      <c r="U43" s="479">
        <v>29.116965453952368</v>
      </c>
      <c r="V43" s="479">
        <v>29.116965453952368</v>
      </c>
      <c r="W43" s="479">
        <v>29.488766242123521</v>
      </c>
      <c r="X43" s="19">
        <v>35.556565227238359</v>
      </c>
      <c r="Y43" s="14">
        <v>56.095088624807815</v>
      </c>
      <c r="Z43" s="14">
        <v>129.20166101126779</v>
      </c>
      <c r="AA43" s="14">
        <v>69.440714792705933</v>
      </c>
      <c r="AB43" s="19">
        <v>69.440714792705933</v>
      </c>
      <c r="AC43" s="13">
        <v>72.161854667635382</v>
      </c>
      <c r="AD43" s="14">
        <v>169.88606993588382</v>
      </c>
      <c r="AE43" s="14">
        <v>82.322459068128765</v>
      </c>
      <c r="AF43" s="19">
        <v>82.322459068128765</v>
      </c>
      <c r="AG43" s="14">
        <v>46.936908750604957</v>
      </c>
      <c r="AH43" s="14">
        <v>96.392159950545818</v>
      </c>
      <c r="AI43" s="19">
        <v>36.437165546386822</v>
      </c>
    </row>
    <row r="44" spans="3:35" x14ac:dyDescent="0.2">
      <c r="C44" s="27"/>
      <c r="D44" s="67" t="s">
        <v>14</v>
      </c>
      <c r="E44" s="68"/>
      <c r="F44" s="69">
        <v>13.608529385855428</v>
      </c>
      <c r="G44" s="70">
        <v>13.608529385855428</v>
      </c>
      <c r="H44" s="70">
        <v>48.186952206318864</v>
      </c>
      <c r="I44" s="71">
        <v>45.232788154390917</v>
      </c>
      <c r="J44" s="70">
        <v>15.577386982399604</v>
      </c>
      <c r="K44" s="70">
        <v>15.577386982399604</v>
      </c>
      <c r="L44" s="70">
        <v>63.245374770793489</v>
      </c>
      <c r="M44" s="71">
        <v>54.279345785269115</v>
      </c>
      <c r="N44" s="70">
        <v>21.809058843816619</v>
      </c>
      <c r="O44" s="70">
        <v>21.809058843816619</v>
      </c>
      <c r="P44" s="70">
        <v>95.852390170804782</v>
      </c>
      <c r="Q44" s="71">
        <v>72.372461047025524</v>
      </c>
      <c r="R44" s="70">
        <v>4.4599762983846389</v>
      </c>
      <c r="S44" s="70">
        <v>4.4599762983846389</v>
      </c>
      <c r="T44" s="70">
        <v>13.898635599596835</v>
      </c>
      <c r="U44" s="480">
        <v>12.354342755197186</v>
      </c>
      <c r="V44" s="480">
        <v>12.354342755197186</v>
      </c>
      <c r="W44" s="480">
        <v>11.194168350090246</v>
      </c>
      <c r="X44" s="71">
        <v>11.194168350090246</v>
      </c>
      <c r="Y44" s="70">
        <v>7.7191897472041848</v>
      </c>
      <c r="Z44" s="70">
        <v>7.7191897472041848</v>
      </c>
      <c r="AA44" s="70">
        <v>81.753811724827543</v>
      </c>
      <c r="AB44" s="71">
        <v>81.753811724827543</v>
      </c>
      <c r="AC44" s="69">
        <v>9.1486693300197697</v>
      </c>
      <c r="AD44" s="70">
        <v>9.1486693300197697</v>
      </c>
      <c r="AE44" s="70">
        <v>96.893406488684462</v>
      </c>
      <c r="AF44" s="71">
        <v>96.893406488684462</v>
      </c>
      <c r="AG44" s="70">
        <v>4.5074228547504331</v>
      </c>
      <c r="AH44" s="70">
        <v>4.5074228547504331</v>
      </c>
      <c r="AI44" s="71">
        <v>18.073005583935043</v>
      </c>
    </row>
    <row r="45" spans="3:35" x14ac:dyDescent="0.2">
      <c r="C45" s="27"/>
      <c r="D45" s="62" t="s">
        <v>15</v>
      </c>
      <c r="E45" s="63"/>
      <c r="F45" s="64">
        <v>3.8427588269432089</v>
      </c>
      <c r="G45" s="65">
        <v>3.8427588269432089</v>
      </c>
      <c r="H45" s="65">
        <v>16.59001054637605</v>
      </c>
      <c r="I45" s="66">
        <v>16.59001054637605</v>
      </c>
      <c r="J45" s="65">
        <v>3.8043312386737766</v>
      </c>
      <c r="K45" s="65">
        <v>3.8043312386737766</v>
      </c>
      <c r="L45" s="65">
        <v>18.229720891076003</v>
      </c>
      <c r="M45" s="66">
        <v>18.229720891076003</v>
      </c>
      <c r="N45" s="65">
        <v>3.8043312386737766</v>
      </c>
      <c r="O45" s="65">
        <v>3.8043312386737766</v>
      </c>
      <c r="P45" s="65">
        <v>20.833966732658293</v>
      </c>
      <c r="Q45" s="66">
        <v>20.833966732658293</v>
      </c>
      <c r="R45" s="65">
        <v>3.170276032228152</v>
      </c>
      <c r="S45" s="65">
        <v>3.170276032228152</v>
      </c>
      <c r="T45" s="65">
        <v>5.3743337530593571</v>
      </c>
      <c r="U45" s="481">
        <v>5.3743337530593571</v>
      </c>
      <c r="V45" s="481">
        <v>5.3743337530593571</v>
      </c>
      <c r="W45" s="481">
        <v>5.1436819158272504</v>
      </c>
      <c r="X45" s="66">
        <v>5.1436819158272504</v>
      </c>
      <c r="Y45" s="65">
        <v>2.3775149017548109</v>
      </c>
      <c r="Z45" s="65">
        <v>2.3775149017548109</v>
      </c>
      <c r="AA45" s="65">
        <v>27.864514630272296</v>
      </c>
      <c r="AB45" s="66">
        <v>27.864514630272296</v>
      </c>
      <c r="AC45" s="64">
        <v>2.8177954391168134</v>
      </c>
      <c r="AD45" s="65">
        <v>2.8177954391168134</v>
      </c>
      <c r="AE45" s="65">
        <v>33.02460993217457</v>
      </c>
      <c r="AF45" s="66">
        <v>33.02460993217457</v>
      </c>
      <c r="AG45" s="65">
        <v>3.170276032228152</v>
      </c>
      <c r="AH45" s="65">
        <v>3.170276032228152</v>
      </c>
      <c r="AI45" s="66">
        <v>6.7179171913241973</v>
      </c>
    </row>
    <row r="46" spans="3:35" x14ac:dyDescent="0.2">
      <c r="C46" s="37" t="s">
        <v>21</v>
      </c>
      <c r="D46" s="38"/>
      <c r="E46" s="36"/>
      <c r="F46" s="13">
        <v>17.451288212798637</v>
      </c>
      <c r="G46" s="14">
        <v>17.451288212798637</v>
      </c>
      <c r="H46" s="14">
        <v>64.776962752694914</v>
      </c>
      <c r="I46" s="19">
        <v>61.822798700766967</v>
      </c>
      <c r="J46" s="14">
        <v>19.381718221073381</v>
      </c>
      <c r="K46" s="14">
        <v>19.381718221073381</v>
      </c>
      <c r="L46" s="14">
        <v>81.475095661869503</v>
      </c>
      <c r="M46" s="19">
        <v>72.509066676345114</v>
      </c>
      <c r="N46" s="14">
        <v>25.613390082490394</v>
      </c>
      <c r="O46" s="14">
        <v>25.613390082490394</v>
      </c>
      <c r="P46" s="14">
        <v>116.68635690346306</v>
      </c>
      <c r="Q46" s="19">
        <v>93.206427779683807</v>
      </c>
      <c r="R46" s="14">
        <v>7.630252330612791</v>
      </c>
      <c r="S46" s="14">
        <v>7.630252330612791</v>
      </c>
      <c r="T46" s="14">
        <v>19.27296935265619</v>
      </c>
      <c r="U46" s="479">
        <v>17.728676508256545</v>
      </c>
      <c r="V46" s="479">
        <v>17.728676508256545</v>
      </c>
      <c r="W46" s="479">
        <v>16.337850265917496</v>
      </c>
      <c r="X46" s="19">
        <v>16.337850265917496</v>
      </c>
      <c r="Y46" s="14">
        <v>10.096704648958996</v>
      </c>
      <c r="Z46" s="14">
        <v>10.096704648958996</v>
      </c>
      <c r="AA46" s="14">
        <v>109.61832635509984</v>
      </c>
      <c r="AB46" s="19">
        <v>109.61832635509984</v>
      </c>
      <c r="AC46" s="13">
        <v>11.966464769136582</v>
      </c>
      <c r="AD46" s="14">
        <v>11.966464769136582</v>
      </c>
      <c r="AE46" s="14">
        <v>129.91801642085903</v>
      </c>
      <c r="AF46" s="19">
        <v>129.91801642085903</v>
      </c>
      <c r="AG46" s="14">
        <v>7.6776988869785852</v>
      </c>
      <c r="AH46" s="14">
        <v>7.6776988869785852</v>
      </c>
      <c r="AI46" s="19">
        <v>24.79092277525924</v>
      </c>
    </row>
    <row r="47" spans="3:35" x14ac:dyDescent="0.2">
      <c r="C47" s="27"/>
      <c r="D47" s="67" t="s">
        <v>16</v>
      </c>
      <c r="E47" s="68"/>
      <c r="F47" s="69">
        <v>0.5109847232499013</v>
      </c>
      <c r="G47" s="70">
        <v>0.5109847232499013</v>
      </c>
      <c r="H47" s="70">
        <v>64.435373926716153</v>
      </c>
      <c r="I47" s="71">
        <v>42.336217306270129</v>
      </c>
      <c r="J47" s="70">
        <v>0.57814271544845963</v>
      </c>
      <c r="K47" s="70">
        <v>0.57814271544845963</v>
      </c>
      <c r="L47" s="70">
        <v>91.619047302049566</v>
      </c>
      <c r="M47" s="71">
        <v>42.336217306270143</v>
      </c>
      <c r="N47" s="70">
        <v>0.92502834471753559</v>
      </c>
      <c r="O47" s="70">
        <v>0.92502834471753559</v>
      </c>
      <c r="P47" s="70">
        <v>122.15872973606608</v>
      </c>
      <c r="Q47" s="71">
        <v>56.448289741693507</v>
      </c>
      <c r="R47" s="70">
        <v>0.24222267466662784</v>
      </c>
      <c r="S47" s="70">
        <v>0.24222267466662784</v>
      </c>
      <c r="T47" s="70">
        <v>1.708208746430683</v>
      </c>
      <c r="U47" s="480">
        <v>0.37227324120511607</v>
      </c>
      <c r="V47" s="480">
        <v>0.74454648241023214</v>
      </c>
      <c r="W47" s="480">
        <v>4.8298070121709031</v>
      </c>
      <c r="X47" s="71">
        <v>7.2471278390832676</v>
      </c>
      <c r="Y47" s="70">
        <v>0.72666802399988351</v>
      </c>
      <c r="Z47" s="70">
        <v>0.72666802399988351</v>
      </c>
      <c r="AA47" s="70">
        <v>62.6286262111079</v>
      </c>
      <c r="AB47" s="71">
        <v>125.2572524222158</v>
      </c>
      <c r="AC47" s="69">
        <v>0.72666802399988351</v>
      </c>
      <c r="AD47" s="70">
        <v>0.72666802399988351</v>
      </c>
      <c r="AE47" s="70">
        <v>83.504834948143866</v>
      </c>
      <c r="AF47" s="71">
        <v>167.00966989628773</v>
      </c>
      <c r="AG47" s="70">
        <v>0.24479951163116642</v>
      </c>
      <c r="AH47" s="70">
        <v>0.24479951163116642</v>
      </c>
      <c r="AI47" s="71">
        <v>1.77700701577723</v>
      </c>
    </row>
    <row r="48" spans="3:35" x14ac:dyDescent="0.2">
      <c r="C48" s="27"/>
      <c r="D48" s="72" t="s">
        <v>221</v>
      </c>
      <c r="E48" s="29"/>
      <c r="F48" s="7">
        <v>0.23458192465348146</v>
      </c>
      <c r="G48" s="5">
        <v>0.23458192465348146</v>
      </c>
      <c r="H48" s="5">
        <v>50.739582188403134</v>
      </c>
      <c r="I48" s="8">
        <v>55.933480181443052</v>
      </c>
      <c r="J48" s="5">
        <v>0.26541269189365324</v>
      </c>
      <c r="K48" s="5">
        <v>0.26541269189365324</v>
      </c>
      <c r="L48" s="5">
        <v>61.046059820422542</v>
      </c>
      <c r="M48" s="8">
        <v>61.526828199587364</v>
      </c>
      <c r="N48" s="5">
        <v>0.42466030702984525</v>
      </c>
      <c r="O48" s="5">
        <v>0.42466030702984525</v>
      </c>
      <c r="P48" s="5">
        <v>81.394746427230032</v>
      </c>
      <c r="Q48" s="8">
        <v>82.035770932783151</v>
      </c>
      <c r="R48" s="5">
        <v>0.14209182765030284</v>
      </c>
      <c r="S48" s="5">
        <v>0.14209182765030284</v>
      </c>
      <c r="T48" s="5">
        <v>1.1331922399342549</v>
      </c>
      <c r="U48" s="477">
        <v>0.44489112497746297</v>
      </c>
      <c r="V48" s="477">
        <v>0.88978224995492594</v>
      </c>
      <c r="W48" s="477">
        <v>5.588556410504296</v>
      </c>
      <c r="X48" s="8">
        <v>8.3851651230168702</v>
      </c>
      <c r="Y48" s="5">
        <v>0.42627548295090861</v>
      </c>
      <c r="Z48" s="5">
        <v>0.42627548295090861</v>
      </c>
      <c r="AA48" s="5">
        <v>79.022073289583133</v>
      </c>
      <c r="AB48" s="8">
        <v>158.04414657916627</v>
      </c>
      <c r="AC48" s="7">
        <v>0.42627548295090861</v>
      </c>
      <c r="AD48" s="5">
        <v>0.42627548295090861</v>
      </c>
      <c r="AE48" s="5">
        <v>105.36276438611083</v>
      </c>
      <c r="AF48" s="8">
        <v>210.72552877222165</v>
      </c>
      <c r="AG48" s="5">
        <v>0.14360344283807203</v>
      </c>
      <c r="AH48" s="5">
        <v>0.14360344283807203</v>
      </c>
      <c r="AI48" s="8">
        <v>1.1638078126337512</v>
      </c>
    </row>
    <row r="49" spans="3:44" x14ac:dyDescent="0.2">
      <c r="C49" s="27"/>
      <c r="D49" s="72" t="s">
        <v>15</v>
      </c>
      <c r="E49" s="29"/>
      <c r="F49" s="7">
        <v>0.12989352294271789</v>
      </c>
      <c r="G49" s="5">
        <v>0.12989352294271789</v>
      </c>
      <c r="H49" s="5">
        <v>30.773123771750726</v>
      </c>
      <c r="I49" s="8">
        <v>25.463234131397797</v>
      </c>
      <c r="J49" s="5">
        <v>0.1469652431009037</v>
      </c>
      <c r="K49" s="5">
        <v>0.1469652431009037</v>
      </c>
      <c r="L49" s="5">
        <v>40.389724950422817</v>
      </c>
      <c r="M49" s="8">
        <v>30.55588095767736</v>
      </c>
      <c r="N49" s="5">
        <v>0.2351443889614459</v>
      </c>
      <c r="O49" s="5">
        <v>0.2351443889614459</v>
      </c>
      <c r="P49" s="5">
        <v>53.852966600563775</v>
      </c>
      <c r="Q49" s="8">
        <v>40.74117461023647</v>
      </c>
      <c r="R49" s="5">
        <v>8.0371617320806665E-2</v>
      </c>
      <c r="S49" s="5">
        <v>8.0371617320806665E-2</v>
      </c>
      <c r="T49" s="5">
        <v>1.1114662577838323</v>
      </c>
      <c r="U49" s="477">
        <v>0.57907410419638272</v>
      </c>
      <c r="V49" s="477">
        <v>1.1581482083927654</v>
      </c>
      <c r="W49" s="477">
        <v>6.8019368343010589</v>
      </c>
      <c r="X49" s="8">
        <v>6.8019368343010589</v>
      </c>
      <c r="Y49" s="5">
        <v>0.24111485196242005</v>
      </c>
      <c r="Z49" s="5">
        <v>0.24111485196242005</v>
      </c>
      <c r="AA49" s="5">
        <v>57.226880356426911</v>
      </c>
      <c r="AB49" s="8">
        <v>114.45376071285382</v>
      </c>
      <c r="AC49" s="7">
        <v>0.24111485196242005</v>
      </c>
      <c r="AD49" s="5">
        <v>0.24111485196242005</v>
      </c>
      <c r="AE49" s="5">
        <v>76.302507141902538</v>
      </c>
      <c r="AF49" s="8">
        <v>152.60501428380508</v>
      </c>
      <c r="AG49" s="5">
        <v>8.0371617320806665E-2</v>
      </c>
      <c r="AH49" s="5">
        <v>8.0371617320806665E-2</v>
      </c>
      <c r="AI49" s="8">
        <v>1.1114662577838323</v>
      </c>
    </row>
    <row r="50" spans="3:44" x14ac:dyDescent="0.2">
      <c r="C50" s="27"/>
      <c r="D50" s="62" t="s">
        <v>6</v>
      </c>
      <c r="E50" s="63"/>
      <c r="F50" s="64">
        <v>0.98488538484968791</v>
      </c>
      <c r="G50" s="65">
        <v>0.98488538484968791</v>
      </c>
      <c r="H50" s="65">
        <v>11.220329638327863</v>
      </c>
      <c r="I50" s="66">
        <v>12.239480753689573</v>
      </c>
      <c r="J50" s="65">
        <v>1.1143274640013612</v>
      </c>
      <c r="K50" s="65">
        <v>1.1143274640013612</v>
      </c>
      <c r="L50" s="65">
        <v>14.726682650305325</v>
      </c>
      <c r="M50" s="66">
        <v>14.687376904427492</v>
      </c>
      <c r="N50" s="65">
        <v>1.7829239424021781</v>
      </c>
      <c r="O50" s="65">
        <v>1.7829239424021781</v>
      </c>
      <c r="P50" s="65">
        <v>19.635576867073759</v>
      </c>
      <c r="Q50" s="66">
        <v>19.583169205903317</v>
      </c>
      <c r="R50" s="65">
        <v>0.55342056138177853</v>
      </c>
      <c r="S50" s="65">
        <v>0.55342056138177853</v>
      </c>
      <c r="T50" s="65">
        <v>4.7944542999079989</v>
      </c>
      <c r="U50" s="481">
        <v>4.3387837243254408</v>
      </c>
      <c r="V50" s="481">
        <v>4.3387837243254408</v>
      </c>
      <c r="W50" s="481">
        <v>2.5476585603938098</v>
      </c>
      <c r="X50" s="66">
        <v>4.1877888199879996</v>
      </c>
      <c r="Y50" s="65">
        <v>1.5561917916999533</v>
      </c>
      <c r="Z50" s="65">
        <v>1.5561917916999533</v>
      </c>
      <c r="AA50" s="65">
        <v>35.180335418437991</v>
      </c>
      <c r="AB50" s="66">
        <v>35.180335418437991</v>
      </c>
      <c r="AC50" s="64">
        <v>1.5561917916999533</v>
      </c>
      <c r="AD50" s="65">
        <v>1.5561917916999533</v>
      </c>
      <c r="AE50" s="65">
        <v>46.907113891250653</v>
      </c>
      <c r="AF50" s="66">
        <v>46.907113891250653</v>
      </c>
      <c r="AG50" s="65">
        <v>0.5593080141624357</v>
      </c>
      <c r="AH50" s="65">
        <v>0.5593080141624357</v>
      </c>
      <c r="AI50" s="66">
        <v>4.9875514017604541</v>
      </c>
    </row>
    <row r="51" spans="3:44" x14ac:dyDescent="0.2">
      <c r="C51" s="37" t="s">
        <v>22</v>
      </c>
      <c r="D51" s="38"/>
      <c r="E51" s="36"/>
      <c r="F51" s="13">
        <v>1.8603455556957886</v>
      </c>
      <c r="G51" s="14">
        <v>1.8603455556957886</v>
      </c>
      <c r="H51" s="14">
        <v>157.16840952519789</v>
      </c>
      <c r="I51" s="19">
        <v>135.97241237280053</v>
      </c>
      <c r="J51" s="14">
        <v>2.104848114444378</v>
      </c>
      <c r="K51" s="14">
        <v>2.104848114444378</v>
      </c>
      <c r="L51" s="14">
        <v>207.78151472320025</v>
      </c>
      <c r="M51" s="19">
        <v>149.10630336796234</v>
      </c>
      <c r="N51" s="14">
        <v>3.367756983111005</v>
      </c>
      <c r="O51" s="14">
        <v>3.367756983111005</v>
      </c>
      <c r="P51" s="14">
        <v>277.04201963093362</v>
      </c>
      <c r="Q51" s="19">
        <v>198.80840449061645</v>
      </c>
      <c r="R51" s="14">
        <v>1.0181066810195158</v>
      </c>
      <c r="S51" s="14">
        <v>1.0181066810195158</v>
      </c>
      <c r="T51" s="14">
        <v>8.7473215440567689</v>
      </c>
      <c r="U51" s="479">
        <v>5.7350221947044027</v>
      </c>
      <c r="V51" s="479">
        <v>7.1312606650833636</v>
      </c>
      <c r="W51" s="479">
        <v>19.767958817370069</v>
      </c>
      <c r="X51" s="19">
        <v>26.622018616389198</v>
      </c>
      <c r="Y51" s="14">
        <v>2.9502501506131651</v>
      </c>
      <c r="Z51" s="14">
        <v>2.9502501506131651</v>
      </c>
      <c r="AA51" s="14">
        <v>234.0579152755559</v>
      </c>
      <c r="AB51" s="19">
        <v>432.93549513267391</v>
      </c>
      <c r="AC51" s="13">
        <v>2.9502501506131651</v>
      </c>
      <c r="AD51" s="14">
        <v>2.9502501506131651</v>
      </c>
      <c r="AE51" s="14">
        <v>312.0772203674079</v>
      </c>
      <c r="AF51" s="19">
        <v>577.24732684356513</v>
      </c>
      <c r="AG51" s="14">
        <v>1.0280825859524807</v>
      </c>
      <c r="AH51" s="14">
        <v>1.0280825859524807</v>
      </c>
      <c r="AI51" s="19">
        <v>9.0398324879552696</v>
      </c>
    </row>
    <row r="52" spans="3:44" x14ac:dyDescent="0.2">
      <c r="C52" s="37" t="s">
        <v>23</v>
      </c>
      <c r="D52" s="38"/>
      <c r="E52" s="36"/>
      <c r="F52" s="13">
        <v>8.3938312078732782</v>
      </c>
      <c r="G52" s="14">
        <v>16.415042752534571</v>
      </c>
      <c r="H52" s="14">
        <v>29.709311199760293</v>
      </c>
      <c r="I52" s="19">
        <v>29.426504788093261</v>
      </c>
      <c r="J52" s="14">
        <v>9.453074715671157</v>
      </c>
      <c r="K52" s="14">
        <v>16.214054913519714</v>
      </c>
      <c r="L52" s="14">
        <v>28.637101429189862</v>
      </c>
      <c r="M52" s="19">
        <v>27.836878115420774</v>
      </c>
      <c r="N52" s="14">
        <v>10.633797190221358</v>
      </c>
      <c r="O52" s="14">
        <v>18.621092327345178</v>
      </c>
      <c r="P52" s="14">
        <v>37.320718140923447</v>
      </c>
      <c r="Q52" s="19">
        <v>36.253753722564667</v>
      </c>
      <c r="R52" s="14">
        <v>5.6449497491894514</v>
      </c>
      <c r="S52" s="14">
        <v>17.23985810225906</v>
      </c>
      <c r="T52" s="14">
        <v>12.252078737325657</v>
      </c>
      <c r="U52" s="479">
        <v>13.394867653138281</v>
      </c>
      <c r="V52" s="479">
        <v>11.939019380440662</v>
      </c>
      <c r="W52" s="479">
        <v>9.6255756619867601</v>
      </c>
      <c r="X52" s="19">
        <v>11.472865269315278</v>
      </c>
      <c r="Y52" s="14">
        <v>13.462821269953876</v>
      </c>
      <c r="Z52" s="14">
        <v>31.008398642704272</v>
      </c>
      <c r="AA52" s="14">
        <v>34.493373372439365</v>
      </c>
      <c r="AB52" s="19">
        <v>34.493373372439365</v>
      </c>
      <c r="AC52" s="13">
        <v>17.318845120232492</v>
      </c>
      <c r="AD52" s="14">
        <v>40.772656784612117</v>
      </c>
      <c r="AE52" s="14">
        <v>41.708746959786183</v>
      </c>
      <c r="AF52" s="19">
        <v>41.708746959786183</v>
      </c>
      <c r="AG52" s="14">
        <v>11.26485810014519</v>
      </c>
      <c r="AH52" s="14">
        <v>23.134118388130997</v>
      </c>
      <c r="AI52" s="19">
        <v>14.934013907787421</v>
      </c>
    </row>
    <row r="53" spans="3:44" x14ac:dyDescent="0.2">
      <c r="C53" s="271"/>
      <c r="D53" s="270" t="s">
        <v>10</v>
      </c>
      <c r="E53" s="36"/>
      <c r="F53" s="13">
        <v>45.328127833969504</v>
      </c>
      <c r="G53" s="14">
        <v>45.328127833969504</v>
      </c>
      <c r="H53" s="14">
        <v>45.328127833969504</v>
      </c>
      <c r="I53" s="19">
        <v>45.328127833969504</v>
      </c>
      <c r="J53" s="14">
        <v>0</v>
      </c>
      <c r="K53" s="14">
        <v>0</v>
      </c>
      <c r="L53" s="14">
        <v>0</v>
      </c>
      <c r="M53" s="19">
        <v>0</v>
      </c>
      <c r="N53" s="14">
        <v>0</v>
      </c>
      <c r="O53" s="14">
        <v>0</v>
      </c>
      <c r="P53" s="14">
        <v>0</v>
      </c>
      <c r="Q53" s="19">
        <v>0</v>
      </c>
      <c r="R53" s="14">
        <v>0</v>
      </c>
      <c r="S53" s="14">
        <v>0</v>
      </c>
      <c r="T53" s="14"/>
      <c r="U53" s="479"/>
      <c r="V53" s="479"/>
      <c r="W53" s="479"/>
      <c r="X53" s="19"/>
      <c r="Y53" s="14">
        <v>0</v>
      </c>
      <c r="Z53" s="14">
        <v>0</v>
      </c>
      <c r="AA53" s="14"/>
      <c r="AB53" s="19">
        <v>0</v>
      </c>
      <c r="AC53" s="13">
        <v>0</v>
      </c>
      <c r="AD53" s="14">
        <v>0</v>
      </c>
      <c r="AE53" s="14"/>
      <c r="AF53" s="19">
        <v>0</v>
      </c>
      <c r="AG53" s="14">
        <v>0</v>
      </c>
      <c r="AH53" s="14">
        <v>0</v>
      </c>
      <c r="AI53" s="19"/>
    </row>
    <row r="54" spans="3:44" x14ac:dyDescent="0.2">
      <c r="C54" s="27"/>
      <c r="D54" s="39" t="s">
        <v>13</v>
      </c>
      <c r="E54" s="40"/>
      <c r="F54" s="13">
        <v>46.016068051337001</v>
      </c>
      <c r="G54" s="14">
        <v>46.016068051337001</v>
      </c>
      <c r="H54" s="14">
        <v>46.01840389235484</v>
      </c>
      <c r="I54" s="19">
        <v>46.01840389235484</v>
      </c>
      <c r="J54" s="14">
        <v>0</v>
      </c>
      <c r="K54" s="14">
        <v>0</v>
      </c>
      <c r="L54" s="14">
        <v>0</v>
      </c>
      <c r="M54" s="19">
        <v>0</v>
      </c>
      <c r="N54" s="14">
        <v>0</v>
      </c>
      <c r="O54" s="14">
        <v>0</v>
      </c>
      <c r="P54" s="14">
        <v>0</v>
      </c>
      <c r="Q54" s="19">
        <v>0</v>
      </c>
      <c r="R54" s="14">
        <v>0</v>
      </c>
      <c r="S54" s="14">
        <v>0</v>
      </c>
      <c r="T54" s="14"/>
      <c r="U54" s="479"/>
      <c r="V54" s="479"/>
      <c r="W54" s="479"/>
      <c r="X54" s="19"/>
      <c r="Y54" s="14">
        <v>0</v>
      </c>
      <c r="Z54" s="14">
        <v>0</v>
      </c>
      <c r="AA54" s="14"/>
      <c r="AB54" s="19">
        <v>0</v>
      </c>
      <c r="AC54" s="13">
        <v>0</v>
      </c>
      <c r="AD54" s="14">
        <v>0</v>
      </c>
      <c r="AE54" s="14"/>
      <c r="AF54" s="19">
        <v>0</v>
      </c>
      <c r="AG54" s="14">
        <v>0</v>
      </c>
      <c r="AH54" s="14">
        <v>0</v>
      </c>
      <c r="AI54" s="19"/>
    </row>
    <row r="55" spans="3:44" hidden="1" x14ac:dyDescent="0.2">
      <c r="C55" s="27"/>
      <c r="D55" s="39" t="s">
        <v>99</v>
      </c>
      <c r="E55" s="40"/>
      <c r="F55" s="13">
        <v>0</v>
      </c>
      <c r="G55" s="14">
        <v>0</v>
      </c>
      <c r="H55" s="14">
        <v>0</v>
      </c>
      <c r="I55" s="19">
        <v>0</v>
      </c>
      <c r="J55" s="14">
        <v>0</v>
      </c>
      <c r="K55" s="14">
        <v>0</v>
      </c>
      <c r="L55" s="14">
        <v>0</v>
      </c>
      <c r="M55" s="19">
        <v>0</v>
      </c>
      <c r="N55" s="14">
        <v>0</v>
      </c>
      <c r="O55" s="14">
        <v>0</v>
      </c>
      <c r="P55" s="14">
        <v>0</v>
      </c>
      <c r="Q55" s="19">
        <v>0</v>
      </c>
      <c r="R55" s="14">
        <v>0</v>
      </c>
      <c r="S55" s="14">
        <v>0</v>
      </c>
      <c r="T55" s="14">
        <v>0</v>
      </c>
      <c r="U55" s="479">
        <v>0</v>
      </c>
      <c r="V55" s="479">
        <v>0</v>
      </c>
      <c r="W55" s="479">
        <v>0</v>
      </c>
      <c r="X55" s="19">
        <v>0</v>
      </c>
      <c r="Y55" s="14">
        <v>0</v>
      </c>
      <c r="Z55" s="14">
        <v>0</v>
      </c>
      <c r="AA55" s="14">
        <v>0</v>
      </c>
      <c r="AB55" s="19">
        <v>0</v>
      </c>
      <c r="AC55" s="13">
        <v>0</v>
      </c>
      <c r="AD55" s="14">
        <v>0</v>
      </c>
      <c r="AE55" s="14">
        <v>0</v>
      </c>
      <c r="AF55" s="19">
        <v>0</v>
      </c>
      <c r="AG55" s="14">
        <v>0</v>
      </c>
      <c r="AH55" s="14">
        <v>0</v>
      </c>
      <c r="AI55" s="19">
        <v>0</v>
      </c>
    </row>
    <row r="56" spans="3:44" hidden="1" x14ac:dyDescent="0.2">
      <c r="C56" s="27"/>
      <c r="D56" s="39" t="s">
        <v>222</v>
      </c>
      <c r="E56" s="40"/>
      <c r="F56" s="13">
        <v>0</v>
      </c>
      <c r="G56" s="14">
        <v>0</v>
      </c>
      <c r="H56" s="14">
        <v>0</v>
      </c>
      <c r="I56" s="19">
        <v>0</v>
      </c>
      <c r="J56" s="14">
        <v>0</v>
      </c>
      <c r="K56" s="14">
        <v>0</v>
      </c>
      <c r="L56" s="14">
        <v>0</v>
      </c>
      <c r="M56" s="19">
        <v>0</v>
      </c>
      <c r="N56" s="14">
        <v>0</v>
      </c>
      <c r="O56" s="14">
        <v>0</v>
      </c>
      <c r="P56" s="14">
        <v>0</v>
      </c>
      <c r="Q56" s="19">
        <v>0</v>
      </c>
      <c r="R56" s="14">
        <v>0</v>
      </c>
      <c r="S56" s="14">
        <v>0</v>
      </c>
      <c r="T56" s="14">
        <v>0</v>
      </c>
      <c r="U56" s="479">
        <v>0</v>
      </c>
      <c r="V56" s="479">
        <v>0</v>
      </c>
      <c r="W56" s="479">
        <v>0</v>
      </c>
      <c r="X56" s="19">
        <v>0</v>
      </c>
      <c r="Y56" s="14">
        <v>0</v>
      </c>
      <c r="Z56" s="14">
        <v>0</v>
      </c>
      <c r="AA56" s="14">
        <v>0</v>
      </c>
      <c r="AB56" s="19">
        <v>0</v>
      </c>
      <c r="AC56" s="13">
        <v>0</v>
      </c>
      <c r="AD56" s="14">
        <v>0</v>
      </c>
      <c r="AE56" s="14">
        <v>0</v>
      </c>
      <c r="AF56" s="19">
        <v>0</v>
      </c>
      <c r="AG56" s="14">
        <v>0</v>
      </c>
      <c r="AH56" s="14">
        <v>0</v>
      </c>
      <c r="AI56" s="19">
        <v>0</v>
      </c>
    </row>
    <row r="57" spans="3:44" s="115" customFormat="1" ht="14.5" thickBot="1" x14ac:dyDescent="0.25">
      <c r="C57" s="482" t="s">
        <v>24</v>
      </c>
      <c r="D57" s="483"/>
      <c r="E57" s="484"/>
      <c r="F57" s="485">
        <v>126.18297807691268</v>
      </c>
      <c r="G57" s="486">
        <v>184.33676177570703</v>
      </c>
      <c r="H57" s="486">
        <v>353.01816642317237</v>
      </c>
      <c r="I57" s="487">
        <v>327.45397316051196</v>
      </c>
      <c r="J57" s="486">
        <v>90.021358024133633</v>
      </c>
      <c r="K57" s="486">
        <v>139.03846445853566</v>
      </c>
      <c r="L57" s="486">
        <v>381.44965690607728</v>
      </c>
      <c r="M57" s="487">
        <v>309.80729999646957</v>
      </c>
      <c r="N57" s="486">
        <v>106.07617669470625</v>
      </c>
      <c r="O57" s="486">
        <v>163.98406643885392</v>
      </c>
      <c r="P57" s="486">
        <v>509.90690561673944</v>
      </c>
      <c r="Q57" s="487">
        <v>402.85853926084917</v>
      </c>
      <c r="R57" s="486">
        <v>37.813932715777803</v>
      </c>
      <c r="S57" s="486">
        <v>97.720959206637446</v>
      </c>
      <c r="T57" s="486">
        <v>70.641572515530967</v>
      </c>
      <c r="U57" s="488">
        <v>65.975531810051592</v>
      </c>
      <c r="V57" s="488">
        <v>65.915922007732931</v>
      </c>
      <c r="W57" s="488">
        <v>75.220150987397844</v>
      </c>
      <c r="X57" s="487">
        <v>89.989299378860338</v>
      </c>
      <c r="Y57" s="486">
        <v>82.604864694333855</v>
      </c>
      <c r="Z57" s="486">
        <v>173.2570144535442</v>
      </c>
      <c r="AA57" s="486">
        <v>447.61032979580102</v>
      </c>
      <c r="AB57" s="487">
        <v>646.48790965291903</v>
      </c>
      <c r="AC57" s="485">
        <v>104.39741470761761</v>
      </c>
      <c r="AD57" s="486">
        <v>225.57544164024569</v>
      </c>
      <c r="AE57" s="486">
        <v>566.02644281618177</v>
      </c>
      <c r="AF57" s="487">
        <v>831.19654929233934</v>
      </c>
      <c r="AG57" s="486">
        <v>66.907548323681212</v>
      </c>
      <c r="AH57" s="486">
        <v>128.23205981160788</v>
      </c>
      <c r="AI57" s="487">
        <v>85.201934717388752</v>
      </c>
    </row>
    <row r="58" spans="3:44" x14ac:dyDescent="0.2">
      <c r="C58" s="25" t="s">
        <v>7</v>
      </c>
      <c r="D58" s="44"/>
      <c r="E58" s="45"/>
      <c r="F58" s="85">
        <v>14.6354656290492</v>
      </c>
      <c r="G58" s="16">
        <v>22.597245803254761</v>
      </c>
      <c r="H58" s="16">
        <v>38.095299447526045</v>
      </c>
      <c r="I58" s="17">
        <v>38.095299447526045</v>
      </c>
      <c r="J58" s="16">
        <v>11.267644319872259</v>
      </c>
      <c r="K58" s="16">
        <v>16.209621999586162</v>
      </c>
      <c r="L58" s="16">
        <v>30.59547637496506</v>
      </c>
      <c r="M58" s="17">
        <v>30.59547637496506</v>
      </c>
      <c r="N58" s="16">
        <v>13.240275571928771</v>
      </c>
      <c r="O58" s="16">
        <v>19.420697264362747</v>
      </c>
      <c r="P58" s="16">
        <v>42.255036973364675</v>
      </c>
      <c r="Q58" s="17">
        <v>42.255036973364675</v>
      </c>
      <c r="R58" s="16">
        <v>3.7131728491220564</v>
      </c>
      <c r="S58" s="16">
        <v>9.8232184060567374</v>
      </c>
      <c r="T58" s="16">
        <v>11.183467240686166</v>
      </c>
      <c r="U58" s="489">
        <v>11.183467240686166</v>
      </c>
      <c r="V58" s="489">
        <v>11.183467240686166</v>
      </c>
      <c r="W58" s="489">
        <v>9.3195560339051386</v>
      </c>
      <c r="X58" s="17">
        <v>10.903880559669012</v>
      </c>
      <c r="Y58" s="16">
        <v>8.3085923040053657</v>
      </c>
      <c r="Z58" s="16">
        <v>17.593310579125326</v>
      </c>
      <c r="AA58" s="16">
        <v>11.183467240686166</v>
      </c>
      <c r="AB58" s="17">
        <v>32.786781443106193</v>
      </c>
      <c r="AC58" s="85">
        <v>11.223779787908768</v>
      </c>
      <c r="AD58" s="16">
        <v>23.770671308152682</v>
      </c>
      <c r="AE58" s="16">
        <v>11.183467240686166</v>
      </c>
      <c r="AF58" s="17">
        <v>40.828822174434116</v>
      </c>
      <c r="AG58" s="16">
        <v>6.9647596448653308</v>
      </c>
      <c r="AH58" s="16">
        <v>13.547722261205434</v>
      </c>
      <c r="AI58" s="17">
        <v>13.979334050857709</v>
      </c>
    </row>
    <row r="59" spans="3:44" s="4" customFormat="1" x14ac:dyDescent="0.2">
      <c r="C59" s="46" t="s">
        <v>25</v>
      </c>
      <c r="D59" s="47"/>
      <c r="E59" s="48"/>
      <c r="F59" s="490">
        <v>0.1</v>
      </c>
      <c r="G59" s="15">
        <v>0.1</v>
      </c>
      <c r="H59" s="15">
        <v>0.12</v>
      </c>
      <c r="I59" s="18">
        <v>0.12</v>
      </c>
      <c r="J59" s="15">
        <v>0.1</v>
      </c>
      <c r="K59" s="15">
        <v>0.1</v>
      </c>
      <c r="L59" s="15">
        <v>0.12</v>
      </c>
      <c r="M59" s="18">
        <v>0.12</v>
      </c>
      <c r="N59" s="15">
        <v>0.1</v>
      </c>
      <c r="O59" s="15">
        <v>0.1</v>
      </c>
      <c r="P59" s="15">
        <v>0.12</v>
      </c>
      <c r="Q59" s="18">
        <v>0.12</v>
      </c>
      <c r="R59" s="15">
        <v>0.08</v>
      </c>
      <c r="S59" s="15">
        <v>0.08</v>
      </c>
      <c r="T59" s="15">
        <v>0.12</v>
      </c>
      <c r="U59" s="491">
        <v>0.12</v>
      </c>
      <c r="V59" s="491">
        <v>0.12</v>
      </c>
      <c r="W59" s="491">
        <v>0.1</v>
      </c>
      <c r="X59" s="18">
        <v>0.1</v>
      </c>
      <c r="Y59" s="15">
        <v>0.08</v>
      </c>
      <c r="Z59" s="15">
        <v>0.08</v>
      </c>
      <c r="AA59" s="15">
        <v>0.12</v>
      </c>
      <c r="AB59" s="18">
        <v>0.12</v>
      </c>
      <c r="AC59" s="490">
        <v>0.08</v>
      </c>
      <c r="AD59" s="15">
        <v>0.08</v>
      </c>
      <c r="AE59" s="15">
        <v>0.12</v>
      </c>
      <c r="AF59" s="18">
        <v>0.12</v>
      </c>
      <c r="AG59" s="15">
        <v>0.08</v>
      </c>
      <c r="AH59" s="15">
        <v>0.08</v>
      </c>
      <c r="AI59" s="18">
        <v>0.12</v>
      </c>
      <c r="AR59" s="492"/>
    </row>
    <row r="60" spans="3:44" s="115" customFormat="1" x14ac:dyDescent="0.2">
      <c r="C60" s="493" t="s">
        <v>26</v>
      </c>
      <c r="D60" s="494"/>
      <c r="E60" s="495"/>
      <c r="F60" s="496">
        <v>138.95809815026607</v>
      </c>
      <c r="G60" s="497">
        <v>205.073662023266</v>
      </c>
      <c r="H60" s="497">
        <v>233.94505634550052</v>
      </c>
      <c r="I60" s="498">
        <v>229.57686023523743</v>
      </c>
      <c r="J60" s="497">
        <v>99.184154229561514</v>
      </c>
      <c r="K60" s="497">
        <v>153.14323834367744</v>
      </c>
      <c r="L60" s="497">
        <v>204.26361855784211</v>
      </c>
      <c r="M60" s="498">
        <v>191.29647300347224</v>
      </c>
      <c r="N60" s="497">
        <v>115.94869528352402</v>
      </c>
      <c r="O60" s="497">
        <v>180.03700672010567</v>
      </c>
      <c r="P60" s="497">
        <v>275.11992295917048</v>
      </c>
      <c r="Q60" s="498">
        <v>246.30517174359736</v>
      </c>
      <c r="R60" s="497">
        <v>40.508998883880338</v>
      </c>
      <c r="S60" s="497">
        <v>106.52607093167467</v>
      </c>
      <c r="T60" s="497">
        <v>73.077718212160363</v>
      </c>
      <c r="U60" s="499">
        <v>71.423976856033363</v>
      </c>
      <c r="V60" s="499">
        <v>69.968128583335741</v>
      </c>
      <c r="W60" s="499">
        <v>64.771748203932916</v>
      </c>
      <c r="X60" s="498">
        <v>74.271161322140145</v>
      </c>
      <c r="Y60" s="497">
        <v>87.96320684772607</v>
      </c>
      <c r="Z60" s="497">
        <v>187.90007488205637</v>
      </c>
      <c r="AA60" s="497">
        <v>224.73588176093131</v>
      </c>
      <c r="AB60" s="498">
        <v>246.3391959633513</v>
      </c>
      <c r="AC60" s="496">
        <v>112.67094434491321</v>
      </c>
      <c r="AD60" s="497">
        <v>246.39586279778521</v>
      </c>
      <c r="AE60" s="497">
        <v>265.13268968945999</v>
      </c>
      <c r="AF60" s="498">
        <v>294.77804462320819</v>
      </c>
      <c r="AG60" s="497">
        <v>72.844225382594061</v>
      </c>
      <c r="AH60" s="497">
        <v>140.75169948686082</v>
      </c>
      <c r="AI60" s="498">
        <v>90.141436280291202</v>
      </c>
    </row>
    <row r="61" spans="3:44" s="115" customFormat="1" x14ac:dyDescent="0.2">
      <c r="C61" s="493" t="s">
        <v>27</v>
      </c>
      <c r="D61" s="494"/>
      <c r="E61" s="495"/>
      <c r="F61" s="496">
        <v>140.81844370596187</v>
      </c>
      <c r="G61" s="497">
        <v>206.9340075789618</v>
      </c>
      <c r="H61" s="497">
        <v>391.11346587069841</v>
      </c>
      <c r="I61" s="498">
        <v>365.549272608038</v>
      </c>
      <c r="J61" s="497">
        <v>101.28900234400589</v>
      </c>
      <c r="K61" s="497">
        <v>155.2480864581218</v>
      </c>
      <c r="L61" s="497">
        <v>412.04513328104235</v>
      </c>
      <c r="M61" s="498">
        <v>340.40277637143464</v>
      </c>
      <c r="N61" s="497">
        <v>119.31645226663503</v>
      </c>
      <c r="O61" s="497">
        <v>183.40476370321667</v>
      </c>
      <c r="P61" s="497">
        <v>552.1619425901041</v>
      </c>
      <c r="Q61" s="498">
        <v>445.11357623421384</v>
      </c>
      <c r="R61" s="497">
        <v>41.527105564899855</v>
      </c>
      <c r="S61" s="497">
        <v>107.54417761269418</v>
      </c>
      <c r="T61" s="497">
        <v>81.825039756217137</v>
      </c>
      <c r="U61" s="499">
        <v>77.158999050737762</v>
      </c>
      <c r="V61" s="499">
        <v>77.099389248419101</v>
      </c>
      <c r="W61" s="499">
        <v>84.539707021302988</v>
      </c>
      <c r="X61" s="498">
        <v>100.89317993852933</v>
      </c>
      <c r="Y61" s="497">
        <v>90.913456998339228</v>
      </c>
      <c r="Z61" s="497">
        <v>190.85032503266953</v>
      </c>
      <c r="AA61" s="497">
        <v>458.79379703648721</v>
      </c>
      <c r="AB61" s="498">
        <v>679.27469109602521</v>
      </c>
      <c r="AC61" s="496">
        <v>115.62119449552638</v>
      </c>
      <c r="AD61" s="497">
        <v>249.34611294839837</v>
      </c>
      <c r="AE61" s="497">
        <v>577.2099100568679</v>
      </c>
      <c r="AF61" s="498">
        <v>872.02537146677332</v>
      </c>
      <c r="AG61" s="497">
        <v>73.872307968546536</v>
      </c>
      <c r="AH61" s="497">
        <v>141.7797820728133</v>
      </c>
      <c r="AI61" s="498">
        <v>99.181268768246468</v>
      </c>
    </row>
    <row r="62" spans="3:44" x14ac:dyDescent="0.2">
      <c r="C62" s="267" t="s">
        <v>223</v>
      </c>
      <c r="D62" s="268"/>
      <c r="E62" s="269"/>
      <c r="F62" s="88">
        <v>7.3965581402259204</v>
      </c>
      <c r="G62" s="10">
        <v>20.898796009281597</v>
      </c>
      <c r="H62" s="10">
        <v>83.51577238388316</v>
      </c>
      <c r="I62" s="20">
        <v>87.883968494146245</v>
      </c>
      <c r="J62" s="10">
        <v>13.492288969161066</v>
      </c>
      <c r="K62" s="10">
        <v>8.9529816521841781</v>
      </c>
      <c r="L62" s="10">
        <v>50.698684566866753</v>
      </c>
      <c r="M62" s="20">
        <v>63.665830121236581</v>
      </c>
      <c r="N62" s="10">
        <v>16.454060435763694</v>
      </c>
      <c r="O62" s="10">
        <v>14.169965923521801</v>
      </c>
      <c r="P62" s="10">
        <v>77.005385152201796</v>
      </c>
      <c r="Q62" s="20">
        <v>105.82013636777495</v>
      </c>
      <c r="R62" s="10">
        <v>5.9056617301453684</v>
      </c>
      <c r="S62" s="10">
        <v>16.264159144034551</v>
      </c>
      <c r="T62" s="10">
        <v>20.11784212689102</v>
      </c>
      <c r="U62" s="476">
        <v>21.771583483018034</v>
      </c>
      <c r="V62" s="476">
        <v>23.227431755715646</v>
      </c>
      <c r="W62" s="476">
        <v>28.423812135118467</v>
      </c>
      <c r="X62" s="20">
        <v>34.767644274549966</v>
      </c>
      <c r="Y62" s="10">
        <v>15.894196952340991</v>
      </c>
      <c r="Z62" s="10">
        <v>32.016307357010191</v>
      </c>
      <c r="AA62" s="10">
        <v>48.487296931620335</v>
      </c>
      <c r="AB62" s="20">
        <v>26.88398272920027</v>
      </c>
      <c r="AC62" s="88">
        <v>27.62630300394639</v>
      </c>
      <c r="AD62" s="10">
        <v>50.737528554123315</v>
      </c>
      <c r="AE62" s="10">
        <v>75.107495097491039</v>
      </c>
      <c r="AF62" s="20">
        <v>45.462140163742859</v>
      </c>
      <c r="AG62" s="10">
        <v>14.215270178222568</v>
      </c>
      <c r="AH62" s="10">
        <v>28.594828778207102</v>
      </c>
      <c r="AI62" s="20">
        <v>26.353014143523041</v>
      </c>
    </row>
    <row r="63" spans="3:44" s="4" customFormat="1" x14ac:dyDescent="0.2">
      <c r="C63" s="46" t="s">
        <v>224</v>
      </c>
      <c r="D63" s="47"/>
      <c r="E63" s="48"/>
      <c r="F63" s="490">
        <v>5.0538591170921576E-2</v>
      </c>
      <c r="G63" s="15">
        <v>9.2483819449675903E-2</v>
      </c>
      <c r="H63" s="15">
        <v>0.26410294297217779</v>
      </c>
      <c r="I63" s="18">
        <v>0.27781285254957078</v>
      </c>
      <c r="J63" s="15">
        <v>0.11974365347480218</v>
      </c>
      <c r="K63" s="15">
        <v>5.523251345659233E-2</v>
      </c>
      <c r="L63" s="15">
        <v>0.20049766193759377</v>
      </c>
      <c r="M63" s="18">
        <v>0.25116838866467855</v>
      </c>
      <c r="N63" s="15">
        <v>0.12427279437180744</v>
      </c>
      <c r="O63" s="15">
        <v>7.2963219243028357E-2</v>
      </c>
      <c r="P63" s="15">
        <v>0.22040859716096806</v>
      </c>
      <c r="Q63" s="18">
        <v>0.30188394447649536</v>
      </c>
      <c r="R63" s="15">
        <v>0.12723699046849821</v>
      </c>
      <c r="S63" s="15">
        <v>0.1324548307630542</v>
      </c>
      <c r="T63" s="15">
        <v>0.21579719415073656</v>
      </c>
      <c r="U63" s="491">
        <v>0.23361180944469484</v>
      </c>
      <c r="V63" s="491">
        <v>0.24916387727283901</v>
      </c>
      <c r="W63" s="491">
        <v>0.30536225858245059</v>
      </c>
      <c r="X63" s="18">
        <v>0.31918582839437248</v>
      </c>
      <c r="Y63" s="15">
        <v>0.15303865079218096</v>
      </c>
      <c r="Z63" s="15">
        <v>0.14558400347913111</v>
      </c>
      <c r="AA63" s="15">
        <v>0.17746406861835604</v>
      </c>
      <c r="AB63" s="18">
        <v>0.10043458590518485</v>
      </c>
      <c r="AC63" s="490">
        <v>0.19691265171619171</v>
      </c>
      <c r="AD63" s="15">
        <v>0.17075673764996868</v>
      </c>
      <c r="AE63" s="15">
        <v>0.22074845493198067</v>
      </c>
      <c r="AF63" s="18">
        <v>0.13556330115776496</v>
      </c>
      <c r="AG63" s="15">
        <v>0.16328224838257066</v>
      </c>
      <c r="AH63" s="15">
        <v>0.16885394150773106</v>
      </c>
      <c r="AI63" s="18">
        <v>0.22615304337464298</v>
      </c>
      <c r="AR63" s="492"/>
    </row>
    <row r="64" spans="3:44" x14ac:dyDescent="0.2">
      <c r="C64" s="267" t="s">
        <v>225</v>
      </c>
      <c r="D64" s="268"/>
      <c r="E64" s="269"/>
      <c r="F64" s="88">
        <v>5.5362125845301193</v>
      </c>
      <c r="G64" s="10">
        <v>19.038450453585796</v>
      </c>
      <c r="H64" s="10">
        <v>-73.652637141314727</v>
      </c>
      <c r="I64" s="20">
        <v>-48.088443878654303</v>
      </c>
      <c r="J64" s="10">
        <v>11.387440854716687</v>
      </c>
      <c r="K64" s="10">
        <v>6.8481335377398125</v>
      </c>
      <c r="L64" s="10">
        <v>-157.0828301563335</v>
      </c>
      <c r="M64" s="20">
        <v>-85.440473246725787</v>
      </c>
      <c r="N64" s="10">
        <v>13.086303452652686</v>
      </c>
      <c r="O64" s="10">
        <v>10.802208940410793</v>
      </c>
      <c r="P64" s="10">
        <v>-200.03663447873183</v>
      </c>
      <c r="Q64" s="20">
        <v>-92.988268122841518</v>
      </c>
      <c r="R64" s="10">
        <v>4.8875550491258508</v>
      </c>
      <c r="S64" s="10">
        <v>15.246052463015033</v>
      </c>
      <c r="T64" s="10">
        <v>11.370520582834249</v>
      </c>
      <c r="U64" s="476">
        <v>16.036561288313635</v>
      </c>
      <c r="V64" s="476">
        <v>16.096171090632286</v>
      </c>
      <c r="W64" s="476">
        <v>8.6558533177483987</v>
      </c>
      <c r="X64" s="20">
        <v>8.1456256581607747</v>
      </c>
      <c r="Y64" s="10">
        <v>12.943946801727833</v>
      </c>
      <c r="Z64" s="10">
        <v>29.066057206397033</v>
      </c>
      <c r="AA64" s="10">
        <v>-185.57061834393556</v>
      </c>
      <c r="AB64" s="20">
        <v>-406.05151240347362</v>
      </c>
      <c r="AC64" s="88">
        <v>24.676052853333218</v>
      </c>
      <c r="AD64" s="10">
        <v>47.787278403510157</v>
      </c>
      <c r="AE64" s="10">
        <v>-236.96972526991686</v>
      </c>
      <c r="AF64" s="20">
        <v>-531.78518667982235</v>
      </c>
      <c r="AG64" s="10">
        <v>13.187187592270092</v>
      </c>
      <c r="AH64" s="10">
        <v>27.566746192254612</v>
      </c>
      <c r="AI64" s="20">
        <v>17.313181655567767</v>
      </c>
    </row>
    <row r="65" spans="3:44" s="4" customFormat="1" x14ac:dyDescent="0.2">
      <c r="C65" s="46" t="s">
        <v>226</v>
      </c>
      <c r="D65" s="47"/>
      <c r="E65" s="48"/>
      <c r="F65" s="490">
        <v>3.7827375806490024E-2</v>
      </c>
      <c r="G65" s="15">
        <v>8.4251198660872301E-2</v>
      </c>
      <c r="H65" s="15">
        <v>-0.22839336290305015</v>
      </c>
      <c r="I65" s="18">
        <v>-0.14826719288788323</v>
      </c>
      <c r="J65" s="15">
        <v>0.10106319059639776</v>
      </c>
      <c r="K65" s="15">
        <v>4.2247336414844516E-2</v>
      </c>
      <c r="L65" s="15">
        <v>-0.61019709342348338</v>
      </c>
      <c r="M65" s="18">
        <v>-0.33060381352413765</v>
      </c>
      <c r="N65" s="15">
        <v>9.8837092789801698E-2</v>
      </c>
      <c r="O65" s="15">
        <v>5.5622147821813787E-2</v>
      </c>
      <c r="P65" s="15">
        <v>-0.56225445752109737</v>
      </c>
      <c r="Q65" s="18">
        <v>-0.25977209916154442</v>
      </c>
      <c r="R65" s="15">
        <v>0.10530196675937595</v>
      </c>
      <c r="S65" s="15">
        <v>0.12416340008170616</v>
      </c>
      <c r="T65" s="15">
        <v>0.12189727748417528</v>
      </c>
      <c r="U65" s="491">
        <v>0.17207430514899638</v>
      </c>
      <c r="V65" s="491">
        <v>0.17261156476921641</v>
      </c>
      <c r="W65" s="491">
        <v>9.3665270384523922E-2</v>
      </c>
      <c r="X65" s="18">
        <v>7.5517506453340877E-2</v>
      </c>
      <c r="Y65" s="15">
        <v>0.12463191191112245</v>
      </c>
      <c r="Z65" s="15">
        <v>0.13216867661455034</v>
      </c>
      <c r="AA65" s="15">
        <v>-0.67919061344627574</v>
      </c>
      <c r="AB65" s="18">
        <v>-1.4760098567428928</v>
      </c>
      <c r="AC65" s="490">
        <v>0.17588408411160317</v>
      </c>
      <c r="AD65" s="15">
        <v>0.1608276948817022</v>
      </c>
      <c r="AE65" s="15">
        <v>-0.69647777030893843</v>
      </c>
      <c r="AF65" s="18">
        <v>-1.5523469101623988</v>
      </c>
      <c r="AG65" s="15">
        <v>0.15147328280874311</v>
      </c>
      <c r="AH65" s="15">
        <v>0.16278306071386386</v>
      </c>
      <c r="AI65" s="18">
        <v>0.14852463030005092</v>
      </c>
      <c r="AR65" s="492"/>
    </row>
    <row r="66" spans="3:44" ht="14.5" thickBot="1" x14ac:dyDescent="0.25">
      <c r="C66" s="41" t="s">
        <v>28</v>
      </c>
      <c r="D66" s="42"/>
      <c r="E66" s="43"/>
      <c r="F66" s="21">
        <v>146.35465629049199</v>
      </c>
      <c r="G66" s="22">
        <v>225.97245803254759</v>
      </c>
      <c r="H66" s="22">
        <v>317.46082872938365</v>
      </c>
      <c r="I66" s="23">
        <v>317.46082872938365</v>
      </c>
      <c r="J66" s="22">
        <v>112.67644319872258</v>
      </c>
      <c r="K66" s="22">
        <v>162.09621999586162</v>
      </c>
      <c r="L66" s="22">
        <v>254.96230312470882</v>
      </c>
      <c r="M66" s="23">
        <v>254.96230312470882</v>
      </c>
      <c r="N66" s="22">
        <v>132.40275571928771</v>
      </c>
      <c r="O66" s="22">
        <v>194.20697264362747</v>
      </c>
      <c r="P66" s="22">
        <v>352.12530811137225</v>
      </c>
      <c r="Q66" s="23">
        <v>352.12530811137225</v>
      </c>
      <c r="R66" s="22">
        <v>46.414660614025706</v>
      </c>
      <c r="S66" s="22">
        <v>122.79023007570922</v>
      </c>
      <c r="T66" s="22">
        <v>93.195560339051397</v>
      </c>
      <c r="U66" s="500">
        <v>93.195560339051397</v>
      </c>
      <c r="V66" s="500">
        <v>93.195560339051397</v>
      </c>
      <c r="W66" s="500">
        <v>93.195560339051397</v>
      </c>
      <c r="X66" s="23">
        <v>109.03880559669011</v>
      </c>
      <c r="Y66" s="22">
        <v>103.85740380006706</v>
      </c>
      <c r="Z66" s="22">
        <v>219.91638223906656</v>
      </c>
      <c r="AA66" s="22">
        <v>273.22317869255164</v>
      </c>
      <c r="AB66" s="23">
        <v>273.22317869255164</v>
      </c>
      <c r="AC66" s="21">
        <v>140.2972473488596</v>
      </c>
      <c r="AD66" s="22">
        <v>297.13339135190853</v>
      </c>
      <c r="AE66" s="22">
        <v>340.24018478695103</v>
      </c>
      <c r="AF66" s="23">
        <v>340.24018478695103</v>
      </c>
      <c r="AG66" s="22">
        <v>87.059495560816629</v>
      </c>
      <c r="AH66" s="22">
        <v>169.34652826506792</v>
      </c>
      <c r="AI66" s="23">
        <v>116.49445042381423</v>
      </c>
    </row>
    <row r="67" spans="3:44" s="89" customFormat="1" ht="14.5" thickBot="1" x14ac:dyDescent="0.25"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R67" s="501"/>
    </row>
    <row r="68" spans="3:44" s="4" customFormat="1" ht="14.5" thickBot="1" x14ac:dyDescent="0.25">
      <c r="C68" s="53" t="s">
        <v>8</v>
      </c>
      <c r="D68" s="54"/>
      <c r="E68" s="55"/>
      <c r="F68" s="502">
        <v>0.84281666016058154</v>
      </c>
      <c r="G68" s="60">
        <v>0.84281666016058154</v>
      </c>
      <c r="H68" s="60">
        <v>0.39055645161290325</v>
      </c>
      <c r="I68" s="61">
        <v>0.39055645161290325</v>
      </c>
      <c r="J68" s="60">
        <v>0.84281666016058154</v>
      </c>
      <c r="K68" s="60">
        <v>0.84281666016058154</v>
      </c>
      <c r="L68" s="60">
        <v>0.39055645161290325</v>
      </c>
      <c r="M68" s="61">
        <v>0.39055645161290325</v>
      </c>
      <c r="N68" s="60">
        <v>0.84281666016058154</v>
      </c>
      <c r="O68" s="60">
        <v>0.84281666016058154</v>
      </c>
      <c r="P68" s="60">
        <v>0.39055645161290325</v>
      </c>
      <c r="Q68" s="61">
        <v>0.39055645161290325</v>
      </c>
      <c r="R68" s="60">
        <v>0.84281666016058154</v>
      </c>
      <c r="S68" s="60">
        <v>0.84281666016058154</v>
      </c>
      <c r="T68" s="60">
        <v>0.87250000000000005</v>
      </c>
      <c r="U68" s="503">
        <v>0.87250000000000005</v>
      </c>
      <c r="V68" s="503">
        <v>0.87250000000000005</v>
      </c>
      <c r="W68" s="503">
        <v>0.65241643539865768</v>
      </c>
      <c r="X68" s="61">
        <v>0.65241643539865768</v>
      </c>
      <c r="Y68" s="60">
        <v>0.84281666016058154</v>
      </c>
      <c r="Z68" s="60">
        <v>0.84281666016058154</v>
      </c>
      <c r="AA68" s="60">
        <v>0.39055645161290325</v>
      </c>
      <c r="AB68" s="61">
        <v>0.39055645161290325</v>
      </c>
      <c r="AC68" s="502">
        <v>0.84281666016058154</v>
      </c>
      <c r="AD68" s="60">
        <v>0.84281666016058154</v>
      </c>
      <c r="AE68" s="60">
        <v>0.39055645161290325</v>
      </c>
      <c r="AF68" s="61">
        <v>0.39055645161290325</v>
      </c>
      <c r="AG68" s="60">
        <v>0.84281666016058154</v>
      </c>
      <c r="AH68" s="60">
        <v>0.84281666016058154</v>
      </c>
      <c r="AI68" s="61">
        <v>0.87250000000000005</v>
      </c>
      <c r="AR68" s="492"/>
    </row>
    <row r="69" spans="3:44" s="4" customFormat="1" x14ac:dyDescent="0.2">
      <c r="C69" s="56"/>
      <c r="D69" s="73" t="s">
        <v>16</v>
      </c>
      <c r="E69" s="74"/>
      <c r="F69" s="504">
        <v>0.91999999999999893</v>
      </c>
      <c r="G69" s="75">
        <v>0.91999999999999893</v>
      </c>
      <c r="H69" s="75">
        <v>0.95824999999999805</v>
      </c>
      <c r="I69" s="76">
        <v>0.95824999999999805</v>
      </c>
      <c r="J69" s="75">
        <v>0.91999999999999893</v>
      </c>
      <c r="K69" s="75">
        <v>0.91999999999999893</v>
      </c>
      <c r="L69" s="75">
        <v>0.95824999999999805</v>
      </c>
      <c r="M69" s="76">
        <v>0.95824999999999805</v>
      </c>
      <c r="N69" s="75">
        <v>0.91999999999999893</v>
      </c>
      <c r="O69" s="75">
        <v>0.91999999999999893</v>
      </c>
      <c r="P69" s="75">
        <v>0.95824999999999805</v>
      </c>
      <c r="Q69" s="76">
        <v>0.95824999999999805</v>
      </c>
      <c r="R69" s="75">
        <v>0.93999999999999895</v>
      </c>
      <c r="S69" s="75">
        <v>0.93999999999999895</v>
      </c>
      <c r="T69" s="75">
        <v>0.98074999999999801</v>
      </c>
      <c r="U69" s="505">
        <v>0.98074999999999801</v>
      </c>
      <c r="V69" s="505">
        <v>0.98074999999999801</v>
      </c>
      <c r="W69" s="505">
        <v>0.95050000000000034</v>
      </c>
      <c r="X69" s="76">
        <v>0.95050000000000034</v>
      </c>
      <c r="Y69" s="75">
        <v>0.93999999999999895</v>
      </c>
      <c r="Z69" s="75">
        <v>0.93999999999999895</v>
      </c>
      <c r="AA69" s="75">
        <v>0.94199999999999895</v>
      </c>
      <c r="AB69" s="76">
        <v>0.94199999999999895</v>
      </c>
      <c r="AC69" s="504">
        <v>0.93999999999999895</v>
      </c>
      <c r="AD69" s="75">
        <v>0.93999999999999895</v>
      </c>
      <c r="AE69" s="75">
        <v>0.94199999999999895</v>
      </c>
      <c r="AF69" s="76">
        <v>0.94199999999999895</v>
      </c>
      <c r="AG69" s="75">
        <v>0.93999999999999895</v>
      </c>
      <c r="AH69" s="75">
        <v>0.93999999999999895</v>
      </c>
      <c r="AI69" s="76">
        <v>0.96824999999999795</v>
      </c>
      <c r="AR69" s="492"/>
    </row>
    <row r="70" spans="3:44" s="4" customFormat="1" x14ac:dyDescent="0.2">
      <c r="C70" s="56"/>
      <c r="D70" s="77" t="s">
        <v>227</v>
      </c>
      <c r="E70" s="78"/>
      <c r="F70" s="506">
        <v>0.92999999999999994</v>
      </c>
      <c r="G70" s="6">
        <v>0.92999999999999994</v>
      </c>
      <c r="H70" s="6">
        <v>0.93324999999999791</v>
      </c>
      <c r="I70" s="9">
        <v>0.93324999999999791</v>
      </c>
      <c r="J70" s="6">
        <v>0.92999999999999994</v>
      </c>
      <c r="K70" s="6">
        <v>0.92999999999999994</v>
      </c>
      <c r="L70" s="6">
        <v>0.93324999999999791</v>
      </c>
      <c r="M70" s="9">
        <v>0.93324999999999791</v>
      </c>
      <c r="N70" s="6">
        <v>0.92999999999999994</v>
      </c>
      <c r="O70" s="6">
        <v>0.92999999999999994</v>
      </c>
      <c r="P70" s="6">
        <v>0.93324999999999791</v>
      </c>
      <c r="Q70" s="9">
        <v>0.93324999999999791</v>
      </c>
      <c r="R70" s="6">
        <v>0.95</v>
      </c>
      <c r="S70" s="6">
        <v>0.95</v>
      </c>
      <c r="T70" s="6">
        <v>0.95574999999999799</v>
      </c>
      <c r="U70" s="507">
        <v>0.95574999999999799</v>
      </c>
      <c r="V70" s="507">
        <v>0.95574999999999799</v>
      </c>
      <c r="W70" s="507">
        <v>0.92550000000000032</v>
      </c>
      <c r="X70" s="9">
        <v>0.92550000000000032</v>
      </c>
      <c r="Y70" s="6">
        <v>0.95</v>
      </c>
      <c r="Z70" s="6">
        <v>0.95</v>
      </c>
      <c r="AA70" s="6">
        <v>0.91699999999999893</v>
      </c>
      <c r="AB70" s="9">
        <v>0.91699999999999893</v>
      </c>
      <c r="AC70" s="506">
        <v>0.95</v>
      </c>
      <c r="AD70" s="6">
        <v>0.95</v>
      </c>
      <c r="AE70" s="6">
        <v>0.91699999999999893</v>
      </c>
      <c r="AF70" s="9">
        <v>0.91699999999999893</v>
      </c>
      <c r="AG70" s="6">
        <v>0.94</v>
      </c>
      <c r="AH70" s="6">
        <v>0.94</v>
      </c>
      <c r="AI70" s="9">
        <v>0.94324999999999803</v>
      </c>
      <c r="AR70" s="492"/>
    </row>
    <row r="71" spans="3:44" s="4" customFormat="1" x14ac:dyDescent="0.2">
      <c r="C71" s="56"/>
      <c r="D71" s="77" t="s">
        <v>228</v>
      </c>
      <c r="E71" s="78"/>
      <c r="F71" s="506">
        <v>0.995</v>
      </c>
      <c r="G71" s="6">
        <v>0.995</v>
      </c>
      <c r="H71" s="6">
        <v>0.90824999999999789</v>
      </c>
      <c r="I71" s="9">
        <v>0.90824999999999789</v>
      </c>
      <c r="J71" s="6">
        <v>0.995</v>
      </c>
      <c r="K71" s="6">
        <v>0.995</v>
      </c>
      <c r="L71" s="6">
        <v>0.90824999999999789</v>
      </c>
      <c r="M71" s="9">
        <v>0.90824999999999789</v>
      </c>
      <c r="N71" s="6">
        <v>0.995</v>
      </c>
      <c r="O71" s="6">
        <v>0.995</v>
      </c>
      <c r="P71" s="6">
        <v>0.90824999999999789</v>
      </c>
      <c r="Q71" s="9">
        <v>0.90824999999999789</v>
      </c>
      <c r="R71" s="6">
        <v>0.995</v>
      </c>
      <c r="S71" s="6">
        <v>0.995</v>
      </c>
      <c r="T71" s="6">
        <v>0.93074999999999797</v>
      </c>
      <c r="U71" s="507">
        <v>0.93074999999999797</v>
      </c>
      <c r="V71" s="507">
        <v>0.93074999999999797</v>
      </c>
      <c r="W71" s="507">
        <v>0.90050000000000041</v>
      </c>
      <c r="X71" s="9">
        <v>0.90050000000000041</v>
      </c>
      <c r="Y71" s="6">
        <v>0.995</v>
      </c>
      <c r="Z71" s="6">
        <v>0.995</v>
      </c>
      <c r="AA71" s="6">
        <v>0.89199999999999879</v>
      </c>
      <c r="AB71" s="9">
        <v>0.89199999999999879</v>
      </c>
      <c r="AC71" s="506">
        <v>0.995</v>
      </c>
      <c r="AD71" s="6">
        <v>0.995</v>
      </c>
      <c r="AE71" s="6">
        <v>0.89199999999999879</v>
      </c>
      <c r="AF71" s="9">
        <v>0.89199999999999879</v>
      </c>
      <c r="AG71" s="6">
        <v>0.995</v>
      </c>
      <c r="AH71" s="6">
        <v>0.995</v>
      </c>
      <c r="AI71" s="9">
        <v>0.91824999999999801</v>
      </c>
      <c r="AR71" s="492"/>
    </row>
    <row r="72" spans="3:44" s="4" customFormat="1" x14ac:dyDescent="0.2">
      <c r="C72" s="56"/>
      <c r="D72" s="77" t="s">
        <v>15</v>
      </c>
      <c r="E72" s="78"/>
      <c r="F72" s="506">
        <v>0.995</v>
      </c>
      <c r="G72" s="6">
        <v>0.995</v>
      </c>
      <c r="H72" s="6">
        <v>0.98</v>
      </c>
      <c r="I72" s="9">
        <v>0.98</v>
      </c>
      <c r="J72" s="6">
        <v>0.995</v>
      </c>
      <c r="K72" s="6">
        <v>0.995</v>
      </c>
      <c r="L72" s="6">
        <v>0.98</v>
      </c>
      <c r="M72" s="9">
        <v>0.98</v>
      </c>
      <c r="N72" s="6">
        <v>0.995</v>
      </c>
      <c r="O72" s="6">
        <v>0.995</v>
      </c>
      <c r="P72" s="6">
        <v>0.98</v>
      </c>
      <c r="Q72" s="9">
        <v>0.98</v>
      </c>
      <c r="R72" s="6">
        <v>0.995</v>
      </c>
      <c r="S72" s="6">
        <v>0.995</v>
      </c>
      <c r="T72" s="6">
        <v>0.99</v>
      </c>
      <c r="U72" s="507">
        <v>0.99</v>
      </c>
      <c r="V72" s="507">
        <v>0.99</v>
      </c>
      <c r="W72" s="507">
        <v>0.9900000000000001</v>
      </c>
      <c r="X72" s="9">
        <v>0.9900000000000001</v>
      </c>
      <c r="Y72" s="6">
        <v>0.995</v>
      </c>
      <c r="Z72" s="6">
        <v>0.995</v>
      </c>
      <c r="AA72" s="6">
        <v>0.99</v>
      </c>
      <c r="AB72" s="9">
        <v>0.99</v>
      </c>
      <c r="AC72" s="506">
        <v>0.995</v>
      </c>
      <c r="AD72" s="6">
        <v>0.995</v>
      </c>
      <c r="AE72" s="6">
        <v>0.99</v>
      </c>
      <c r="AF72" s="9">
        <v>0.99</v>
      </c>
      <c r="AG72" s="6">
        <v>0.995</v>
      </c>
      <c r="AH72" s="6">
        <v>0.995</v>
      </c>
      <c r="AI72" s="9">
        <v>0.99</v>
      </c>
      <c r="AR72" s="492"/>
    </row>
    <row r="73" spans="3:44" s="4" customFormat="1" x14ac:dyDescent="0.2">
      <c r="C73" s="56"/>
      <c r="D73" s="77" t="s">
        <v>10</v>
      </c>
      <c r="E73" s="78"/>
      <c r="F73" s="506">
        <v>1</v>
      </c>
      <c r="G73" s="6">
        <v>1</v>
      </c>
      <c r="H73" s="6">
        <v>0.98499999999999999</v>
      </c>
      <c r="I73" s="9">
        <v>0.98499999999999999</v>
      </c>
      <c r="J73" s="6">
        <v>1</v>
      </c>
      <c r="K73" s="6">
        <v>1</v>
      </c>
      <c r="L73" s="6">
        <v>0.98499999999999999</v>
      </c>
      <c r="M73" s="9">
        <v>0.98499999999999999</v>
      </c>
      <c r="N73" s="6">
        <v>1</v>
      </c>
      <c r="O73" s="6">
        <v>1</v>
      </c>
      <c r="P73" s="6">
        <v>0.98499999999999999</v>
      </c>
      <c r="Q73" s="9">
        <v>0.98499999999999999</v>
      </c>
      <c r="R73" s="6">
        <v>1</v>
      </c>
      <c r="S73" s="6">
        <v>1</v>
      </c>
      <c r="T73" s="6">
        <v>0.98499999999999999</v>
      </c>
      <c r="U73" s="507">
        <v>0.98499999999999999</v>
      </c>
      <c r="V73" s="507">
        <v>0.98499999999999999</v>
      </c>
      <c r="W73" s="507">
        <v>0.98499999999999999</v>
      </c>
      <c r="X73" s="9">
        <v>0.98499999999999999</v>
      </c>
      <c r="Y73" s="6">
        <v>1</v>
      </c>
      <c r="Z73" s="6">
        <v>1</v>
      </c>
      <c r="AA73" s="6">
        <v>0.98499999999999999</v>
      </c>
      <c r="AB73" s="9">
        <v>0.98499999999999999</v>
      </c>
      <c r="AC73" s="506">
        <v>1</v>
      </c>
      <c r="AD73" s="6">
        <v>1</v>
      </c>
      <c r="AE73" s="6">
        <v>0.98499999999999999</v>
      </c>
      <c r="AF73" s="9">
        <v>0.98499999999999999</v>
      </c>
      <c r="AG73" s="6">
        <v>1</v>
      </c>
      <c r="AH73" s="6">
        <v>1</v>
      </c>
      <c r="AI73" s="9">
        <v>0.98499999999999999</v>
      </c>
      <c r="AR73" s="492"/>
    </row>
    <row r="74" spans="3:44" s="4" customFormat="1" x14ac:dyDescent="0.2">
      <c r="C74" s="56"/>
      <c r="D74" s="77" t="s">
        <v>99</v>
      </c>
      <c r="E74" s="78"/>
      <c r="F74" s="506">
        <v>1</v>
      </c>
      <c r="G74" s="6">
        <v>1</v>
      </c>
      <c r="H74" s="6">
        <v>1</v>
      </c>
      <c r="I74" s="9">
        <v>1</v>
      </c>
      <c r="J74" s="6">
        <v>1</v>
      </c>
      <c r="K74" s="6">
        <v>1</v>
      </c>
      <c r="L74" s="6">
        <v>1</v>
      </c>
      <c r="M74" s="9">
        <v>1</v>
      </c>
      <c r="N74" s="6">
        <v>1</v>
      </c>
      <c r="O74" s="6">
        <v>1</v>
      </c>
      <c r="P74" s="6">
        <v>1</v>
      </c>
      <c r="Q74" s="9">
        <v>1</v>
      </c>
      <c r="R74" s="6">
        <v>1</v>
      </c>
      <c r="S74" s="6">
        <v>1</v>
      </c>
      <c r="T74" s="6">
        <v>1</v>
      </c>
      <c r="U74" s="507">
        <v>1</v>
      </c>
      <c r="V74" s="507">
        <v>1</v>
      </c>
      <c r="W74" s="507">
        <v>1</v>
      </c>
      <c r="X74" s="9">
        <v>1</v>
      </c>
      <c r="Y74" s="6">
        <v>1</v>
      </c>
      <c r="Z74" s="6">
        <v>1</v>
      </c>
      <c r="AA74" s="6">
        <v>1</v>
      </c>
      <c r="AB74" s="9">
        <v>1</v>
      </c>
      <c r="AC74" s="506">
        <v>1</v>
      </c>
      <c r="AD74" s="6">
        <v>1</v>
      </c>
      <c r="AE74" s="6">
        <v>1</v>
      </c>
      <c r="AF74" s="9">
        <v>1</v>
      </c>
      <c r="AG74" s="6">
        <v>1</v>
      </c>
      <c r="AH74" s="6">
        <v>1</v>
      </c>
      <c r="AI74" s="9">
        <v>1</v>
      </c>
      <c r="AR74" s="492"/>
    </row>
    <row r="75" spans="3:44" s="4" customFormat="1" ht="14.5" thickBot="1" x14ac:dyDescent="0.25">
      <c r="C75" s="57" t="s">
        <v>29</v>
      </c>
      <c r="D75" s="58"/>
      <c r="E75" s="59"/>
      <c r="F75" s="508">
        <v>0.83859473609999891</v>
      </c>
      <c r="G75" s="51">
        <v>0.83859473609999891</v>
      </c>
      <c r="H75" s="51">
        <v>0.79603329125249478</v>
      </c>
      <c r="I75" s="52">
        <v>0.79603329125249478</v>
      </c>
      <c r="J75" s="51">
        <v>0.84706538999999892</v>
      </c>
      <c r="K75" s="51">
        <v>0.84706538999999892</v>
      </c>
      <c r="L75" s="51">
        <v>0.79603329125249478</v>
      </c>
      <c r="M75" s="52">
        <v>0.79603329125249478</v>
      </c>
      <c r="N75" s="51">
        <v>0.84706538999999892</v>
      </c>
      <c r="O75" s="51">
        <v>0.84706538999999892</v>
      </c>
      <c r="P75" s="51">
        <v>0.79603329125249478</v>
      </c>
      <c r="Q75" s="52">
        <v>0.79603329125249478</v>
      </c>
      <c r="R75" s="51">
        <v>0.8840923249999989</v>
      </c>
      <c r="S75" s="51">
        <v>0.8840923249999989</v>
      </c>
      <c r="T75" s="51">
        <v>0.86373797387624451</v>
      </c>
      <c r="U75" s="509">
        <v>0.86373797387624451</v>
      </c>
      <c r="V75" s="509">
        <v>0.86373797387624451</v>
      </c>
      <c r="W75" s="509">
        <v>0.78432312865500098</v>
      </c>
      <c r="X75" s="52">
        <v>0.78432312865500098</v>
      </c>
      <c r="Y75" s="51">
        <v>0.8840923249999989</v>
      </c>
      <c r="Z75" s="51">
        <v>0.8840923249999989</v>
      </c>
      <c r="AA75" s="51">
        <v>0.76283048456999736</v>
      </c>
      <c r="AB75" s="52">
        <v>0.76283048456999736</v>
      </c>
      <c r="AC75" s="508">
        <v>0.8840923249999989</v>
      </c>
      <c r="AD75" s="51">
        <v>0.8840923249999989</v>
      </c>
      <c r="AE75" s="51">
        <v>0.76283048456999736</v>
      </c>
      <c r="AF75" s="52">
        <v>0.76283048456999736</v>
      </c>
      <c r="AG75" s="51">
        <v>0.87478608999999896</v>
      </c>
      <c r="AH75" s="51">
        <v>0.87478608999999896</v>
      </c>
      <c r="AI75" s="52">
        <v>0.8302958926762446</v>
      </c>
      <c r="AR75" s="492"/>
    </row>
    <row r="76" spans="3:44" x14ac:dyDescent="0.2"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</row>
    <row r="77" spans="3:44" ht="14.5" thickBot="1" x14ac:dyDescent="0.25"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</row>
    <row r="78" spans="3:44" x14ac:dyDescent="0.2">
      <c r="C78" s="25"/>
      <c r="D78" s="84" t="s">
        <v>16</v>
      </c>
      <c r="E78" s="26"/>
      <c r="F78" s="85">
        <v>3.6096643518518516</v>
      </c>
      <c r="G78" s="16">
        <v>3.6096643518518516</v>
      </c>
      <c r="H78" s="16">
        <v>18.600845759256345</v>
      </c>
      <c r="I78" s="17">
        <v>12.221384003139638</v>
      </c>
      <c r="J78" s="16">
        <v>4.1253306878306875</v>
      </c>
      <c r="K78" s="16">
        <v>4.1253306878306875</v>
      </c>
      <c r="L78" s="16">
        <v>26.448077563942622</v>
      </c>
      <c r="M78" s="17">
        <v>12.22138400313964</v>
      </c>
      <c r="N78" s="16">
        <v>6.6005291005291014</v>
      </c>
      <c r="O78" s="16">
        <v>6.6005291005291014</v>
      </c>
      <c r="P78" s="16">
        <v>35.26410341859016</v>
      </c>
      <c r="Q78" s="17">
        <v>16.295178670852852</v>
      </c>
      <c r="R78" s="16">
        <v>2.4052372685185186</v>
      </c>
      <c r="S78" s="16">
        <v>2.4052372685185186</v>
      </c>
      <c r="T78" s="16">
        <v>1.2865972222222226</v>
      </c>
      <c r="U78" s="489">
        <v>0.280390625</v>
      </c>
      <c r="V78" s="489">
        <v>0.56078125000000001</v>
      </c>
      <c r="W78" s="489">
        <v>2.4088541666666665</v>
      </c>
      <c r="X78" s="17">
        <v>3.6144868827160495</v>
      </c>
      <c r="Y78" s="16">
        <v>7.2157118055555554</v>
      </c>
      <c r="Z78" s="16">
        <v>7.2157118055555554</v>
      </c>
      <c r="AA78" s="489">
        <v>17.349537037037038</v>
      </c>
      <c r="AB78" s="17">
        <v>34.699074074074076</v>
      </c>
      <c r="AC78" s="16">
        <v>7.2157118055555554</v>
      </c>
      <c r="AD78" s="16">
        <v>7.2157118055555554</v>
      </c>
      <c r="AE78" s="489">
        <v>23.132716049382715</v>
      </c>
      <c r="AF78" s="17">
        <v>46.26543209876543</v>
      </c>
      <c r="AG78" s="16">
        <v>2.4052372685185186</v>
      </c>
      <c r="AH78" s="16">
        <v>2.4052372685185186</v>
      </c>
      <c r="AI78" s="17">
        <v>1.2865972222222226</v>
      </c>
    </row>
    <row r="79" spans="3:44" x14ac:dyDescent="0.2">
      <c r="C79" s="27"/>
      <c r="D79" s="72" t="s">
        <v>221</v>
      </c>
      <c r="E79" s="29"/>
      <c r="F79" s="7">
        <v>1.8012152777777779</v>
      </c>
      <c r="G79" s="5">
        <v>1.8012152777777779</v>
      </c>
      <c r="H79" s="5">
        <v>15.07205031552092</v>
      </c>
      <c r="I79" s="8">
        <v>16.614883119979304</v>
      </c>
      <c r="J79" s="5">
        <v>2.058531746031746</v>
      </c>
      <c r="K79" s="5">
        <v>2.058531746031746</v>
      </c>
      <c r="L79" s="5">
        <v>18.133560535861111</v>
      </c>
      <c r="M79" s="8">
        <v>18.276371431977235</v>
      </c>
      <c r="N79" s="5">
        <v>3.2936507936507935</v>
      </c>
      <c r="O79" s="5">
        <v>3.2936507936507935</v>
      </c>
      <c r="P79" s="5">
        <v>24.178080714481478</v>
      </c>
      <c r="Q79" s="8">
        <v>24.368495242636317</v>
      </c>
      <c r="R79" s="5">
        <v>1.5010127314814814</v>
      </c>
      <c r="S79" s="5">
        <v>1.5010127314814814</v>
      </c>
      <c r="T79" s="5">
        <v>0.85717013888888893</v>
      </c>
      <c r="U79" s="477">
        <v>0.3365248842592593</v>
      </c>
      <c r="V79" s="477">
        <v>0.67304976851851861</v>
      </c>
      <c r="W79" s="477">
        <v>2.8911072530864197</v>
      </c>
      <c r="X79" s="8">
        <v>4.3378665123456788</v>
      </c>
      <c r="Y79" s="5">
        <v>4.5030381944444446</v>
      </c>
      <c r="Z79" s="5">
        <v>4.5030381944444446</v>
      </c>
      <c r="AA79" s="477">
        <v>22.903935185185187</v>
      </c>
      <c r="AB79" s="8">
        <v>45.807870370370374</v>
      </c>
      <c r="AC79" s="5">
        <v>4.5030381944444446</v>
      </c>
      <c r="AD79" s="5">
        <v>4.5030381944444446</v>
      </c>
      <c r="AE79" s="477">
        <v>30.538580246913583</v>
      </c>
      <c r="AF79" s="8">
        <v>61.077160493827165</v>
      </c>
      <c r="AG79" s="5">
        <v>1.5010127314814814</v>
      </c>
      <c r="AH79" s="5">
        <v>1.5010127314814814</v>
      </c>
      <c r="AI79" s="8">
        <v>0.85717013888888893</v>
      </c>
    </row>
    <row r="80" spans="3:44" x14ac:dyDescent="0.2">
      <c r="C80" s="27"/>
      <c r="D80" s="72" t="s">
        <v>15</v>
      </c>
      <c r="E80" s="29"/>
      <c r="F80" s="7">
        <v>1.0778356481481481</v>
      </c>
      <c r="G80" s="5">
        <v>1.0778356481481481</v>
      </c>
      <c r="H80" s="5">
        <v>10.80752234469586</v>
      </c>
      <c r="I80" s="8">
        <v>8.9426888828208089</v>
      </c>
      <c r="J80" s="5">
        <v>1.2318121693121693</v>
      </c>
      <c r="K80" s="5">
        <v>1.2318121693121693</v>
      </c>
      <c r="L80" s="5">
        <v>14.184873077413316</v>
      </c>
      <c r="M80" s="8">
        <v>10.731226659384971</v>
      </c>
      <c r="N80" s="5">
        <v>1.9708994708994712</v>
      </c>
      <c r="O80" s="5">
        <v>1.9708994708994712</v>
      </c>
      <c r="P80" s="5">
        <v>18.913164103217753</v>
      </c>
      <c r="Q80" s="8">
        <v>14.308302212513295</v>
      </c>
      <c r="R80" s="5">
        <v>0.89819637345679004</v>
      </c>
      <c r="S80" s="5">
        <v>0.89819637345679004</v>
      </c>
      <c r="T80" s="5">
        <v>0.94501266891891922</v>
      </c>
      <c r="U80" s="477">
        <v>0.49235175685817945</v>
      </c>
      <c r="V80" s="477">
        <v>0.98470351371635889</v>
      </c>
      <c r="W80" s="477">
        <v>4.2298260898469024</v>
      </c>
      <c r="X80" s="8">
        <v>4.2298260898469024</v>
      </c>
      <c r="Y80" s="5">
        <v>2.6945891203703702</v>
      </c>
      <c r="Z80" s="5">
        <v>2.6945891203703702</v>
      </c>
      <c r="AA80" s="477">
        <v>20.30316523126513</v>
      </c>
      <c r="AB80" s="8">
        <v>40.606330462530259</v>
      </c>
      <c r="AC80" s="5">
        <v>2.6945891203703702</v>
      </c>
      <c r="AD80" s="5">
        <v>2.6945891203703702</v>
      </c>
      <c r="AE80" s="477">
        <v>27.070886975020173</v>
      </c>
      <c r="AF80" s="8">
        <v>54.141773950040346</v>
      </c>
      <c r="AG80" s="5">
        <v>0.89819637345679004</v>
      </c>
      <c r="AH80" s="5">
        <v>0.89819637345679004</v>
      </c>
      <c r="AI80" s="8">
        <v>0.94501266891891922</v>
      </c>
    </row>
    <row r="81" spans="3:44" x14ac:dyDescent="0.2">
      <c r="C81" s="27"/>
      <c r="D81" s="86" t="s">
        <v>6</v>
      </c>
      <c r="E81" s="87"/>
      <c r="F81" s="11">
        <v>0.69573619378306883</v>
      </c>
      <c r="G81" s="12">
        <v>0.69573619378306883</v>
      </c>
      <c r="H81" s="12">
        <v>3.2390224228064097</v>
      </c>
      <c r="I81" s="24">
        <v>3.5332253046547804</v>
      </c>
      <c r="J81" s="12">
        <v>0.79512707860922149</v>
      </c>
      <c r="K81" s="12">
        <v>0.79512707860922149</v>
      </c>
      <c r="L81" s="12">
        <v>4.2512169299334133</v>
      </c>
      <c r="M81" s="24">
        <v>4.2398703655857366</v>
      </c>
      <c r="N81" s="12">
        <v>1.2722033257747545</v>
      </c>
      <c r="O81" s="12">
        <v>1.2722033257747545</v>
      </c>
      <c r="P81" s="12">
        <v>5.6682892399112168</v>
      </c>
      <c r="Q81" s="24">
        <v>5.6531604874476482</v>
      </c>
      <c r="R81" s="12">
        <v>0.82430831128747784</v>
      </c>
      <c r="S81" s="12">
        <v>0.82430831128747784</v>
      </c>
      <c r="T81" s="12">
        <v>3.6111111111111112</v>
      </c>
      <c r="U81" s="511">
        <v>1.6339534319808093</v>
      </c>
      <c r="V81" s="511">
        <v>3.2679068639616187</v>
      </c>
      <c r="W81" s="511">
        <v>1.2706383346133319</v>
      </c>
      <c r="X81" s="24">
        <v>2.0886491991765772</v>
      </c>
      <c r="Y81" s="12">
        <v>2.317915013227513</v>
      </c>
      <c r="Z81" s="12">
        <v>2.317915013227513</v>
      </c>
      <c r="AA81" s="12">
        <v>4.8728717939634532</v>
      </c>
      <c r="AB81" s="24">
        <v>9.7457435879269063</v>
      </c>
      <c r="AC81" s="12">
        <v>2.317915013227513</v>
      </c>
      <c r="AD81" s="12">
        <v>2.317915013227513</v>
      </c>
      <c r="AE81" s="12">
        <v>6.4971623919512709</v>
      </c>
      <c r="AF81" s="24">
        <v>12.994324783902542</v>
      </c>
      <c r="AG81" s="12">
        <v>0.82430831128747784</v>
      </c>
      <c r="AH81" s="12">
        <v>0.82430831128747784</v>
      </c>
      <c r="AI81" s="24">
        <v>3.6111111111111112</v>
      </c>
    </row>
    <row r="82" spans="3:44" ht="14.5" thickBot="1" x14ac:dyDescent="0.25">
      <c r="C82" s="41" t="s">
        <v>43</v>
      </c>
      <c r="D82" s="79"/>
      <c r="E82" s="80"/>
      <c r="F82" s="81">
        <v>7.1844514715608465</v>
      </c>
      <c r="G82" s="82">
        <v>7.1844514715608465</v>
      </c>
      <c r="H82" s="82">
        <v>47.719440842279532</v>
      </c>
      <c r="I82" s="83">
        <v>41.312181310594532</v>
      </c>
      <c r="J82" s="82">
        <v>8.2108016817838241</v>
      </c>
      <c r="K82" s="82">
        <v>8.2108016817838241</v>
      </c>
      <c r="L82" s="82">
        <v>63.017728107150461</v>
      </c>
      <c r="M82" s="83">
        <v>45.468852460087582</v>
      </c>
      <c r="N82" s="82">
        <v>13.137282690854121</v>
      </c>
      <c r="O82" s="82">
        <v>13.137282690854121</v>
      </c>
      <c r="P82" s="82">
        <v>84.023637476200605</v>
      </c>
      <c r="Q82" s="83">
        <v>60.625136613450117</v>
      </c>
      <c r="R82" s="82">
        <v>5.6287546847442682</v>
      </c>
      <c r="S82" s="82">
        <v>5.6287546847442682</v>
      </c>
      <c r="T82" s="82">
        <v>6.6998911411411424</v>
      </c>
      <c r="U82" s="512">
        <v>2.7432206980982481</v>
      </c>
      <c r="V82" s="512">
        <v>5.4864413961964962</v>
      </c>
      <c r="W82" s="512">
        <v>10.80042584421332</v>
      </c>
      <c r="X82" s="83">
        <v>14.270828684085208</v>
      </c>
      <c r="Y82" s="82">
        <v>16.731254133597883</v>
      </c>
      <c r="Z82" s="82">
        <v>16.731254133597883</v>
      </c>
      <c r="AA82" s="82">
        <v>65.42950924745081</v>
      </c>
      <c r="AB82" s="83">
        <v>130.85901849490162</v>
      </c>
      <c r="AC82" s="81">
        <v>16.731254133597883</v>
      </c>
      <c r="AD82" s="82">
        <v>16.731254133597883</v>
      </c>
      <c r="AE82" s="82">
        <v>87.239345663267727</v>
      </c>
      <c r="AF82" s="83">
        <v>174.47869132653545</v>
      </c>
      <c r="AG82" s="82">
        <v>5.6287546847442682</v>
      </c>
      <c r="AH82" s="82">
        <v>5.6287546847442682</v>
      </c>
      <c r="AI82" s="83">
        <v>6.6998911411411424</v>
      </c>
    </row>
    <row r="83" spans="3:44" s="4" customFormat="1" ht="18" thickBot="1" x14ac:dyDescent="0.25">
      <c r="C83" s="53" t="s">
        <v>229</v>
      </c>
      <c r="D83" s="54"/>
      <c r="E83" s="513"/>
      <c r="F83" s="514">
        <v>0.1</v>
      </c>
      <c r="G83" s="515">
        <v>0.1</v>
      </c>
      <c r="H83" s="515">
        <v>1</v>
      </c>
      <c r="I83" s="516">
        <v>1</v>
      </c>
      <c r="J83" s="515">
        <v>0.1</v>
      </c>
      <c r="K83" s="515">
        <v>0.1</v>
      </c>
      <c r="L83" s="515">
        <v>1</v>
      </c>
      <c r="M83" s="516">
        <v>1</v>
      </c>
      <c r="N83" s="515">
        <v>0.1</v>
      </c>
      <c r="O83" s="515">
        <v>0.1</v>
      </c>
      <c r="P83" s="515">
        <v>1</v>
      </c>
      <c r="Q83" s="516">
        <v>1</v>
      </c>
      <c r="R83" s="515">
        <v>0.15000000000000008</v>
      </c>
      <c r="S83" s="515">
        <v>0.15000000000000008</v>
      </c>
      <c r="T83" s="515">
        <v>7.2750000000000009E-2</v>
      </c>
      <c r="U83" s="517">
        <v>0.5</v>
      </c>
      <c r="V83" s="517">
        <v>7.2750000000000009E-2</v>
      </c>
      <c r="W83" s="517">
        <v>0.5</v>
      </c>
      <c r="X83" s="516">
        <v>0.5</v>
      </c>
      <c r="Y83" s="515">
        <v>0.15000000000000008</v>
      </c>
      <c r="Z83" s="515">
        <v>0.15000000000000008</v>
      </c>
      <c r="AA83" s="515">
        <v>0.5</v>
      </c>
      <c r="AB83" s="516">
        <v>1</v>
      </c>
      <c r="AC83" s="514">
        <v>0.15000000000000008</v>
      </c>
      <c r="AD83" s="515">
        <v>0.15000000000000008</v>
      </c>
      <c r="AE83" s="515">
        <v>0.5</v>
      </c>
      <c r="AF83" s="516">
        <v>1</v>
      </c>
      <c r="AG83" s="515">
        <v>0.15000000000000008</v>
      </c>
      <c r="AH83" s="515">
        <v>0.15000000000000008</v>
      </c>
      <c r="AI83" s="516">
        <v>7.2750000000000009E-2</v>
      </c>
      <c r="AR83" s="492"/>
    </row>
    <row r="84" spans="3:44" ht="14.5" thickBot="1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3:44" x14ac:dyDescent="0.2">
      <c r="C85" s="25"/>
      <c r="D85" s="84" t="s">
        <v>14</v>
      </c>
      <c r="E85" s="26"/>
      <c r="F85" s="85">
        <v>9.6182583731367846</v>
      </c>
      <c r="G85" s="16">
        <v>9.6182583731367846</v>
      </c>
      <c r="H85" s="16">
        <v>13.910341648948878</v>
      </c>
      <c r="I85" s="17">
        <v>13.057549982993043</v>
      </c>
      <c r="J85" s="16">
        <v>11.121020933689373</v>
      </c>
      <c r="K85" s="16">
        <v>11.121020933689373</v>
      </c>
      <c r="L85" s="16">
        <v>18.257323414245398</v>
      </c>
      <c r="M85" s="17">
        <v>15.669059979591653</v>
      </c>
      <c r="N85" s="16">
        <v>15.569941237268168</v>
      </c>
      <c r="O85" s="16">
        <v>15.569941237268168</v>
      </c>
      <c r="P85" s="16">
        <v>27.670135463960719</v>
      </c>
      <c r="Q85" s="17">
        <v>20.892079972788881</v>
      </c>
      <c r="R85" s="16">
        <v>3.3232520624791539</v>
      </c>
      <c r="S85" s="16">
        <v>3.3232520624791539</v>
      </c>
      <c r="T85" s="16">
        <v>10.468243996809326</v>
      </c>
      <c r="U85" s="489">
        <v>9.3051057749416231</v>
      </c>
      <c r="V85" s="489">
        <v>9.3051057749416231</v>
      </c>
      <c r="W85" s="489">
        <v>5.5830634649649742</v>
      </c>
      <c r="X85" s="17">
        <v>5.5830634649649742</v>
      </c>
      <c r="Y85" s="16">
        <v>5.7517824158293065</v>
      </c>
      <c r="Z85" s="16">
        <v>5.7517824158293065</v>
      </c>
      <c r="AA85" s="16">
        <v>22.647643262327865</v>
      </c>
      <c r="AB85" s="17">
        <v>22.647643262327865</v>
      </c>
      <c r="AC85" s="85">
        <v>6.8169273076495447</v>
      </c>
      <c r="AD85" s="16">
        <v>6.8169273076495447</v>
      </c>
      <c r="AE85" s="16">
        <v>26.84165127387006</v>
      </c>
      <c r="AF85" s="17">
        <v>26.84165127387006</v>
      </c>
      <c r="AG85" s="16">
        <v>3.3232520624791539</v>
      </c>
      <c r="AH85" s="16">
        <v>3.3232520624791539</v>
      </c>
      <c r="AI85" s="17">
        <v>13.085304996011653</v>
      </c>
    </row>
    <row r="86" spans="3:44" x14ac:dyDescent="0.2">
      <c r="C86" s="27"/>
      <c r="D86" s="62" t="s">
        <v>15</v>
      </c>
      <c r="E86" s="63"/>
      <c r="F86" s="64">
        <v>3.1903219799799825</v>
      </c>
      <c r="G86" s="65">
        <v>3.1903219799799825</v>
      </c>
      <c r="H86" s="65">
        <v>5.8264123918187023</v>
      </c>
      <c r="I86" s="66">
        <v>5.8264123918187023</v>
      </c>
      <c r="J86" s="65">
        <v>3.1903219799799825</v>
      </c>
      <c r="K86" s="65">
        <v>3.1903219799799825</v>
      </c>
      <c r="L86" s="65">
        <v>6.4022787328705499</v>
      </c>
      <c r="M86" s="66">
        <v>6.4022787328705499</v>
      </c>
      <c r="N86" s="65">
        <v>3.1903219799799825</v>
      </c>
      <c r="O86" s="65">
        <v>3.1903219799799825</v>
      </c>
      <c r="P86" s="65">
        <v>7.3168899804234862</v>
      </c>
      <c r="Q86" s="66">
        <v>7.3168899804234862</v>
      </c>
      <c r="R86" s="65">
        <v>2.6586016499833227</v>
      </c>
      <c r="S86" s="65">
        <v>2.6586016499833227</v>
      </c>
      <c r="T86" s="65">
        <v>4.5694715859088433</v>
      </c>
      <c r="U86" s="481">
        <v>4.5694715859088433</v>
      </c>
      <c r="V86" s="481">
        <v>4.5694715859088433</v>
      </c>
      <c r="W86" s="481">
        <v>3.19863011013619</v>
      </c>
      <c r="X86" s="66">
        <v>3.19863011013619</v>
      </c>
      <c r="Y86" s="65">
        <v>1.993790123134108</v>
      </c>
      <c r="Z86" s="65">
        <v>1.993790123134108</v>
      </c>
      <c r="AA86" s="65">
        <v>9.8858760272066331</v>
      </c>
      <c r="AB86" s="66">
        <v>9.8858760272066331</v>
      </c>
      <c r="AC86" s="64">
        <v>2.3630105163070914</v>
      </c>
      <c r="AD86" s="65">
        <v>2.3630105163070914</v>
      </c>
      <c r="AE86" s="65">
        <v>11.716593810022674</v>
      </c>
      <c r="AF86" s="66">
        <v>11.716593810022674</v>
      </c>
      <c r="AG86" s="65">
        <v>2.6586016499833227</v>
      </c>
      <c r="AH86" s="65">
        <v>2.6586016499833227</v>
      </c>
      <c r="AI86" s="66">
        <v>5.7118394823860532</v>
      </c>
    </row>
    <row r="87" spans="3:44" ht="14.5" thickBot="1" x14ac:dyDescent="0.25">
      <c r="C87" s="41" t="s">
        <v>44</v>
      </c>
      <c r="D87" s="42"/>
      <c r="E87" s="43"/>
      <c r="F87" s="21">
        <v>12.808580353116767</v>
      </c>
      <c r="G87" s="22">
        <v>12.808580353116767</v>
      </c>
      <c r="H87" s="22">
        <v>19.736754040767579</v>
      </c>
      <c r="I87" s="23">
        <v>18.883962374811745</v>
      </c>
      <c r="J87" s="22">
        <v>14.311342913669355</v>
      </c>
      <c r="K87" s="22">
        <v>14.311342913669355</v>
      </c>
      <c r="L87" s="22">
        <v>24.659602147115947</v>
      </c>
      <c r="M87" s="23">
        <v>22.071338712462204</v>
      </c>
      <c r="N87" s="22">
        <v>18.760263217248152</v>
      </c>
      <c r="O87" s="22">
        <v>18.760263217248152</v>
      </c>
      <c r="P87" s="22">
        <v>34.987025444384201</v>
      </c>
      <c r="Q87" s="23">
        <v>28.208969953212367</v>
      </c>
      <c r="R87" s="22">
        <v>5.9818537124624767</v>
      </c>
      <c r="S87" s="22">
        <v>5.9818537124624767</v>
      </c>
      <c r="T87" s="22">
        <v>15.037715582718169</v>
      </c>
      <c r="U87" s="500">
        <v>13.874577360850466</v>
      </c>
      <c r="V87" s="500">
        <v>13.874577360850466</v>
      </c>
      <c r="W87" s="500">
        <v>8.7816935751011638</v>
      </c>
      <c r="X87" s="23">
        <v>8.7816935751011638</v>
      </c>
      <c r="Y87" s="22">
        <v>7.7455725389634145</v>
      </c>
      <c r="Z87" s="22">
        <v>7.7455725389634145</v>
      </c>
      <c r="AA87" s="22">
        <v>32.533519289534496</v>
      </c>
      <c r="AB87" s="23">
        <v>32.533519289534496</v>
      </c>
      <c r="AC87" s="21">
        <v>9.1799378239566352</v>
      </c>
      <c r="AD87" s="22">
        <v>9.1799378239566352</v>
      </c>
      <c r="AE87" s="22">
        <v>38.558245083892736</v>
      </c>
      <c r="AF87" s="23">
        <v>38.558245083892736</v>
      </c>
      <c r="AG87" s="22">
        <v>5.9818537124624767</v>
      </c>
      <c r="AH87" s="22">
        <v>5.9818537124624767</v>
      </c>
      <c r="AI87" s="23">
        <v>18.797144478397705</v>
      </c>
    </row>
    <row r="88" spans="3:44" x14ac:dyDescent="0.2"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</row>
    <row r="89" spans="3:44" x14ac:dyDescent="0.2">
      <c r="Y89" s="564"/>
      <c r="Z89" s="564"/>
      <c r="AA89" s="564"/>
      <c r="AB89" s="564"/>
      <c r="AC89" s="564"/>
      <c r="AD89" s="564"/>
      <c r="AE89" s="564"/>
      <c r="AF89" s="564"/>
      <c r="AG89" s="564"/>
      <c r="AH89" s="564"/>
      <c r="AI89" s="564"/>
    </row>
    <row r="90" spans="3:44" x14ac:dyDescent="0.2">
      <c r="Y90" s="564"/>
      <c r="Z90" s="564"/>
      <c r="AA90" s="564"/>
      <c r="AB90" s="564"/>
      <c r="AC90" s="564"/>
      <c r="AD90" s="564"/>
      <c r="AE90" s="564"/>
      <c r="AF90" s="564"/>
      <c r="AG90" s="564"/>
      <c r="AH90" s="564"/>
      <c r="AI90" s="564"/>
    </row>
    <row r="91" spans="3:44" x14ac:dyDescent="0.2">
      <c r="Y91" s="564"/>
      <c r="Z91" s="564"/>
      <c r="AA91" s="564"/>
      <c r="AB91" s="564"/>
      <c r="AC91" s="564"/>
      <c r="AD91" s="564"/>
      <c r="AE91" s="564"/>
      <c r="AF91" s="564"/>
      <c r="AG91" s="564"/>
      <c r="AH91" s="564"/>
      <c r="AI91" s="564"/>
    </row>
    <row r="92" spans="3:44" x14ac:dyDescent="0.2">
      <c r="Y92" s="564"/>
      <c r="Z92" s="564"/>
      <c r="AA92" s="564"/>
      <c r="AB92" s="564"/>
      <c r="AC92" s="564"/>
      <c r="AD92" s="564"/>
      <c r="AE92" s="564"/>
      <c r="AF92" s="564"/>
      <c r="AG92" s="564"/>
      <c r="AH92" s="564"/>
      <c r="AI92" s="564"/>
    </row>
    <row r="93" spans="3:44" x14ac:dyDescent="0.2"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</row>
    <row r="94" spans="3:44" x14ac:dyDescent="0.2"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</row>
    <row r="95" spans="3:44" x14ac:dyDescent="0.2">
      <c r="Y95" s="565"/>
      <c r="Z95" s="565"/>
      <c r="AA95" s="565"/>
      <c r="AB95" s="565"/>
      <c r="AC95" s="565"/>
      <c r="AD95" s="565"/>
      <c r="AE95" s="565"/>
      <c r="AF95" s="565"/>
      <c r="AG95" s="565"/>
      <c r="AH95" s="565"/>
      <c r="AI95" s="565"/>
    </row>
    <row r="96" spans="3:44" x14ac:dyDescent="0.2"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spans="25:35" x14ac:dyDescent="0.2"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25:35" x14ac:dyDescent="0.2"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</row>
    <row r="99" spans="25:35" x14ac:dyDescent="0.2"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</row>
    <row r="100" spans="25:35" x14ac:dyDescent="0.2"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</row>
    <row r="101" spans="25:35" x14ac:dyDescent="0.2"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</sheetData>
  <phoneticPr fontId="1"/>
  <hyperlinks>
    <hyperlink ref="A1" location="'Index&amp;Methodology'!A1" display="Return to Index" xr:uid="{1BE51710-7EED-42BB-A35D-A7641E2B60A9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9FACD-4F22-48DA-9310-0C79A4EE6138}">
  <sheetPr codeName="Sheet7">
    <tabColor rgb="FFFF0000"/>
  </sheetPr>
  <dimension ref="A1:BO101"/>
  <sheetViews>
    <sheetView showGridLines="0" showZeros="0" zoomScale="50" zoomScaleNormal="50" workbookViewId="0">
      <selection activeCell="A209" sqref="A209"/>
    </sheetView>
  </sheetViews>
  <sheetFormatPr defaultColWidth="8.81640625" defaultRowHeight="14" x14ac:dyDescent="0.2"/>
  <cols>
    <col min="1" max="2" width="1.7265625" style="1" customWidth="1"/>
    <col min="3" max="3" width="8.7265625" style="1" customWidth="1"/>
    <col min="4" max="5" width="15.7265625" style="1" customWidth="1"/>
    <col min="6" max="35" width="10" style="1" customWidth="1"/>
    <col min="36" max="16384" width="8.81640625" style="1"/>
  </cols>
  <sheetData>
    <row r="1" spans="1:35" ht="15" x14ac:dyDescent="0.2">
      <c r="A1" s="90" t="s">
        <v>125</v>
      </c>
    </row>
    <row r="2" spans="1:35" hidden="1" x14ac:dyDescent="0.2"/>
    <row r="3" spans="1:35" s="266" customFormat="1" ht="17.5" x14ac:dyDescent="0.2">
      <c r="C3" s="90" t="s">
        <v>285</v>
      </c>
      <c r="E3" s="304"/>
      <c r="F3" s="465" t="s">
        <v>36</v>
      </c>
      <c r="G3" s="465" t="s">
        <v>36</v>
      </c>
      <c r="H3" s="465" t="s">
        <v>36</v>
      </c>
      <c r="I3" s="465" t="s">
        <v>36</v>
      </c>
      <c r="J3" s="465" t="s">
        <v>36</v>
      </c>
      <c r="K3" s="465" t="s">
        <v>36</v>
      </c>
      <c r="L3" s="465" t="s">
        <v>36</v>
      </c>
      <c r="M3" s="465" t="s">
        <v>36</v>
      </c>
      <c r="N3" s="465" t="s">
        <v>36</v>
      </c>
      <c r="O3" s="465" t="s">
        <v>36</v>
      </c>
      <c r="P3" s="465" t="s">
        <v>36</v>
      </c>
      <c r="Q3" s="465" t="s">
        <v>36</v>
      </c>
      <c r="R3" s="465" t="s">
        <v>41</v>
      </c>
      <c r="S3" s="465" t="s">
        <v>41</v>
      </c>
      <c r="T3" s="465" t="s">
        <v>36</v>
      </c>
      <c r="U3" s="465" t="s">
        <v>36</v>
      </c>
      <c r="V3" s="465" t="s">
        <v>36</v>
      </c>
      <c r="W3" s="465" t="s">
        <v>36</v>
      </c>
      <c r="X3" s="465" t="s">
        <v>36</v>
      </c>
      <c r="Y3" s="465" t="s">
        <v>41</v>
      </c>
      <c r="Z3" s="465" t="s">
        <v>41</v>
      </c>
      <c r="AA3" s="465" t="s">
        <v>36</v>
      </c>
      <c r="AB3" s="465" t="s">
        <v>36</v>
      </c>
      <c r="AC3" s="465" t="s">
        <v>41</v>
      </c>
      <c r="AD3" s="465" t="s">
        <v>41</v>
      </c>
      <c r="AE3" s="465" t="s">
        <v>36</v>
      </c>
      <c r="AF3" s="465" t="s">
        <v>36</v>
      </c>
      <c r="AG3" s="465" t="s">
        <v>41</v>
      </c>
      <c r="AH3" s="465" t="s">
        <v>41</v>
      </c>
      <c r="AI3" s="465" t="s">
        <v>36</v>
      </c>
    </row>
    <row r="4" spans="1:35" s="466" customFormat="1" ht="35" x14ac:dyDescent="0.2">
      <c r="E4" s="467" t="s">
        <v>237</v>
      </c>
      <c r="F4" s="447" t="s">
        <v>114</v>
      </c>
      <c r="G4" s="447" t="s">
        <v>114</v>
      </c>
      <c r="H4" s="447" t="s">
        <v>281</v>
      </c>
      <c r="I4" s="447" t="s">
        <v>282</v>
      </c>
      <c r="J4" s="447" t="s">
        <v>114</v>
      </c>
      <c r="K4" s="447" t="s">
        <v>114</v>
      </c>
      <c r="L4" s="447" t="s">
        <v>281</v>
      </c>
      <c r="M4" s="447" t="s">
        <v>282</v>
      </c>
      <c r="N4" s="447" t="s">
        <v>114</v>
      </c>
      <c r="O4" s="447" t="s">
        <v>114</v>
      </c>
      <c r="P4" s="447" t="s">
        <v>281</v>
      </c>
      <c r="Q4" s="447" t="s">
        <v>282</v>
      </c>
      <c r="R4" s="447" t="s">
        <v>114</v>
      </c>
      <c r="S4" s="447" t="s">
        <v>114</v>
      </c>
      <c r="T4" s="447" t="s">
        <v>283</v>
      </c>
      <c r="U4" s="447" t="s">
        <v>282</v>
      </c>
      <c r="V4" s="447" t="s">
        <v>282</v>
      </c>
      <c r="W4" s="447" t="s">
        <v>282</v>
      </c>
      <c r="X4" s="447" t="s">
        <v>281</v>
      </c>
      <c r="Y4" s="447" t="s">
        <v>114</v>
      </c>
      <c r="Z4" s="447" t="s">
        <v>114</v>
      </c>
      <c r="AA4" s="447" t="s">
        <v>282</v>
      </c>
      <c r="AB4" s="447" t="s">
        <v>282</v>
      </c>
      <c r="AC4" s="447" t="s">
        <v>114</v>
      </c>
      <c r="AD4" s="447" t="s">
        <v>114</v>
      </c>
      <c r="AE4" s="447" t="s">
        <v>282</v>
      </c>
      <c r="AF4" s="447" t="s">
        <v>282</v>
      </c>
      <c r="AG4" s="447" t="s">
        <v>114</v>
      </c>
      <c r="AH4" s="447" t="s">
        <v>114</v>
      </c>
      <c r="AI4" s="447" t="s">
        <v>283</v>
      </c>
    </row>
    <row r="5" spans="1:35" ht="17.5" x14ac:dyDescent="0.2">
      <c r="E5" s="468" t="s">
        <v>244</v>
      </c>
      <c r="F5" s="448" t="s">
        <v>42</v>
      </c>
      <c r="G5" s="448" t="s">
        <v>42</v>
      </c>
      <c r="H5" s="448" t="s">
        <v>204</v>
      </c>
      <c r="I5" s="448" t="s">
        <v>289</v>
      </c>
      <c r="J5" s="448" t="s">
        <v>42</v>
      </c>
      <c r="K5" s="448" t="s">
        <v>42</v>
      </c>
      <c r="L5" s="448" t="s">
        <v>204</v>
      </c>
      <c r="M5" s="448" t="s">
        <v>289</v>
      </c>
      <c r="N5" s="448" t="s">
        <v>42</v>
      </c>
      <c r="O5" s="448" t="s">
        <v>42</v>
      </c>
      <c r="P5" s="448" t="s">
        <v>204</v>
      </c>
      <c r="Q5" s="448" t="s">
        <v>289</v>
      </c>
      <c r="R5" s="448" t="s">
        <v>42</v>
      </c>
      <c r="S5" s="448" t="s">
        <v>42</v>
      </c>
      <c r="T5" s="448" t="s">
        <v>230</v>
      </c>
      <c r="U5" s="448" t="s">
        <v>289</v>
      </c>
      <c r="V5" s="448" t="s">
        <v>289</v>
      </c>
      <c r="W5" s="448" t="s">
        <v>289</v>
      </c>
      <c r="X5" s="448" t="s">
        <v>289</v>
      </c>
      <c r="Y5" s="448" t="s">
        <v>42</v>
      </c>
      <c r="Z5" s="448" t="s">
        <v>42</v>
      </c>
      <c r="AA5" s="448" t="s">
        <v>289</v>
      </c>
      <c r="AB5" s="448" t="s">
        <v>289</v>
      </c>
      <c r="AC5" s="448" t="s">
        <v>42</v>
      </c>
      <c r="AD5" s="448" t="s">
        <v>42</v>
      </c>
      <c r="AE5" s="448" t="s">
        <v>289</v>
      </c>
      <c r="AF5" s="448" t="s">
        <v>289</v>
      </c>
      <c r="AG5" s="448" t="s">
        <v>42</v>
      </c>
      <c r="AH5" s="448" t="s">
        <v>42</v>
      </c>
      <c r="AI5" s="448" t="s">
        <v>230</v>
      </c>
    </row>
    <row r="6" spans="1:35" ht="17.5" x14ac:dyDescent="0.2">
      <c r="E6" s="468" t="s">
        <v>239</v>
      </c>
      <c r="F6" s="469" t="s">
        <v>110</v>
      </c>
      <c r="G6" s="469" t="s">
        <v>110</v>
      </c>
      <c r="H6" s="469" t="s">
        <v>110</v>
      </c>
      <c r="I6" s="469" t="s">
        <v>110</v>
      </c>
      <c r="J6" s="469" t="s">
        <v>110</v>
      </c>
      <c r="K6" s="469" t="s">
        <v>110</v>
      </c>
      <c r="L6" s="469" t="s">
        <v>110</v>
      </c>
      <c r="M6" s="469" t="s">
        <v>110</v>
      </c>
      <c r="N6" s="469" t="s">
        <v>110</v>
      </c>
      <c r="O6" s="469" t="s">
        <v>110</v>
      </c>
      <c r="P6" s="469" t="s">
        <v>110</v>
      </c>
      <c r="Q6" s="469" t="s">
        <v>110</v>
      </c>
      <c r="R6" s="469" t="s">
        <v>103</v>
      </c>
      <c r="S6" s="469" t="s">
        <v>103</v>
      </c>
      <c r="T6" s="469" t="s">
        <v>110</v>
      </c>
      <c r="U6" s="469" t="s">
        <v>110</v>
      </c>
      <c r="V6" s="469" t="s">
        <v>110</v>
      </c>
      <c r="W6" s="469" t="s">
        <v>103</v>
      </c>
      <c r="X6" s="469" t="s">
        <v>103</v>
      </c>
      <c r="Y6" s="469" t="s">
        <v>103</v>
      </c>
      <c r="Z6" s="469" t="s">
        <v>103</v>
      </c>
      <c r="AA6" s="469" t="s">
        <v>110</v>
      </c>
      <c r="AB6" s="469" t="s">
        <v>110</v>
      </c>
      <c r="AC6" s="469" t="s">
        <v>103</v>
      </c>
      <c r="AD6" s="469" t="s">
        <v>103</v>
      </c>
      <c r="AE6" s="469" t="s">
        <v>110</v>
      </c>
      <c r="AF6" s="469" t="s">
        <v>110</v>
      </c>
      <c r="AG6" s="469" t="s">
        <v>103</v>
      </c>
      <c r="AH6" s="469" t="s">
        <v>103</v>
      </c>
      <c r="AI6" s="469" t="s">
        <v>110</v>
      </c>
    </row>
    <row r="7" spans="1:35" ht="17.5" x14ac:dyDescent="0.2">
      <c r="E7" s="468" t="s">
        <v>240</v>
      </c>
      <c r="F7" s="470" t="s">
        <v>126</v>
      </c>
      <c r="G7" s="470" t="s">
        <v>126</v>
      </c>
      <c r="H7" s="470" t="s">
        <v>127</v>
      </c>
      <c r="I7" s="470" t="s">
        <v>126</v>
      </c>
      <c r="J7" s="470" t="s">
        <v>128</v>
      </c>
      <c r="K7" s="470" t="s">
        <v>128</v>
      </c>
      <c r="L7" s="470" t="s">
        <v>130</v>
      </c>
      <c r="M7" s="470" t="s">
        <v>301</v>
      </c>
      <c r="N7" s="470" t="s">
        <v>129</v>
      </c>
      <c r="O7" s="470" t="s">
        <v>129</v>
      </c>
      <c r="P7" s="470" t="s">
        <v>131</v>
      </c>
      <c r="Q7" s="470" t="s">
        <v>302</v>
      </c>
      <c r="R7" s="470" t="s">
        <v>63</v>
      </c>
      <c r="S7" s="470" t="s">
        <v>63</v>
      </c>
      <c r="T7" s="470" t="s">
        <v>131</v>
      </c>
      <c r="U7" s="470" t="s">
        <v>63</v>
      </c>
      <c r="V7" s="470" t="s">
        <v>63</v>
      </c>
      <c r="W7" s="470" t="s">
        <v>63</v>
      </c>
      <c r="X7" s="470" t="s">
        <v>63</v>
      </c>
      <c r="Y7" s="470" t="s">
        <v>131</v>
      </c>
      <c r="Z7" s="470" t="s">
        <v>131</v>
      </c>
      <c r="AA7" s="470" t="s">
        <v>131</v>
      </c>
      <c r="AB7" s="470" t="s">
        <v>131</v>
      </c>
      <c r="AC7" s="470" t="s">
        <v>132</v>
      </c>
      <c r="AD7" s="470" t="s">
        <v>132</v>
      </c>
      <c r="AE7" s="470" t="s">
        <v>132</v>
      </c>
      <c r="AF7" s="470" t="s">
        <v>132</v>
      </c>
      <c r="AG7" s="470" t="s">
        <v>63</v>
      </c>
      <c r="AH7" s="470" t="s">
        <v>63</v>
      </c>
      <c r="AI7" s="470" t="s">
        <v>131</v>
      </c>
    </row>
    <row r="8" spans="1:35" ht="14.5" thickBot="1" x14ac:dyDescent="0.25">
      <c r="E8" s="2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5"/>
      <c r="Y8" s="305"/>
      <c r="Z8" s="305"/>
      <c r="AA8" s="305"/>
      <c r="AB8" s="305"/>
      <c r="AC8" s="305"/>
      <c r="AD8" s="305"/>
      <c r="AE8" s="305"/>
      <c r="AF8" s="305"/>
      <c r="AG8" s="305"/>
      <c r="AH8" s="305"/>
      <c r="AI8" s="305"/>
    </row>
    <row r="9" spans="1:35" hidden="1" x14ac:dyDescent="0.2">
      <c r="E9" s="2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5"/>
      <c r="Z9" s="305"/>
      <c r="AA9" s="305"/>
      <c r="AB9" s="305"/>
      <c r="AC9" s="305"/>
      <c r="AD9" s="305"/>
      <c r="AE9" s="305"/>
      <c r="AF9" s="305"/>
      <c r="AG9" s="305"/>
      <c r="AH9" s="305"/>
      <c r="AI9" s="305"/>
    </row>
    <row r="10" spans="1:35" hidden="1" x14ac:dyDescent="0.2">
      <c r="E10" s="2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</row>
    <row r="11" spans="1:35" hidden="1" x14ac:dyDescent="0.2">
      <c r="E11" s="2"/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</row>
    <row r="12" spans="1:35" hidden="1" x14ac:dyDescent="0.2">
      <c r="E12" s="2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5"/>
      <c r="Y12" s="305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</row>
    <row r="13" spans="1:35" hidden="1" x14ac:dyDescent="0.2">
      <c r="E13" s="2"/>
      <c r="F13" s="305"/>
      <c r="G13" s="305"/>
      <c r="H13" s="305"/>
      <c r="I13" s="305"/>
      <c r="J13" s="305"/>
      <c r="K13" s="305"/>
      <c r="L13" s="305"/>
      <c r="M13" s="305"/>
      <c r="N13" s="305"/>
      <c r="O13" s="305"/>
      <c r="P13" s="305"/>
      <c r="Q13" s="305"/>
      <c r="R13" s="305"/>
      <c r="S13" s="305"/>
      <c r="T13" s="305"/>
      <c r="U13" s="305"/>
      <c r="V13" s="305"/>
      <c r="W13" s="305"/>
      <c r="X13" s="305"/>
      <c r="Y13" s="305"/>
      <c r="Z13" s="305"/>
      <c r="AA13" s="305"/>
      <c r="AB13" s="305"/>
      <c r="AC13" s="305"/>
      <c r="AD13" s="305"/>
      <c r="AE13" s="305"/>
      <c r="AF13" s="305"/>
      <c r="AG13" s="305"/>
      <c r="AH13" s="305"/>
      <c r="AI13" s="305"/>
    </row>
    <row r="14" spans="1:35" ht="15" hidden="1" customHeight="1" thickBot="1" x14ac:dyDescent="0.25">
      <c r="C14" s="115"/>
      <c r="E14" s="2"/>
      <c r="F14" s="423"/>
      <c r="G14" s="423"/>
      <c r="H14" s="423"/>
      <c r="I14" s="423"/>
      <c r="J14" s="423"/>
      <c r="K14" s="423"/>
      <c r="L14" s="423"/>
      <c r="M14" s="423"/>
      <c r="N14" s="423"/>
      <c r="O14" s="423"/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C14" s="423"/>
      <c r="AD14" s="423"/>
      <c r="AE14" s="423"/>
      <c r="AF14" s="423"/>
      <c r="AG14" s="423"/>
      <c r="AH14" s="423"/>
      <c r="AI14" s="423"/>
    </row>
    <row r="15" spans="1:35" s="121" customFormat="1" ht="56.5" thickBot="1" x14ac:dyDescent="0.25">
      <c r="C15" s="118"/>
      <c r="D15" s="119"/>
      <c r="E15" s="120"/>
      <c r="F15" s="471" t="s">
        <v>77</v>
      </c>
      <c r="G15" s="122" t="s">
        <v>84</v>
      </c>
      <c r="H15" s="122" t="s">
        <v>348</v>
      </c>
      <c r="I15" s="123" t="s">
        <v>291</v>
      </c>
      <c r="J15" s="122" t="s">
        <v>76</v>
      </c>
      <c r="K15" s="122" t="s">
        <v>85</v>
      </c>
      <c r="L15" s="122" t="s">
        <v>296</v>
      </c>
      <c r="M15" s="123" t="s">
        <v>297</v>
      </c>
      <c r="N15" s="122" t="s">
        <v>78</v>
      </c>
      <c r="O15" s="122" t="s">
        <v>83</v>
      </c>
      <c r="P15" s="122" t="s">
        <v>299</v>
      </c>
      <c r="Q15" s="123" t="s">
        <v>300</v>
      </c>
      <c r="R15" s="122" t="s">
        <v>79</v>
      </c>
      <c r="S15" s="122" t="s">
        <v>87</v>
      </c>
      <c r="T15" s="122" t="s">
        <v>231</v>
      </c>
      <c r="U15" s="472" t="s">
        <v>288</v>
      </c>
      <c r="V15" s="472" t="s">
        <v>288</v>
      </c>
      <c r="W15" s="472" t="s">
        <v>288</v>
      </c>
      <c r="X15" s="123" t="s">
        <v>288</v>
      </c>
      <c r="Y15" s="122" t="s">
        <v>81</v>
      </c>
      <c r="Z15" s="122" t="s">
        <v>89</v>
      </c>
      <c r="AA15" s="122" t="s">
        <v>292</v>
      </c>
      <c r="AB15" s="123" t="s">
        <v>292</v>
      </c>
      <c r="AC15" s="471" t="s">
        <v>82</v>
      </c>
      <c r="AD15" s="122" t="s">
        <v>86</v>
      </c>
      <c r="AE15" s="122" t="s">
        <v>293</v>
      </c>
      <c r="AF15" s="123" t="s">
        <v>293</v>
      </c>
      <c r="AG15" s="122" t="s">
        <v>80</v>
      </c>
      <c r="AH15" s="122" t="s">
        <v>88</v>
      </c>
      <c r="AI15" s="123" t="s">
        <v>232</v>
      </c>
    </row>
    <row r="16" spans="1:35" hidden="1" x14ac:dyDescent="0.2">
      <c r="C16" s="25"/>
      <c r="D16" s="112"/>
      <c r="E16" s="45"/>
      <c r="F16" s="473">
        <v>0.41352567920782496</v>
      </c>
      <c r="G16" s="113">
        <v>0.41352567920782496</v>
      </c>
      <c r="H16" s="113">
        <v>0.5722765763166987</v>
      </c>
      <c r="I16" s="114">
        <v>0.44766034436425245</v>
      </c>
      <c r="J16" s="113">
        <v>0.47260077623751423</v>
      </c>
      <c r="K16" s="113">
        <v>0.47260077623751423</v>
      </c>
      <c r="L16" s="113">
        <v>0.75111300641566714</v>
      </c>
      <c r="M16" s="114">
        <v>0.53719241323710287</v>
      </c>
      <c r="N16" s="113">
        <v>0.63013436831668557</v>
      </c>
      <c r="O16" s="113">
        <v>0.63013436831668557</v>
      </c>
      <c r="P16" s="113">
        <v>1.0014840085542227</v>
      </c>
      <c r="Q16" s="114">
        <v>0.71625655098280372</v>
      </c>
      <c r="R16" s="113">
        <v>0.55136757227709987</v>
      </c>
      <c r="S16" s="113">
        <v>0.55136757227709987</v>
      </c>
      <c r="T16" s="113">
        <v>0.7037455195245893</v>
      </c>
      <c r="U16" s="474">
        <v>0.55136757227709976</v>
      </c>
      <c r="V16" s="474">
        <v>0.55136757227709976</v>
      </c>
      <c r="W16" s="474">
        <v>0.55136757227709976</v>
      </c>
      <c r="X16" s="114">
        <v>0.66164108673251987</v>
      </c>
      <c r="Y16" s="113">
        <v>1.6541027168312998</v>
      </c>
      <c r="Z16" s="113">
        <v>1.6541027168312998</v>
      </c>
      <c r="AA16" s="113">
        <v>0.55136757227709976</v>
      </c>
      <c r="AB16" s="114">
        <v>1.7906413774570096</v>
      </c>
      <c r="AC16" s="473">
        <v>2.2054702891083995</v>
      </c>
      <c r="AD16" s="113">
        <v>2.2054702891083995</v>
      </c>
      <c r="AE16" s="113">
        <v>0.55136757227709976</v>
      </c>
      <c r="AF16" s="114">
        <v>2.3875218366093458</v>
      </c>
      <c r="AG16" s="113">
        <v>0.55136757227709987</v>
      </c>
      <c r="AH16" s="113">
        <v>0.55136757227709987</v>
      </c>
      <c r="AI16" s="114">
        <v>0.7037455195245893</v>
      </c>
    </row>
    <row r="17" spans="3:35" hidden="1" x14ac:dyDescent="0.2">
      <c r="C17" s="27"/>
      <c r="D17" s="108"/>
      <c r="E17" s="40"/>
      <c r="F17" s="109">
        <v>0</v>
      </c>
      <c r="G17" s="110">
        <v>0</v>
      </c>
      <c r="H17" s="110">
        <v>0</v>
      </c>
      <c r="I17" s="111">
        <v>0</v>
      </c>
      <c r="J17" s="110">
        <v>0</v>
      </c>
      <c r="K17" s="110">
        <v>0</v>
      </c>
      <c r="L17" s="110">
        <v>0</v>
      </c>
      <c r="M17" s="111">
        <v>0</v>
      </c>
      <c r="N17" s="110">
        <v>0</v>
      </c>
      <c r="O17" s="110">
        <v>0</v>
      </c>
      <c r="P17" s="110">
        <v>0</v>
      </c>
      <c r="Q17" s="111">
        <v>0</v>
      </c>
      <c r="R17" s="110">
        <v>0</v>
      </c>
      <c r="S17" s="110">
        <v>0</v>
      </c>
      <c r="T17" s="110">
        <v>0</v>
      </c>
      <c r="U17" s="475">
        <v>0</v>
      </c>
      <c r="V17" s="475">
        <v>0</v>
      </c>
      <c r="W17" s="475">
        <v>0</v>
      </c>
      <c r="X17" s="111">
        <v>0</v>
      </c>
      <c r="Y17" s="110">
        <v>0</v>
      </c>
      <c r="Z17" s="110">
        <v>0</v>
      </c>
      <c r="AA17" s="110">
        <v>0</v>
      </c>
      <c r="AB17" s="111">
        <v>0</v>
      </c>
      <c r="AC17" s="109">
        <v>0</v>
      </c>
      <c r="AD17" s="110">
        <v>0</v>
      </c>
      <c r="AE17" s="110">
        <v>0</v>
      </c>
      <c r="AF17" s="111">
        <v>0</v>
      </c>
      <c r="AG17" s="110">
        <v>0</v>
      </c>
      <c r="AH17" s="110">
        <v>0</v>
      </c>
      <c r="AI17" s="111">
        <v>0</v>
      </c>
    </row>
    <row r="18" spans="3:35" hidden="1" x14ac:dyDescent="0.2">
      <c r="C18" s="27"/>
      <c r="D18" s="108"/>
      <c r="E18" s="40"/>
      <c r="F18" s="109">
        <v>0</v>
      </c>
      <c r="G18" s="110">
        <v>0</v>
      </c>
      <c r="H18" s="110">
        <v>0</v>
      </c>
      <c r="I18" s="111">
        <v>0</v>
      </c>
      <c r="J18" s="110">
        <v>0</v>
      </c>
      <c r="K18" s="110">
        <v>0</v>
      </c>
      <c r="L18" s="110">
        <v>0</v>
      </c>
      <c r="M18" s="111">
        <v>0</v>
      </c>
      <c r="N18" s="110">
        <v>0</v>
      </c>
      <c r="O18" s="110">
        <v>0</v>
      </c>
      <c r="P18" s="110">
        <v>0</v>
      </c>
      <c r="Q18" s="111">
        <v>0</v>
      </c>
      <c r="R18" s="110">
        <v>0</v>
      </c>
      <c r="S18" s="110">
        <v>0</v>
      </c>
      <c r="T18" s="110">
        <v>0</v>
      </c>
      <c r="U18" s="475">
        <v>0</v>
      </c>
      <c r="V18" s="475">
        <v>0</v>
      </c>
      <c r="W18" s="475">
        <v>0</v>
      </c>
      <c r="X18" s="111">
        <v>0</v>
      </c>
      <c r="Y18" s="110">
        <v>0</v>
      </c>
      <c r="Z18" s="110">
        <v>0</v>
      </c>
      <c r="AA18" s="110">
        <v>0</v>
      </c>
      <c r="AB18" s="111">
        <v>0</v>
      </c>
      <c r="AC18" s="109">
        <v>0</v>
      </c>
      <c r="AD18" s="110">
        <v>0</v>
      </c>
      <c r="AE18" s="110">
        <v>0</v>
      </c>
      <c r="AF18" s="111">
        <v>0</v>
      </c>
      <c r="AG18" s="110">
        <v>0</v>
      </c>
      <c r="AH18" s="110">
        <v>0</v>
      </c>
      <c r="AI18" s="111">
        <v>0</v>
      </c>
    </row>
    <row r="19" spans="3:35" hidden="1" x14ac:dyDescent="0.2">
      <c r="C19" s="27"/>
      <c r="D19" s="33"/>
      <c r="E19" s="34"/>
      <c r="F19" s="88">
        <v>0.41264887263574518</v>
      </c>
      <c r="G19" s="10">
        <v>0.41264887263574518</v>
      </c>
      <c r="H19" s="10">
        <v>0.72018046547289394</v>
      </c>
      <c r="I19" s="20">
        <v>0.67602886126079453</v>
      </c>
      <c r="J19" s="10">
        <v>0.47159871158370881</v>
      </c>
      <c r="K19" s="10">
        <v>0.47159871158370881</v>
      </c>
      <c r="L19" s="10">
        <v>0.94523686093317338</v>
      </c>
      <c r="M19" s="20">
        <v>0.81123463351295344</v>
      </c>
      <c r="N19" s="10">
        <v>0.62879828211161171</v>
      </c>
      <c r="O19" s="10">
        <v>0.62879828211161171</v>
      </c>
      <c r="P19" s="10">
        <v>1.2603158145775644</v>
      </c>
      <c r="Q19" s="20">
        <v>1.0816461780172713</v>
      </c>
      <c r="R19" s="10">
        <v>0.39299892631975736</v>
      </c>
      <c r="S19" s="10">
        <v>0.39299892631975736</v>
      </c>
      <c r="T19" s="10">
        <v>0.59041821944174178</v>
      </c>
      <c r="U19" s="476">
        <v>0.43173981858512939</v>
      </c>
      <c r="V19" s="476">
        <v>0.43173981858512939</v>
      </c>
      <c r="W19" s="476">
        <v>0.43173981858512939</v>
      </c>
      <c r="X19" s="20">
        <v>0.72162226820657338</v>
      </c>
      <c r="Y19" s="10">
        <v>1.1789967789592719</v>
      </c>
      <c r="Z19" s="10">
        <v>1.1789967789592719</v>
      </c>
      <c r="AA19" s="10">
        <v>0.43173981858512939</v>
      </c>
      <c r="AB19" s="20">
        <v>1.3236928751959613</v>
      </c>
      <c r="AC19" s="88">
        <v>1.5719957052790294</v>
      </c>
      <c r="AD19" s="10">
        <v>1.5719957052790294</v>
      </c>
      <c r="AE19" s="10">
        <v>0.43173981858512939</v>
      </c>
      <c r="AF19" s="20">
        <v>1.7649238335946149</v>
      </c>
      <c r="AG19" s="10">
        <v>0.39299892631975736</v>
      </c>
      <c r="AH19" s="10">
        <v>0.39299892631975736</v>
      </c>
      <c r="AI19" s="20">
        <v>0.59041821944174178</v>
      </c>
    </row>
    <row r="20" spans="3:35" hidden="1" x14ac:dyDescent="0.2">
      <c r="C20" s="27"/>
      <c r="D20" s="28"/>
      <c r="E20" s="29"/>
      <c r="F20" s="7">
        <v>0.82617455184357014</v>
      </c>
      <c r="G20" s="5">
        <v>0.82617455184357014</v>
      </c>
      <c r="H20" s="5">
        <v>1.2924570417895926</v>
      </c>
      <c r="I20" s="8">
        <v>1.1236892056250469</v>
      </c>
      <c r="J20" s="5">
        <v>0.94419948782122298</v>
      </c>
      <c r="K20" s="5">
        <v>0.94419948782122298</v>
      </c>
      <c r="L20" s="5">
        <v>1.6963498673488404</v>
      </c>
      <c r="M20" s="8">
        <v>1.3484270467500563</v>
      </c>
      <c r="N20" s="5">
        <v>1.2589326504282972</v>
      </c>
      <c r="O20" s="5">
        <v>1.2589326504282972</v>
      </c>
      <c r="P20" s="5">
        <v>2.2617998231317871</v>
      </c>
      <c r="Q20" s="8">
        <v>1.7979027290000749</v>
      </c>
      <c r="R20" s="5">
        <v>0.94436649859685717</v>
      </c>
      <c r="S20" s="5">
        <v>0.94436649859685717</v>
      </c>
      <c r="T20" s="5">
        <v>1.294163738966331</v>
      </c>
      <c r="U20" s="477">
        <v>0.9831073908622292</v>
      </c>
      <c r="V20" s="477">
        <v>0.9831073908622292</v>
      </c>
      <c r="W20" s="477">
        <v>0.9831073908622292</v>
      </c>
      <c r="X20" s="8">
        <v>1.3832633549390931</v>
      </c>
      <c r="Y20" s="5">
        <v>2.833099495790572</v>
      </c>
      <c r="Z20" s="5">
        <v>2.833099495790572</v>
      </c>
      <c r="AA20" s="5">
        <v>0.9831073908622292</v>
      </c>
      <c r="AB20" s="8">
        <v>3.1143342526529709</v>
      </c>
      <c r="AC20" s="7">
        <v>3.7774659943874287</v>
      </c>
      <c r="AD20" s="5">
        <v>3.7774659943874287</v>
      </c>
      <c r="AE20" s="5">
        <v>0.9831073908622292</v>
      </c>
      <c r="AF20" s="8">
        <v>4.15244567020396</v>
      </c>
      <c r="AG20" s="5">
        <v>0.94436649859685717</v>
      </c>
      <c r="AH20" s="5">
        <v>0.94436649859685717</v>
      </c>
      <c r="AI20" s="8">
        <v>1.294163738966331</v>
      </c>
    </row>
    <row r="21" spans="3:35" hidden="1" x14ac:dyDescent="0.2">
      <c r="C21" s="30"/>
      <c r="D21" s="28"/>
      <c r="E21" s="29"/>
      <c r="F21" s="7">
        <v>0.98518928903108727</v>
      </c>
      <c r="G21" s="5">
        <v>0.98518928903108727</v>
      </c>
      <c r="H21" s="5">
        <v>1.5965976795942587</v>
      </c>
      <c r="I21" s="8">
        <v>1.3881154423530431</v>
      </c>
      <c r="J21" s="5">
        <v>1.1146713098751728</v>
      </c>
      <c r="K21" s="5">
        <v>1.1146713098751728</v>
      </c>
      <c r="L21" s="5">
        <v>2.0955344544674648</v>
      </c>
      <c r="M21" s="8">
        <v>1.6657385308236516</v>
      </c>
      <c r="N21" s="5">
        <v>1.486228413166897</v>
      </c>
      <c r="O21" s="5">
        <v>1.486228413166897</v>
      </c>
      <c r="P21" s="5">
        <v>2.7940459392899526</v>
      </c>
      <c r="Q21" s="8">
        <v>2.2209847077648686</v>
      </c>
      <c r="R21" s="5">
        <v>1.0681763339556853</v>
      </c>
      <c r="S21" s="5">
        <v>1.0681763339556853</v>
      </c>
      <c r="T21" s="5">
        <v>1.4808600850373976</v>
      </c>
      <c r="U21" s="477">
        <v>1.1249306796340477</v>
      </c>
      <c r="V21" s="477">
        <v>1.1249306796340477</v>
      </c>
      <c r="W21" s="477">
        <v>1.2235811143242528</v>
      </c>
      <c r="X21" s="8">
        <v>1.7216175292465772</v>
      </c>
      <c r="Y21" s="5">
        <v>3.2045290018670567</v>
      </c>
      <c r="Z21" s="5">
        <v>3.2045290018670567</v>
      </c>
      <c r="AA21" s="5">
        <v>1.1249306796340477</v>
      </c>
      <c r="AB21" s="8">
        <v>3.97816767667946</v>
      </c>
      <c r="AC21" s="7">
        <v>4.2727053358227414</v>
      </c>
      <c r="AD21" s="5">
        <v>4.2727053358227414</v>
      </c>
      <c r="AE21" s="5">
        <v>1.1249306796340477</v>
      </c>
      <c r="AF21" s="8">
        <v>5.3042235689059467</v>
      </c>
      <c r="AG21" s="5">
        <v>1.0795399119764906</v>
      </c>
      <c r="AH21" s="5">
        <v>1.0795399119764906</v>
      </c>
      <c r="AI21" s="8">
        <v>1.5330059545291876</v>
      </c>
    </row>
    <row r="22" spans="3:35" hidden="1" x14ac:dyDescent="0.2">
      <c r="C22" s="27"/>
      <c r="D22" s="28"/>
      <c r="E22" s="29"/>
      <c r="F22" s="7"/>
      <c r="G22" s="5"/>
      <c r="H22" s="5">
        <v>4.8187631827970421</v>
      </c>
      <c r="I22" s="8">
        <v>4.5233426110949351</v>
      </c>
      <c r="J22" s="5"/>
      <c r="K22" s="5"/>
      <c r="L22" s="5">
        <v>6.3246266774211168</v>
      </c>
      <c r="M22" s="8">
        <v>5.4280111333139214</v>
      </c>
      <c r="N22" s="5"/>
      <c r="O22" s="5"/>
      <c r="P22" s="5">
        <v>8.4328355698948236</v>
      </c>
      <c r="Q22" s="8">
        <v>7.2373481777518958</v>
      </c>
      <c r="R22" s="5"/>
      <c r="S22" s="5"/>
      <c r="T22" s="5">
        <v>2.9628881732062888</v>
      </c>
      <c r="U22" s="477">
        <v>2.7856213594247161</v>
      </c>
      <c r="V22" s="477">
        <v>2.7856213594247161</v>
      </c>
      <c r="W22" s="477">
        <v>2.7856213594247161</v>
      </c>
      <c r="X22" s="8">
        <v>5.5712427188494322</v>
      </c>
      <c r="Y22" s="5"/>
      <c r="Z22" s="5"/>
      <c r="AA22" s="5">
        <v>2.7856213594247161</v>
      </c>
      <c r="AB22" s="8">
        <v>9.0466852221898701</v>
      </c>
      <c r="AC22" s="7"/>
      <c r="AD22" s="5"/>
      <c r="AE22" s="5">
        <v>2.7856213594247161</v>
      </c>
      <c r="AF22" s="8">
        <v>12.062246962919826</v>
      </c>
      <c r="AG22" s="5"/>
      <c r="AH22" s="5"/>
      <c r="AI22" s="8">
        <v>2.9628881732062888</v>
      </c>
    </row>
    <row r="23" spans="3:35" hidden="1" x14ac:dyDescent="0.2">
      <c r="C23" s="27"/>
      <c r="D23" s="31"/>
      <c r="E23" s="32"/>
      <c r="F23" s="91">
        <v>0.62832525291784314</v>
      </c>
      <c r="G23" s="92">
        <v>0.62832525291784314</v>
      </c>
      <c r="H23" s="92">
        <v>0</v>
      </c>
      <c r="I23" s="93">
        <v>0</v>
      </c>
      <c r="J23" s="92">
        <v>0.71808600333467776</v>
      </c>
      <c r="K23" s="92">
        <v>0.71808600333467776</v>
      </c>
      <c r="L23" s="92">
        <v>0</v>
      </c>
      <c r="M23" s="93">
        <v>0</v>
      </c>
      <c r="N23" s="92">
        <v>0.95744800444623701</v>
      </c>
      <c r="O23" s="92">
        <v>0.95744800444623701</v>
      </c>
      <c r="P23" s="92">
        <v>0</v>
      </c>
      <c r="Q23" s="93">
        <v>0</v>
      </c>
      <c r="R23" s="92">
        <v>0.83776700389045744</v>
      </c>
      <c r="S23" s="92">
        <v>0.83776700389045744</v>
      </c>
      <c r="T23" s="92">
        <v>0</v>
      </c>
      <c r="U23" s="478">
        <v>0</v>
      </c>
      <c r="V23" s="478">
        <v>0</v>
      </c>
      <c r="W23" s="478">
        <v>0</v>
      </c>
      <c r="X23" s="93">
        <v>0</v>
      </c>
      <c r="Y23" s="92">
        <v>2.5133010116713725</v>
      </c>
      <c r="Z23" s="92">
        <v>2.5133010116713725</v>
      </c>
      <c r="AA23" s="92">
        <v>0</v>
      </c>
      <c r="AB23" s="93">
        <v>0</v>
      </c>
      <c r="AC23" s="91">
        <v>3.3510680155618298</v>
      </c>
      <c r="AD23" s="92">
        <v>3.3510680155618298</v>
      </c>
      <c r="AE23" s="92">
        <v>0</v>
      </c>
      <c r="AF23" s="93">
        <v>0</v>
      </c>
      <c r="AG23" s="92">
        <v>0.83776700389045744</v>
      </c>
      <c r="AH23" s="92">
        <v>0.83776700389045744</v>
      </c>
      <c r="AI23" s="93">
        <v>0</v>
      </c>
    </row>
    <row r="24" spans="3:35" hidden="1" x14ac:dyDescent="0.2">
      <c r="C24" s="27"/>
      <c r="D24" s="108"/>
      <c r="E24" s="40"/>
      <c r="F24" s="109">
        <v>0.38332450683208025</v>
      </c>
      <c r="G24" s="110">
        <v>0.38332450683208025</v>
      </c>
      <c r="H24" s="110">
        <v>0</v>
      </c>
      <c r="I24" s="111">
        <v>0</v>
      </c>
      <c r="J24" s="110">
        <v>0.46447661533333712</v>
      </c>
      <c r="K24" s="110">
        <v>0.46447661533333712</v>
      </c>
      <c r="L24" s="110">
        <v>0</v>
      </c>
      <c r="M24" s="111">
        <v>0</v>
      </c>
      <c r="N24" s="110">
        <v>0.60452907621543839</v>
      </c>
      <c r="O24" s="110">
        <v>0.60452907621543839</v>
      </c>
      <c r="P24" s="110">
        <v>0</v>
      </c>
      <c r="Q24" s="111">
        <v>0</v>
      </c>
      <c r="R24" s="110">
        <v>0.56057840263598957</v>
      </c>
      <c r="S24" s="110">
        <v>0.56057840263598957</v>
      </c>
      <c r="T24" s="110">
        <v>0</v>
      </c>
      <c r="U24" s="475">
        <v>0</v>
      </c>
      <c r="V24" s="475">
        <v>0</v>
      </c>
      <c r="W24" s="475">
        <v>0</v>
      </c>
      <c r="X24" s="111">
        <v>0</v>
      </c>
      <c r="Y24" s="110">
        <v>1.6792474339317738</v>
      </c>
      <c r="Z24" s="110">
        <v>1.6792474339317738</v>
      </c>
      <c r="AA24" s="110">
        <v>0</v>
      </c>
      <c r="AB24" s="111">
        <v>0</v>
      </c>
      <c r="AC24" s="109">
        <v>2.3587782885406532</v>
      </c>
      <c r="AD24" s="110">
        <v>2.3587782885406532</v>
      </c>
      <c r="AE24" s="110">
        <v>0</v>
      </c>
      <c r="AF24" s="111">
        <v>0</v>
      </c>
      <c r="AG24" s="110">
        <v>0.56057840263598957</v>
      </c>
      <c r="AH24" s="110">
        <v>0.56057840263598957</v>
      </c>
      <c r="AI24" s="111">
        <v>0</v>
      </c>
    </row>
    <row r="25" spans="3:35" hidden="1" x14ac:dyDescent="0.2">
      <c r="C25" s="27"/>
      <c r="D25" s="108"/>
      <c r="E25" s="40"/>
      <c r="F25" s="109">
        <v>6.5498115962149166</v>
      </c>
      <c r="G25" s="110">
        <v>6.5498115962149166</v>
      </c>
      <c r="H25" s="110">
        <v>2.8804743181159287</v>
      </c>
      <c r="I25" s="111">
        <v>2.7038830772620646</v>
      </c>
      <c r="J25" s="110">
        <v>7.9364461886952409</v>
      </c>
      <c r="K25" s="110">
        <v>7.9364461886952409</v>
      </c>
      <c r="L25" s="110">
        <v>3.7806225425271567</v>
      </c>
      <c r="M25" s="111">
        <v>3.2446596927144782</v>
      </c>
      <c r="N25" s="110">
        <v>9.6918791385851826</v>
      </c>
      <c r="O25" s="110">
        <v>9.6918791385851826</v>
      </c>
      <c r="P25" s="110">
        <v>5.0408300567028759</v>
      </c>
      <c r="Q25" s="111">
        <v>4.3262129236193045</v>
      </c>
      <c r="R25" s="110">
        <v>1.2369476486041493</v>
      </c>
      <c r="S25" s="110">
        <v>1.2369476486041493</v>
      </c>
      <c r="T25" s="110">
        <v>1.7711024523550649</v>
      </c>
      <c r="U25" s="475">
        <v>1.6651390577697194</v>
      </c>
      <c r="V25" s="475">
        <v>1.6651390577697194</v>
      </c>
      <c r="W25" s="475">
        <v>1.6651390577697194</v>
      </c>
      <c r="X25" s="111">
        <v>3.3302781155394388</v>
      </c>
      <c r="Y25" s="110">
        <v>3.5850072892388303</v>
      </c>
      <c r="Z25" s="110">
        <v>3.5850072892388303</v>
      </c>
      <c r="AA25" s="110">
        <v>1.6651390577697194</v>
      </c>
      <c r="AB25" s="111">
        <v>5.40776615452413</v>
      </c>
      <c r="AC25" s="109">
        <v>5.0357304035398647</v>
      </c>
      <c r="AD25" s="110">
        <v>5.0357304035398647</v>
      </c>
      <c r="AE25" s="110">
        <v>1.6651390577697194</v>
      </c>
      <c r="AF25" s="111">
        <v>7.21035487269884</v>
      </c>
      <c r="AG25" s="110">
        <v>1.2369476486041493</v>
      </c>
      <c r="AH25" s="110">
        <v>1.2369476486041493</v>
      </c>
      <c r="AI25" s="111">
        <v>1.7711024523550649</v>
      </c>
    </row>
    <row r="26" spans="3:35" hidden="1" x14ac:dyDescent="0.2">
      <c r="C26" s="27"/>
      <c r="D26" s="33"/>
      <c r="E26" s="34"/>
      <c r="F26" s="88">
        <v>0</v>
      </c>
      <c r="G26" s="10">
        <v>0</v>
      </c>
      <c r="H26" s="10">
        <v>0.90501217460411343</v>
      </c>
      <c r="I26" s="20">
        <v>0.90501217460411343</v>
      </c>
      <c r="J26" s="10">
        <v>0</v>
      </c>
      <c r="K26" s="10">
        <v>0</v>
      </c>
      <c r="L26" s="10">
        <v>1.0950647312709771</v>
      </c>
      <c r="M26" s="20">
        <v>1.0950647312709771</v>
      </c>
      <c r="N26" s="10">
        <v>0</v>
      </c>
      <c r="O26" s="10">
        <v>0</v>
      </c>
      <c r="P26" s="10">
        <v>1.4227969507134135</v>
      </c>
      <c r="Q26" s="20">
        <v>1.4227969507134135</v>
      </c>
      <c r="R26" s="10">
        <v>0</v>
      </c>
      <c r="S26" s="10">
        <v>0</v>
      </c>
      <c r="T26" s="10">
        <v>1.1129203768780325</v>
      </c>
      <c r="U26" s="476">
        <v>1.0463353970648168</v>
      </c>
      <c r="V26" s="476">
        <v>1.0463353970648168</v>
      </c>
      <c r="W26" s="476">
        <v>1.0463353970648168</v>
      </c>
      <c r="X26" s="20">
        <v>1.0463353970648168</v>
      </c>
      <c r="Y26" s="10">
        <v>0</v>
      </c>
      <c r="Z26" s="10">
        <v>0</v>
      </c>
      <c r="AA26" s="10">
        <v>1.0463353970648168</v>
      </c>
      <c r="AB26" s="20">
        <v>3.9038690845349029</v>
      </c>
      <c r="AC26" s="88">
        <v>0</v>
      </c>
      <c r="AD26" s="10">
        <v>0</v>
      </c>
      <c r="AE26" s="10">
        <v>1.0463353970648168</v>
      </c>
      <c r="AF26" s="20">
        <v>5.483624063873445</v>
      </c>
      <c r="AG26" s="10">
        <v>0</v>
      </c>
      <c r="AH26" s="10">
        <v>0</v>
      </c>
      <c r="AI26" s="20">
        <v>1.1129203768780325</v>
      </c>
    </row>
    <row r="27" spans="3:35" hidden="1" x14ac:dyDescent="0.2">
      <c r="C27" s="27"/>
      <c r="D27" s="28"/>
      <c r="E27" s="29"/>
      <c r="F27" s="7">
        <v>7.5614613559648403</v>
      </c>
      <c r="G27" s="5">
        <v>7.5614613559648403</v>
      </c>
      <c r="H27" s="5">
        <v>8.6042496755170852</v>
      </c>
      <c r="I27" s="8">
        <v>8.1322378629611123</v>
      </c>
      <c r="J27" s="5">
        <v>9.1190088073632563</v>
      </c>
      <c r="K27" s="5">
        <v>9.1190088073632563</v>
      </c>
      <c r="L27" s="5">
        <v>11.20031395121925</v>
      </c>
      <c r="M27" s="8">
        <v>9.7677355572993765</v>
      </c>
      <c r="N27" s="5">
        <v>11.253856219246858</v>
      </c>
      <c r="O27" s="5">
        <v>11.253856219246858</v>
      </c>
      <c r="P27" s="5">
        <v>14.896462577311111</v>
      </c>
      <c r="Q27" s="8">
        <v>12.986358052084613</v>
      </c>
      <c r="R27" s="5">
        <v>2.6352930551305964</v>
      </c>
      <c r="S27" s="5">
        <v>2.6352930551305964</v>
      </c>
      <c r="T27" s="5">
        <v>5.846911002439386</v>
      </c>
      <c r="U27" s="477">
        <v>5.4970958142592519</v>
      </c>
      <c r="V27" s="477">
        <v>5.4970958142592519</v>
      </c>
      <c r="W27" s="477">
        <v>5.4970958142592519</v>
      </c>
      <c r="X27" s="8">
        <v>9.947856231453688</v>
      </c>
      <c r="Y27" s="5">
        <v>7.7775557348419762</v>
      </c>
      <c r="Z27" s="5">
        <v>7.7775557348419762</v>
      </c>
      <c r="AA27" s="5">
        <v>5.4970958142592519</v>
      </c>
      <c r="AB27" s="8">
        <v>18.358320461248901</v>
      </c>
      <c r="AC27" s="7">
        <v>10.745576707642346</v>
      </c>
      <c r="AD27" s="5">
        <v>10.745576707642346</v>
      </c>
      <c r="AE27" s="5">
        <v>5.4970958142592519</v>
      </c>
      <c r="AF27" s="8">
        <v>24.756225899492112</v>
      </c>
      <c r="AG27" s="5">
        <v>2.6352930551305964</v>
      </c>
      <c r="AH27" s="5">
        <v>2.6352930551305964</v>
      </c>
      <c r="AI27" s="8">
        <v>5.846911002439386</v>
      </c>
    </row>
    <row r="28" spans="3:35" hidden="1" x14ac:dyDescent="0.2">
      <c r="C28" s="30"/>
      <c r="D28" s="28"/>
      <c r="E28" s="29"/>
      <c r="F28" s="7">
        <v>8.2954783139231445</v>
      </c>
      <c r="G28" s="5">
        <v>8.2954783139231445</v>
      </c>
      <c r="H28" s="5">
        <v>10.39699581807497</v>
      </c>
      <c r="I28" s="8">
        <v>9.8266375618297523</v>
      </c>
      <c r="J28" s="5">
        <v>9.9041800099685293</v>
      </c>
      <c r="K28" s="5">
        <v>9.9041800099685293</v>
      </c>
      <c r="L28" s="5">
        <v>13.533965389603264</v>
      </c>
      <c r="M28" s="8">
        <v>11.802900842158643</v>
      </c>
      <c r="N28" s="5">
        <v>12.222843530069277</v>
      </c>
      <c r="O28" s="5">
        <v>12.222843530069277</v>
      </c>
      <c r="P28" s="5">
        <v>18.000228371000439</v>
      </c>
      <c r="Q28" s="8">
        <v>15.692142307740948</v>
      </c>
      <c r="R28" s="5">
        <v>2.8019420616763764</v>
      </c>
      <c r="S28" s="5">
        <v>2.8019420616763764</v>
      </c>
      <c r="T28" s="5">
        <v>6.6869915357773477</v>
      </c>
      <c r="U28" s="477">
        <v>6.0932273300839048</v>
      </c>
      <c r="V28" s="477">
        <v>6.0932273300839048</v>
      </c>
      <c r="W28" s="477">
        <v>6.2710583039244412</v>
      </c>
      <c r="X28" s="8">
        <v>11.34846263088294</v>
      </c>
      <c r="Y28" s="5">
        <v>8.2693879179999197</v>
      </c>
      <c r="Z28" s="5">
        <v>8.2693879179999197</v>
      </c>
      <c r="AA28" s="5">
        <v>6.0932273300839048</v>
      </c>
      <c r="AB28" s="8">
        <v>22.616828289270707</v>
      </c>
      <c r="AC28" s="7">
        <v>11.425098736360827</v>
      </c>
      <c r="AD28" s="5">
        <v>11.425098736360827</v>
      </c>
      <c r="AE28" s="5">
        <v>6.0932273300839048</v>
      </c>
      <c r="AF28" s="8">
        <v>30.498835349802818</v>
      </c>
      <c r="AG28" s="5">
        <v>2.8317499559495292</v>
      </c>
      <c r="AH28" s="5">
        <v>2.8317499559495292</v>
      </c>
      <c r="AI28" s="8">
        <v>6.8451161735513004</v>
      </c>
    </row>
    <row r="29" spans="3:35" hidden="1" x14ac:dyDescent="0.2">
      <c r="C29" s="27"/>
      <c r="D29" s="28"/>
      <c r="E29" s="29"/>
      <c r="F29" s="7"/>
      <c r="G29" s="5"/>
      <c r="H29" s="5">
        <v>0</v>
      </c>
      <c r="I29" s="8">
        <v>0</v>
      </c>
      <c r="J29" s="5"/>
      <c r="K29" s="5"/>
      <c r="L29" s="5">
        <v>0</v>
      </c>
      <c r="M29" s="8">
        <v>0</v>
      </c>
      <c r="N29" s="5"/>
      <c r="O29" s="5"/>
      <c r="P29" s="5">
        <v>0</v>
      </c>
      <c r="Q29" s="8">
        <v>0</v>
      </c>
      <c r="R29" s="5"/>
      <c r="S29" s="5"/>
      <c r="T29" s="5">
        <v>0.7037455195245893</v>
      </c>
      <c r="U29" s="477">
        <v>0.55136757227709987</v>
      </c>
      <c r="V29" s="477">
        <v>0.55136757227709987</v>
      </c>
      <c r="W29" s="477">
        <v>0.55136757227709987</v>
      </c>
      <c r="X29" s="8">
        <v>0.55136757227709987</v>
      </c>
      <c r="Y29" s="5"/>
      <c r="Z29" s="5"/>
      <c r="AA29" s="5">
        <v>0.55136757227709987</v>
      </c>
      <c r="AB29" s="8">
        <v>1.7906413774570096</v>
      </c>
      <c r="AC29" s="7"/>
      <c r="AD29" s="5"/>
      <c r="AE29" s="5">
        <v>0.55136757227709987</v>
      </c>
      <c r="AF29" s="8">
        <v>2.3875218366093458</v>
      </c>
      <c r="AG29" s="5"/>
      <c r="AH29" s="5"/>
      <c r="AI29" s="8">
        <v>0.7037455195245893</v>
      </c>
    </row>
    <row r="30" spans="3:35" hidden="1" x14ac:dyDescent="0.2">
      <c r="C30" s="27"/>
      <c r="D30" s="31"/>
      <c r="E30" s="32"/>
      <c r="F30" s="91">
        <v>6.9714336887234012</v>
      </c>
      <c r="G30" s="92">
        <v>6.9714336887234012</v>
      </c>
      <c r="H30" s="92">
        <v>0</v>
      </c>
      <c r="I30" s="93">
        <v>0</v>
      </c>
      <c r="J30" s="92">
        <v>7.6052003876982548</v>
      </c>
      <c r="K30" s="92">
        <v>7.6052003876982548</v>
      </c>
      <c r="L30" s="92">
        <v>0</v>
      </c>
      <c r="M30" s="93">
        <v>0</v>
      </c>
      <c r="N30" s="92">
        <v>8.238967086673112</v>
      </c>
      <c r="O30" s="92">
        <v>8.238967086673112</v>
      </c>
      <c r="P30" s="92">
        <v>0</v>
      </c>
      <c r="Q30" s="93">
        <v>0</v>
      </c>
      <c r="R30" s="92">
        <v>5.0701335917988377</v>
      </c>
      <c r="S30" s="92">
        <v>6.1445489981006256</v>
      </c>
      <c r="T30" s="92">
        <v>0</v>
      </c>
      <c r="U30" s="478">
        <v>0</v>
      </c>
      <c r="V30" s="478">
        <v>0</v>
      </c>
      <c r="W30" s="478">
        <v>0</v>
      </c>
      <c r="X30" s="93">
        <v>0</v>
      </c>
      <c r="Y30" s="92">
        <v>10.747871687340124</v>
      </c>
      <c r="Z30" s="92">
        <v>13.025460377411703</v>
      </c>
      <c r="AA30" s="92">
        <v>0</v>
      </c>
      <c r="AB30" s="93">
        <v>0</v>
      </c>
      <c r="AC30" s="91">
        <v>10.747871687340124</v>
      </c>
      <c r="AD30" s="92">
        <v>13.025460377411703</v>
      </c>
      <c r="AE30" s="92">
        <v>0</v>
      </c>
      <c r="AF30" s="93">
        <v>0</v>
      </c>
      <c r="AG30" s="92">
        <v>7.6052003876982548</v>
      </c>
      <c r="AH30" s="92">
        <v>9.2168234971509371</v>
      </c>
      <c r="AI30" s="93">
        <v>0</v>
      </c>
    </row>
    <row r="31" spans="3:35" hidden="1" x14ac:dyDescent="0.2">
      <c r="C31" s="27"/>
      <c r="D31" s="108"/>
      <c r="E31" s="40"/>
      <c r="F31" s="109">
        <v>5.7997529143622959</v>
      </c>
      <c r="G31" s="110">
        <v>5.7997529143622959</v>
      </c>
      <c r="H31" s="110">
        <v>0</v>
      </c>
      <c r="I31" s="111">
        <v>0</v>
      </c>
      <c r="J31" s="110">
        <v>6.2119504579256954</v>
      </c>
      <c r="K31" s="110">
        <v>6.2119504579256954</v>
      </c>
      <c r="L31" s="110">
        <v>0</v>
      </c>
      <c r="M31" s="111">
        <v>0</v>
      </c>
      <c r="N31" s="110">
        <v>7.0814540281619571</v>
      </c>
      <c r="O31" s="110">
        <v>7.0814540281619571</v>
      </c>
      <c r="P31" s="110">
        <v>0</v>
      </c>
      <c r="Q31" s="111">
        <v>0</v>
      </c>
      <c r="R31" s="110">
        <v>4.4376577747304982</v>
      </c>
      <c r="S31" s="110">
        <v>4.8814235522035485</v>
      </c>
      <c r="T31" s="110">
        <v>0</v>
      </c>
      <c r="U31" s="475">
        <v>0</v>
      </c>
      <c r="V31" s="475">
        <v>0</v>
      </c>
      <c r="W31" s="475">
        <v>0</v>
      </c>
      <c r="X31" s="111">
        <v>0</v>
      </c>
      <c r="Y31" s="110">
        <v>6.656486662095749</v>
      </c>
      <c r="Z31" s="110">
        <v>7.3221353283053245</v>
      </c>
      <c r="AA31" s="110">
        <v>0</v>
      </c>
      <c r="AB31" s="111">
        <v>0</v>
      </c>
      <c r="AC31" s="109">
        <v>7.8891693772986651</v>
      </c>
      <c r="AD31" s="110">
        <v>8.6780863150285317</v>
      </c>
      <c r="AE31" s="110">
        <v>0</v>
      </c>
      <c r="AF31" s="111">
        <v>0</v>
      </c>
      <c r="AG31" s="110">
        <v>6.6564866620957508</v>
      </c>
      <c r="AH31" s="110">
        <v>7.3221353283053263</v>
      </c>
      <c r="AI31" s="111">
        <v>0</v>
      </c>
    </row>
    <row r="32" spans="3:35" hidden="1" x14ac:dyDescent="0.2">
      <c r="C32" s="27"/>
      <c r="D32" s="28"/>
      <c r="E32" s="29"/>
      <c r="F32" s="7"/>
      <c r="G32" s="5"/>
      <c r="H32" s="5">
        <v>3.6968684282861171</v>
      </c>
      <c r="I32" s="8">
        <v>3.4702270800474952</v>
      </c>
      <c r="J32" s="5"/>
      <c r="K32" s="5"/>
      <c r="L32" s="5">
        <v>4.8521398121255288</v>
      </c>
      <c r="M32" s="8">
        <v>4.1642724960569932</v>
      </c>
      <c r="N32" s="5"/>
      <c r="O32" s="5"/>
      <c r="P32" s="5">
        <v>6.4695197495007051</v>
      </c>
      <c r="Q32" s="8">
        <v>5.552363328075991</v>
      </c>
      <c r="R32" s="5"/>
      <c r="S32" s="5"/>
      <c r="T32" s="5">
        <v>0</v>
      </c>
      <c r="U32" s="477">
        <v>0</v>
      </c>
      <c r="V32" s="477">
        <v>0</v>
      </c>
      <c r="W32" s="477">
        <v>0</v>
      </c>
      <c r="X32" s="8">
        <v>0</v>
      </c>
      <c r="Y32" s="5"/>
      <c r="Z32" s="5"/>
      <c r="AA32" s="5">
        <v>0</v>
      </c>
      <c r="AB32" s="8">
        <v>0</v>
      </c>
      <c r="AC32" s="7"/>
      <c r="AD32" s="5"/>
      <c r="AE32" s="5">
        <v>0</v>
      </c>
      <c r="AF32" s="8">
        <v>0</v>
      </c>
      <c r="AG32" s="5"/>
      <c r="AH32" s="5"/>
      <c r="AI32" s="8">
        <v>0</v>
      </c>
    </row>
    <row r="33" spans="3:35" hidden="1" x14ac:dyDescent="0.2">
      <c r="C33" s="27"/>
      <c r="D33" s="28"/>
      <c r="E33" s="29"/>
      <c r="F33" s="7"/>
      <c r="G33" s="5"/>
      <c r="H33" s="5">
        <v>0</v>
      </c>
      <c r="I33" s="8">
        <v>0</v>
      </c>
      <c r="J33" s="5"/>
      <c r="K33" s="5"/>
      <c r="L33" s="5">
        <v>0</v>
      </c>
      <c r="M33" s="8">
        <v>0</v>
      </c>
      <c r="N33" s="5"/>
      <c r="O33" s="5"/>
      <c r="P33" s="5">
        <v>0</v>
      </c>
      <c r="Q33" s="8">
        <v>0</v>
      </c>
      <c r="R33" s="5"/>
      <c r="S33" s="5"/>
      <c r="T33" s="5">
        <v>0</v>
      </c>
      <c r="U33" s="477">
        <v>0</v>
      </c>
      <c r="V33" s="477">
        <v>0</v>
      </c>
      <c r="W33" s="477">
        <v>0</v>
      </c>
      <c r="X33" s="8">
        <v>0</v>
      </c>
      <c r="Y33" s="5"/>
      <c r="Z33" s="5"/>
      <c r="AA33" s="5">
        <v>0</v>
      </c>
      <c r="AB33" s="8">
        <v>0</v>
      </c>
      <c r="AC33" s="7"/>
      <c r="AD33" s="5"/>
      <c r="AE33" s="5">
        <v>0</v>
      </c>
      <c r="AF33" s="8">
        <v>0</v>
      </c>
      <c r="AG33" s="5"/>
      <c r="AH33" s="5"/>
      <c r="AI33" s="8">
        <v>0</v>
      </c>
    </row>
    <row r="34" spans="3:35" hidden="1" x14ac:dyDescent="0.2">
      <c r="C34" s="27"/>
      <c r="D34" s="31"/>
      <c r="E34" s="32"/>
      <c r="F34" s="7">
        <v>12.771186603085697</v>
      </c>
      <c r="G34" s="5">
        <v>12.771186603085697</v>
      </c>
      <c r="H34" s="5">
        <v>3.6968684282861171</v>
      </c>
      <c r="I34" s="8">
        <v>3.4702270800474952</v>
      </c>
      <c r="J34" s="5">
        <v>13.817150845623949</v>
      </c>
      <c r="K34" s="5">
        <v>13.817150845623949</v>
      </c>
      <c r="L34" s="5">
        <v>4.8521398121255288</v>
      </c>
      <c r="M34" s="8">
        <v>4.1642724960569932</v>
      </c>
      <c r="N34" s="5">
        <v>15.320421114835069</v>
      </c>
      <c r="O34" s="5">
        <v>15.320421114835069</v>
      </c>
      <c r="P34" s="5">
        <v>6.4695197495007051</v>
      </c>
      <c r="Q34" s="8">
        <v>5.552363328075991</v>
      </c>
      <c r="R34" s="5">
        <v>9.5077913665293359</v>
      </c>
      <c r="S34" s="5">
        <v>11.025972550304175</v>
      </c>
      <c r="T34" s="5">
        <v>0.7037455195245893</v>
      </c>
      <c r="U34" s="477">
        <v>0.55136757227709987</v>
      </c>
      <c r="V34" s="477">
        <v>0.55136757227709987</v>
      </c>
      <c r="W34" s="477">
        <v>0.55136757227709987</v>
      </c>
      <c r="X34" s="8">
        <v>0.55136757227709987</v>
      </c>
      <c r="Y34" s="5">
        <v>17.404358349435874</v>
      </c>
      <c r="Z34" s="5">
        <v>20.347595705717026</v>
      </c>
      <c r="AA34" s="5">
        <v>0.55136757227709987</v>
      </c>
      <c r="AB34" s="8">
        <v>1.7906413774570096</v>
      </c>
      <c r="AC34" s="7">
        <v>18.63704106463879</v>
      </c>
      <c r="AD34" s="5">
        <v>21.703546692440234</v>
      </c>
      <c r="AE34" s="5">
        <v>0.55136757227709987</v>
      </c>
      <c r="AF34" s="8">
        <v>2.3875218366093458</v>
      </c>
      <c r="AG34" s="5">
        <v>14.261687049794006</v>
      </c>
      <c r="AH34" s="5">
        <v>16.538958825456263</v>
      </c>
      <c r="AI34" s="8">
        <v>0.7037455195245893</v>
      </c>
    </row>
    <row r="35" spans="3:35" hidden="1" x14ac:dyDescent="0.2">
      <c r="C35" s="30"/>
      <c r="D35" s="28"/>
      <c r="E35" s="29"/>
      <c r="F35" s="7">
        <v>13.030164377632232</v>
      </c>
      <c r="G35" s="5">
        <v>13.030164377632232</v>
      </c>
      <c r="H35" s="5">
        <v>4.1924040939666369</v>
      </c>
      <c r="I35" s="8">
        <v>3.9353832844221053</v>
      </c>
      <c r="J35" s="5">
        <v>13.956365592408222</v>
      </c>
      <c r="K35" s="5">
        <v>13.956365592408222</v>
      </c>
      <c r="L35" s="5">
        <v>5.5025303733312096</v>
      </c>
      <c r="M35" s="8">
        <v>4.7224599413065258</v>
      </c>
      <c r="N35" s="5">
        <v>15.474782065942849</v>
      </c>
      <c r="O35" s="5">
        <v>15.474782065942849</v>
      </c>
      <c r="P35" s="5">
        <v>7.3367071644416146</v>
      </c>
      <c r="Q35" s="8">
        <v>6.2966132550753677</v>
      </c>
      <c r="R35" s="5">
        <v>9.6035871483339683</v>
      </c>
      <c r="S35" s="5">
        <v>11.13706477139888</v>
      </c>
      <c r="T35" s="5">
        <v>0.7722624385861212</v>
      </c>
      <c r="U35" s="477">
        <v>0.60504891912018044</v>
      </c>
      <c r="V35" s="477">
        <v>0.60504891912018044</v>
      </c>
      <c r="W35" s="477">
        <v>0.62270728515176987</v>
      </c>
      <c r="X35" s="8">
        <v>0.62270728515176987</v>
      </c>
      <c r="Y35" s="5">
        <v>17.579716016702481</v>
      </c>
      <c r="Z35" s="5">
        <v>20.552607970219974</v>
      </c>
      <c r="AA35" s="5">
        <v>0.60504891912018044</v>
      </c>
      <c r="AB35" s="8">
        <v>2.0404013093244915</v>
      </c>
      <c r="AC35" s="7">
        <v>18.824818630477804</v>
      </c>
      <c r="AD35" s="5">
        <v>21.922220845372827</v>
      </c>
      <c r="AE35" s="5">
        <v>0.60504891912018044</v>
      </c>
      <c r="AF35" s="8">
        <v>2.7205350790993217</v>
      </c>
      <c r="AG35" s="5">
        <v>14.405380722500952</v>
      </c>
      <c r="AH35" s="5">
        <v>16.705597157098317</v>
      </c>
      <c r="AI35" s="8">
        <v>0.78146101663100187</v>
      </c>
    </row>
    <row r="36" spans="3:35" hidden="1" x14ac:dyDescent="0.2">
      <c r="C36" s="27"/>
      <c r="D36" s="33"/>
      <c r="E36" s="34"/>
      <c r="F36" s="7">
        <v>0</v>
      </c>
      <c r="G36" s="5">
        <v>0</v>
      </c>
      <c r="H36" s="5">
        <v>2.8470278710858556</v>
      </c>
      <c r="I36" s="8">
        <v>2.8470278710858556</v>
      </c>
      <c r="J36" s="5">
        <v>0</v>
      </c>
      <c r="K36" s="5">
        <v>0</v>
      </c>
      <c r="L36" s="5">
        <v>3.7367240808001876</v>
      </c>
      <c r="M36" s="8">
        <v>3.7367240808001876</v>
      </c>
      <c r="N36" s="5">
        <v>0</v>
      </c>
      <c r="O36" s="5">
        <v>0</v>
      </c>
      <c r="P36" s="5">
        <v>4.982298774400248</v>
      </c>
      <c r="Q36" s="8">
        <v>4.982298774400248</v>
      </c>
      <c r="R36" s="5">
        <v>0</v>
      </c>
      <c r="S36" s="5">
        <v>0</v>
      </c>
      <c r="T36" s="5">
        <v>0</v>
      </c>
      <c r="U36" s="477">
        <v>0</v>
      </c>
      <c r="V36" s="477">
        <v>0</v>
      </c>
      <c r="W36" s="477">
        <v>0</v>
      </c>
      <c r="X36" s="8">
        <v>0</v>
      </c>
      <c r="Y36" s="5">
        <v>0</v>
      </c>
      <c r="Z36" s="5">
        <v>0</v>
      </c>
      <c r="AA36" s="5">
        <v>0</v>
      </c>
      <c r="AB36" s="8">
        <v>0</v>
      </c>
      <c r="AC36" s="7">
        <v>0</v>
      </c>
      <c r="AD36" s="5">
        <v>0</v>
      </c>
      <c r="AE36" s="5">
        <v>0</v>
      </c>
      <c r="AF36" s="8">
        <v>0</v>
      </c>
      <c r="AG36" s="5">
        <v>0</v>
      </c>
      <c r="AH36" s="5">
        <v>0</v>
      </c>
      <c r="AI36" s="8">
        <v>0</v>
      </c>
    </row>
    <row r="37" spans="3:35" hidden="1" x14ac:dyDescent="0.2">
      <c r="C37" s="27"/>
      <c r="D37" s="31"/>
      <c r="E37" s="32"/>
      <c r="F37" s="91">
        <v>25.955103895411224</v>
      </c>
      <c r="G37" s="92">
        <v>71.504493938694765</v>
      </c>
      <c r="H37" s="92">
        <v>6.9389362561919974</v>
      </c>
      <c r="I37" s="93">
        <v>6.9389362561919974</v>
      </c>
      <c r="J37" s="92">
        <v>29.662975880469972</v>
      </c>
      <c r="K37" s="92">
        <v>68.443802758979828</v>
      </c>
      <c r="L37" s="92">
        <v>6.9967607249935933</v>
      </c>
      <c r="M37" s="93">
        <v>6.9967607249935933</v>
      </c>
      <c r="N37" s="92">
        <v>32.268833819736841</v>
      </c>
      <c r="O37" s="92">
        <v>78.083774978554416</v>
      </c>
      <c r="P37" s="92">
        <v>9.0907592401757995</v>
      </c>
      <c r="Q37" s="93">
        <v>9.0907592401757995</v>
      </c>
      <c r="R37" s="92">
        <v>8.3865635851280729</v>
      </c>
      <c r="S37" s="92">
        <v>51.242477329676333</v>
      </c>
      <c r="T37" s="92">
        <v>4.1633617537151997</v>
      </c>
      <c r="U37" s="478">
        <v>4.1633617537151997</v>
      </c>
      <c r="V37" s="478">
        <v>4.1633617537151997</v>
      </c>
      <c r="W37" s="478">
        <v>4.1633617537151997</v>
      </c>
      <c r="X37" s="93">
        <v>4.1633617537151997</v>
      </c>
      <c r="Y37" s="92">
        <v>22.935765837000933</v>
      </c>
      <c r="Z37" s="92">
        <v>88.490629163053285</v>
      </c>
      <c r="AA37" s="92">
        <v>4.1633617537151997</v>
      </c>
      <c r="AB37" s="93">
        <v>9.6822957529805667</v>
      </c>
      <c r="AC37" s="91">
        <v>32.217042821795545</v>
      </c>
      <c r="AD37" s="92">
        <v>120.61227774338896</v>
      </c>
      <c r="AE37" s="92">
        <v>4.1633617537151997</v>
      </c>
      <c r="AF37" s="93">
        <v>11.475313485014006</v>
      </c>
      <c r="AG37" s="92">
        <v>25.159690755384229</v>
      </c>
      <c r="AH37" s="92">
        <v>68.323303106235116</v>
      </c>
      <c r="AI37" s="93">
        <v>4.1633617537151997</v>
      </c>
    </row>
    <row r="38" spans="3:35" hidden="1" x14ac:dyDescent="0.2">
      <c r="C38" s="27"/>
      <c r="D38" s="108"/>
      <c r="E38" s="40"/>
      <c r="F38" s="109">
        <v>0</v>
      </c>
      <c r="G38" s="110">
        <v>0</v>
      </c>
      <c r="H38" s="110">
        <v>12.844821670501132</v>
      </c>
      <c r="I38" s="111">
        <v>12.844821670501132</v>
      </c>
      <c r="J38" s="110">
        <v>0</v>
      </c>
      <c r="K38" s="110">
        <v>0</v>
      </c>
      <c r="L38" s="110">
        <v>13.303565301590456</v>
      </c>
      <c r="M38" s="111">
        <v>13.303565301590456</v>
      </c>
      <c r="N38" s="110">
        <v>0</v>
      </c>
      <c r="O38" s="110">
        <v>0</v>
      </c>
      <c r="P38" s="110">
        <v>15.175879423827125</v>
      </c>
      <c r="Q38" s="111">
        <v>15.175879423827125</v>
      </c>
      <c r="R38" s="110">
        <v>0</v>
      </c>
      <c r="S38" s="110">
        <v>0</v>
      </c>
      <c r="T38" s="110">
        <v>8.1791500116701545</v>
      </c>
      <c r="U38" s="475">
        <v>8.1791500116701545</v>
      </c>
      <c r="V38" s="475">
        <v>8.1791500116701545</v>
      </c>
      <c r="W38" s="475">
        <v>8.1791500116701545</v>
      </c>
      <c r="X38" s="111">
        <v>8.1791500116701545</v>
      </c>
      <c r="Y38" s="110">
        <v>0</v>
      </c>
      <c r="Z38" s="110">
        <v>0</v>
      </c>
      <c r="AA38" s="110">
        <v>8.1791500116701545</v>
      </c>
      <c r="AB38" s="111">
        <v>13.081132173546543</v>
      </c>
      <c r="AC38" s="109">
        <v>0</v>
      </c>
      <c r="AD38" s="110">
        <v>0</v>
      </c>
      <c r="AE38" s="110">
        <v>8.1791500116701545</v>
      </c>
      <c r="AF38" s="111">
        <v>13.081132173546543</v>
      </c>
      <c r="AG38" s="110">
        <v>0</v>
      </c>
      <c r="AH38" s="110">
        <v>0</v>
      </c>
      <c r="AI38" s="111">
        <v>10.66845653696107</v>
      </c>
    </row>
    <row r="39" spans="3:35" hidden="1" x14ac:dyDescent="0.2">
      <c r="C39" s="27"/>
      <c r="D39" s="33"/>
      <c r="E39" s="34"/>
      <c r="F39" s="88">
        <v>0</v>
      </c>
      <c r="G39" s="10">
        <v>0</v>
      </c>
      <c r="H39" s="10">
        <v>11.991190869501587</v>
      </c>
      <c r="I39" s="20">
        <v>11.991190869501587</v>
      </c>
      <c r="J39" s="10">
        <v>0</v>
      </c>
      <c r="K39" s="10">
        <v>0</v>
      </c>
      <c r="L39" s="10">
        <v>13.190309956451745</v>
      </c>
      <c r="M39" s="20">
        <v>13.190309956451745</v>
      </c>
      <c r="N39" s="10">
        <v>0</v>
      </c>
      <c r="O39" s="10">
        <v>0</v>
      </c>
      <c r="P39" s="10">
        <v>15.035108551759681</v>
      </c>
      <c r="Q39" s="20">
        <v>15.035108551759681</v>
      </c>
      <c r="R39" s="10">
        <v>0</v>
      </c>
      <c r="S39" s="10">
        <v>0</v>
      </c>
      <c r="T39" s="10">
        <v>6.7150668869208863</v>
      </c>
      <c r="U39" s="476">
        <v>6.7150668869208863</v>
      </c>
      <c r="V39" s="476">
        <v>6.7150668869208863</v>
      </c>
      <c r="W39" s="476">
        <v>6.7150668869208863</v>
      </c>
      <c r="X39" s="20">
        <v>6.7150668869208863</v>
      </c>
      <c r="Y39" s="10">
        <v>0</v>
      </c>
      <c r="Z39" s="10">
        <v>0</v>
      </c>
      <c r="AA39" s="10">
        <v>6.7150668869208863</v>
      </c>
      <c r="AB39" s="20">
        <v>12.192478179395939</v>
      </c>
      <c r="AC39" s="88">
        <v>0</v>
      </c>
      <c r="AD39" s="10">
        <v>0</v>
      </c>
      <c r="AE39" s="10">
        <v>6.7150668869208863</v>
      </c>
      <c r="AF39" s="20">
        <v>12.192478179395939</v>
      </c>
      <c r="AG39" s="10">
        <v>0</v>
      </c>
      <c r="AH39" s="10">
        <v>0</v>
      </c>
      <c r="AI39" s="20">
        <v>9.5929526956012694</v>
      </c>
    </row>
    <row r="40" spans="3:35" hidden="1" x14ac:dyDescent="0.2">
      <c r="C40" s="27"/>
      <c r="D40" s="28"/>
      <c r="E40" s="29"/>
      <c r="F40" s="7">
        <v>25.955103895411224</v>
      </c>
      <c r="G40" s="5">
        <v>71.504493938694765</v>
      </c>
      <c r="H40" s="5">
        <v>34.62197666728057</v>
      </c>
      <c r="I40" s="8">
        <v>34.62197666728057</v>
      </c>
      <c r="J40" s="5">
        <v>29.662975880469972</v>
      </c>
      <c r="K40" s="5">
        <v>68.443802758979828</v>
      </c>
      <c r="L40" s="5">
        <v>37.227360063835981</v>
      </c>
      <c r="M40" s="8">
        <v>37.227360063835981</v>
      </c>
      <c r="N40" s="5">
        <v>32.268833819736841</v>
      </c>
      <c r="O40" s="5">
        <v>78.083774978554416</v>
      </c>
      <c r="P40" s="5">
        <v>44.284045990162852</v>
      </c>
      <c r="Q40" s="8">
        <v>44.284045990162852</v>
      </c>
      <c r="R40" s="5">
        <v>8.3865635851280729</v>
      </c>
      <c r="S40" s="5">
        <v>51.242477329676333</v>
      </c>
      <c r="T40" s="5">
        <v>19.05757865230624</v>
      </c>
      <c r="U40" s="477">
        <v>19.05757865230624</v>
      </c>
      <c r="V40" s="477">
        <v>19.05757865230624</v>
      </c>
      <c r="W40" s="477">
        <v>19.05757865230624</v>
      </c>
      <c r="X40" s="8">
        <v>19.05757865230624</v>
      </c>
      <c r="Y40" s="5">
        <v>22.935765837000933</v>
      </c>
      <c r="Z40" s="5">
        <v>88.490629163053285</v>
      </c>
      <c r="AA40" s="5">
        <v>19.05757865230624</v>
      </c>
      <c r="AB40" s="8">
        <v>34.955906105923049</v>
      </c>
      <c r="AC40" s="7">
        <v>32.217042821795545</v>
      </c>
      <c r="AD40" s="5">
        <v>120.61227774338896</v>
      </c>
      <c r="AE40" s="5">
        <v>19.05757865230624</v>
      </c>
      <c r="AF40" s="8">
        <v>36.74892383795649</v>
      </c>
      <c r="AG40" s="5">
        <v>25.159690755384229</v>
      </c>
      <c r="AH40" s="5">
        <v>68.323303106235116</v>
      </c>
      <c r="AI40" s="8">
        <v>24.42477098627754</v>
      </c>
    </row>
    <row r="41" spans="3:35" hidden="1" x14ac:dyDescent="0.2">
      <c r="C41" s="30"/>
      <c r="D41" s="31"/>
      <c r="E41" s="32"/>
      <c r="F41" s="91">
        <v>26.349021770885969</v>
      </c>
      <c r="G41" s="92">
        <v>72.58971010476094</v>
      </c>
      <c r="H41" s="92">
        <v>35.86654580677569</v>
      </c>
      <c r="I41" s="93">
        <v>35.86654580677569</v>
      </c>
      <c r="J41" s="92">
        <v>29.812036060773842</v>
      </c>
      <c r="K41" s="92">
        <v>68.787741466311388</v>
      </c>
      <c r="L41" s="92">
        <v>38.565585894370642</v>
      </c>
      <c r="M41" s="93">
        <v>38.565585894370642</v>
      </c>
      <c r="N41" s="92">
        <v>32.430988763554616</v>
      </c>
      <c r="O41" s="92">
        <v>78.476155757341118</v>
      </c>
      <c r="P41" s="92">
        <v>45.875941147998404</v>
      </c>
      <c r="Q41" s="93">
        <v>45.875941147998404</v>
      </c>
      <c r="R41" s="92">
        <v>8.4287071207317315</v>
      </c>
      <c r="S41" s="92">
        <v>51.499977215755109</v>
      </c>
      <c r="T41" s="92">
        <v>19.543227864745155</v>
      </c>
      <c r="U41" s="478">
        <v>19.543227864745155</v>
      </c>
      <c r="V41" s="478">
        <v>19.543227864745155</v>
      </c>
      <c r="W41" s="478">
        <v>19.543227864745155</v>
      </c>
      <c r="X41" s="93">
        <v>19.543227864745155</v>
      </c>
      <c r="Y41" s="92">
        <v>23.051020941709481</v>
      </c>
      <c r="Z41" s="92">
        <v>88.935305691510834</v>
      </c>
      <c r="AA41" s="92">
        <v>19.543227864745155</v>
      </c>
      <c r="AB41" s="93">
        <v>35.846696514303488</v>
      </c>
      <c r="AC41" s="91">
        <v>32.378937509342258</v>
      </c>
      <c r="AD41" s="92">
        <v>121.21836959134569</v>
      </c>
      <c r="AE41" s="92">
        <v>19.543227864745155</v>
      </c>
      <c r="AF41" s="93">
        <v>37.685406181568467</v>
      </c>
      <c r="AG41" s="92">
        <v>25.286121362195207</v>
      </c>
      <c r="AH41" s="92">
        <v>68.666636287673484</v>
      </c>
      <c r="AI41" s="93">
        <v>25.047193750989635</v>
      </c>
    </row>
    <row r="42" spans="3:35" x14ac:dyDescent="0.2">
      <c r="C42" s="27"/>
      <c r="D42" s="35" t="s">
        <v>5</v>
      </c>
      <c r="E42" s="36"/>
      <c r="F42" s="13">
        <v>47.163300198660949</v>
      </c>
      <c r="G42" s="14">
        <v>92.7126902419445</v>
      </c>
      <c r="H42" s="14">
        <v>48.249715912311117</v>
      </c>
      <c r="I42" s="19">
        <v>47.374855503158351</v>
      </c>
      <c r="J42" s="14">
        <v>53.599762212541968</v>
      </c>
      <c r="K42" s="14">
        <v>92.380589091051831</v>
      </c>
      <c r="L42" s="14">
        <v>55.02100407504166</v>
      </c>
      <c r="M42" s="19">
        <v>52.539864788635356</v>
      </c>
      <c r="N42" s="14">
        <v>60.177280059265151</v>
      </c>
      <c r="O42" s="14">
        <v>105.99222121808273</v>
      </c>
      <c r="P42" s="14">
        <v>67.971615314122531</v>
      </c>
      <c r="Q42" s="19">
        <v>64.663429598914135</v>
      </c>
      <c r="R42" s="14">
        <v>21.53984622852569</v>
      </c>
      <c r="S42" s="14">
        <v>65.913941156848793</v>
      </c>
      <c r="T42" s="14">
        <v>26.986424130772654</v>
      </c>
      <c r="U42" s="479">
        <v>26.15498115284565</v>
      </c>
      <c r="V42" s="479">
        <v>26.15498115284565</v>
      </c>
      <c r="W42" s="479">
        <v>26.15498115284565</v>
      </c>
      <c r="X42" s="19">
        <v>31.012480706431027</v>
      </c>
      <c r="Y42" s="14">
        <v>51.148274586491837</v>
      </c>
      <c r="Z42" s="14">
        <v>119.64637526882534</v>
      </c>
      <c r="AA42" s="14">
        <v>58.432999695234926</v>
      </c>
      <c r="AB42" s="19">
        <v>58.432999695234926</v>
      </c>
      <c r="AC42" s="13">
        <v>65.640453481027407</v>
      </c>
      <c r="AD42" s="14">
        <v>157.10219403042228</v>
      </c>
      <c r="AE42" s="14">
        <v>68.330180574865892</v>
      </c>
      <c r="AF42" s="19">
        <v>68.330180574865892</v>
      </c>
      <c r="AG42" s="14">
        <v>43.066869082046516</v>
      </c>
      <c r="AH42" s="14">
        <v>88.507753208559663</v>
      </c>
      <c r="AI42" s="19">
        <v>32.353616464743951</v>
      </c>
    </row>
    <row r="43" spans="3:35" x14ac:dyDescent="0.2">
      <c r="C43" s="37" t="s">
        <v>20</v>
      </c>
      <c r="D43" s="38"/>
      <c r="E43" s="36"/>
      <c r="F43" s="13">
        <v>48.71637549984618</v>
      </c>
      <c r="G43" s="14">
        <v>94.957063833721151</v>
      </c>
      <c r="H43" s="14">
        <v>52.094746984390873</v>
      </c>
      <c r="I43" s="19">
        <v>51.049695628722304</v>
      </c>
      <c r="J43" s="14">
        <v>54.851203294042925</v>
      </c>
      <c r="K43" s="14">
        <v>93.826908699580471</v>
      </c>
      <c r="L43" s="14">
        <v>59.753008318370448</v>
      </c>
      <c r="M43" s="19">
        <v>56.796301448669524</v>
      </c>
      <c r="N43" s="14">
        <v>61.70010986742318</v>
      </c>
      <c r="O43" s="14">
        <v>107.74527686120967</v>
      </c>
      <c r="P43" s="14">
        <v>74.080778898194225</v>
      </c>
      <c r="Q43" s="19">
        <v>70.138503071926323</v>
      </c>
      <c r="R43" s="14">
        <v>21.974641287931881</v>
      </c>
      <c r="S43" s="14">
        <v>66.579389006020165</v>
      </c>
      <c r="T43" s="14">
        <v>28.577518252707407</v>
      </c>
      <c r="U43" s="479">
        <v>27.44021966638779</v>
      </c>
      <c r="V43" s="479">
        <v>27.44021966638779</v>
      </c>
      <c r="W43" s="479">
        <v>27.738716580000286</v>
      </c>
      <c r="X43" s="19">
        <v>33.322350776015142</v>
      </c>
      <c r="Y43" s="14">
        <v>52.321339747981298</v>
      </c>
      <c r="Z43" s="14">
        <v>121.17851645130014</v>
      </c>
      <c r="AA43" s="14">
        <v>64.740454851894341</v>
      </c>
      <c r="AB43" s="19">
        <v>64.740454851894341</v>
      </c>
      <c r="AC43" s="13">
        <v>67.190474704940101</v>
      </c>
      <c r="AD43" s="14">
        <v>159.12730900183857</v>
      </c>
      <c r="AE43" s="14">
        <v>76.553481595798146</v>
      </c>
      <c r="AF43" s="19">
        <v>76.553481595798146</v>
      </c>
      <c r="AG43" s="14">
        <v>43.675788965465173</v>
      </c>
      <c r="AH43" s="14">
        <v>89.356520325540814</v>
      </c>
      <c r="AI43" s="19">
        <v>34.303195184581185</v>
      </c>
    </row>
    <row r="44" spans="3:35" x14ac:dyDescent="0.2">
      <c r="C44" s="27"/>
      <c r="D44" s="67" t="s">
        <v>14</v>
      </c>
      <c r="E44" s="68"/>
      <c r="F44" s="69">
        <v>13.821024796220067</v>
      </c>
      <c r="G44" s="70">
        <v>13.821024796220067</v>
      </c>
      <c r="H44" s="70">
        <v>29.067866511620061</v>
      </c>
      <c r="I44" s="71">
        <v>27.285822983587853</v>
      </c>
      <c r="J44" s="70">
        <v>15.820625847186438</v>
      </c>
      <c r="K44" s="70">
        <v>15.820625847186438</v>
      </c>
      <c r="L44" s="70">
        <v>38.151574796501322</v>
      </c>
      <c r="M44" s="71">
        <v>32.742987580305417</v>
      </c>
      <c r="N44" s="70">
        <v>22.149604451448564</v>
      </c>
      <c r="O44" s="70">
        <v>22.149604451448564</v>
      </c>
      <c r="P44" s="70">
        <v>57.821139431584811</v>
      </c>
      <c r="Q44" s="71">
        <v>43.657316773740575</v>
      </c>
      <c r="R44" s="70">
        <v>4.5296182462299992</v>
      </c>
      <c r="S44" s="70">
        <v>4.5491758243523313</v>
      </c>
      <c r="T44" s="70">
        <v>14.37407421817179</v>
      </c>
      <c r="U44" s="480">
        <v>12.776954860597145</v>
      </c>
      <c r="V44" s="480">
        <v>12.776954860597145</v>
      </c>
      <c r="W44" s="480">
        <v>9.4502495534555386</v>
      </c>
      <c r="X44" s="71">
        <v>9.4502495534555386</v>
      </c>
      <c r="Y44" s="70">
        <v>7.8397238877057704</v>
      </c>
      <c r="Z44" s="70">
        <v>7.8735735421482671</v>
      </c>
      <c r="AA44" s="70">
        <v>48.975946550196994</v>
      </c>
      <c r="AB44" s="71">
        <v>48.975946550196994</v>
      </c>
      <c r="AC44" s="69">
        <v>0</v>
      </c>
      <c r="AD44" s="70">
        <v>9.3316427166201645</v>
      </c>
      <c r="AE44" s="70">
        <v>58.04556628171494</v>
      </c>
      <c r="AF44" s="71">
        <v>58.04556628171494</v>
      </c>
      <c r="AG44" s="70">
        <v>4.5778056743813824</v>
      </c>
      <c r="AH44" s="70">
        <v>4.5975713118454413</v>
      </c>
      <c r="AI44" s="71">
        <v>18.600289782563539</v>
      </c>
    </row>
    <row r="45" spans="3:35" x14ac:dyDescent="0.2">
      <c r="C45" s="27"/>
      <c r="D45" s="62" t="s">
        <v>15</v>
      </c>
      <c r="E45" s="63"/>
      <c r="F45" s="64">
        <v>3.9027630045226291</v>
      </c>
      <c r="G45" s="65">
        <v>3.9027630045226291</v>
      </c>
      <c r="H45" s="65">
        <v>10.210215255459067</v>
      </c>
      <c r="I45" s="66">
        <v>10.210215255459067</v>
      </c>
      <c r="J45" s="65">
        <v>3.863735374477403</v>
      </c>
      <c r="K45" s="65">
        <v>3.863735374477403</v>
      </c>
      <c r="L45" s="65">
        <v>11.219364437684671</v>
      </c>
      <c r="M45" s="66">
        <v>11.219364437684671</v>
      </c>
      <c r="N45" s="65">
        <v>3.863735374477403</v>
      </c>
      <c r="O45" s="65">
        <v>3.863735374477403</v>
      </c>
      <c r="P45" s="65">
        <v>12.82213078592534</v>
      </c>
      <c r="Q45" s="66">
        <v>12.82213078592534</v>
      </c>
      <c r="R45" s="65">
        <v>3.2197794787311738</v>
      </c>
      <c r="S45" s="65">
        <v>3.233681552872715</v>
      </c>
      <c r="T45" s="65">
        <v>5.6230999365129595</v>
      </c>
      <c r="U45" s="481">
        <v>5.6230999365129595</v>
      </c>
      <c r="V45" s="481">
        <v>5.6230999365129595</v>
      </c>
      <c r="W45" s="481">
        <v>4.4609926163002802</v>
      </c>
      <c r="X45" s="66">
        <v>4.4609926163002802</v>
      </c>
      <c r="Y45" s="65">
        <v>2.41463948666562</v>
      </c>
      <c r="Z45" s="65">
        <v>2.4250651997899069</v>
      </c>
      <c r="AA45" s="65">
        <v>17.149036257009243</v>
      </c>
      <c r="AB45" s="66">
        <v>17.149036257009243</v>
      </c>
      <c r="AC45" s="64">
        <v>2.8617949471592539</v>
      </c>
      <c r="AD45" s="65">
        <v>2.8741513478991507</v>
      </c>
      <c r="AE45" s="65">
        <v>20.324783712010952</v>
      </c>
      <c r="AF45" s="66">
        <v>20.324783712010952</v>
      </c>
      <c r="AG45" s="65">
        <v>3.2197794787311738</v>
      </c>
      <c r="AH45" s="65">
        <v>3.233681552872715</v>
      </c>
      <c r="AI45" s="66">
        <v>7.028874920641198</v>
      </c>
    </row>
    <row r="46" spans="3:35" x14ac:dyDescent="0.2">
      <c r="C46" s="37" t="s">
        <v>290</v>
      </c>
      <c r="D46" s="38"/>
      <c r="E46" s="36"/>
      <c r="F46" s="13">
        <v>17.723787800742695</v>
      </c>
      <c r="G46" s="14">
        <v>17.723787800742695</v>
      </c>
      <c r="H46" s="14">
        <v>39.278081767079129</v>
      </c>
      <c r="I46" s="19">
        <v>37.496038239046918</v>
      </c>
      <c r="J46" s="14">
        <v>19.684361221663842</v>
      </c>
      <c r="K46" s="14">
        <v>19.684361221663842</v>
      </c>
      <c r="L46" s="14">
        <v>49.370939234185997</v>
      </c>
      <c r="M46" s="19">
        <v>43.962352017990099</v>
      </c>
      <c r="N46" s="14">
        <v>26.013339825925968</v>
      </c>
      <c r="O46" s="14">
        <v>26.013339825925968</v>
      </c>
      <c r="P46" s="14">
        <v>70.64327021751015</v>
      </c>
      <c r="Q46" s="19">
        <v>56.479447559665914</v>
      </c>
      <c r="R46" s="14">
        <v>7.749397724961173</v>
      </c>
      <c r="S46" s="14">
        <v>7.7828573772250458</v>
      </c>
      <c r="T46" s="14">
        <v>19.99717415468475</v>
      </c>
      <c r="U46" s="479">
        <v>18.400054797110105</v>
      </c>
      <c r="V46" s="479">
        <v>18.400054797110105</v>
      </c>
      <c r="W46" s="479">
        <v>13.91124216975582</v>
      </c>
      <c r="X46" s="19">
        <v>13.91124216975582</v>
      </c>
      <c r="Y46" s="14">
        <v>10.25436337437139</v>
      </c>
      <c r="Z46" s="14">
        <v>10.298638741938174</v>
      </c>
      <c r="AA46" s="14">
        <v>66.124982807206223</v>
      </c>
      <c r="AB46" s="19">
        <v>66.124982807206223</v>
      </c>
      <c r="AC46" s="13">
        <v>12.153319554810533</v>
      </c>
      <c r="AD46" s="14">
        <v>12.205794064519315</v>
      </c>
      <c r="AE46" s="14">
        <v>78.370349993725881</v>
      </c>
      <c r="AF46" s="19">
        <v>78.370349993725881</v>
      </c>
      <c r="AG46" s="14">
        <v>7.7975851531125562</v>
      </c>
      <c r="AH46" s="14">
        <v>7.8312528647181558</v>
      </c>
      <c r="AI46" s="19">
        <v>25.629164703204736</v>
      </c>
    </row>
    <row r="47" spans="3:35" x14ac:dyDescent="0.2">
      <c r="C47" s="27"/>
      <c r="D47" s="67" t="s">
        <v>16</v>
      </c>
      <c r="E47" s="68"/>
      <c r="F47" s="69">
        <v>0.50886603381545337</v>
      </c>
      <c r="G47" s="70">
        <v>0.50886603381545337</v>
      </c>
      <c r="H47" s="70">
        <v>38.107273779412857</v>
      </c>
      <c r="I47" s="71">
        <v>25.037766142392787</v>
      </c>
      <c r="J47" s="70">
        <v>0.57574556968834156</v>
      </c>
      <c r="K47" s="70">
        <v>0.57574556968834156</v>
      </c>
      <c r="L47" s="70">
        <v>54.183779905102675</v>
      </c>
      <c r="M47" s="71">
        <v>25.037766142392787</v>
      </c>
      <c r="N47" s="70">
        <v>0.92119291150134663</v>
      </c>
      <c r="O47" s="70">
        <v>0.92119291150134663</v>
      </c>
      <c r="P47" s="70">
        <v>72.245039873470233</v>
      </c>
      <c r="Q47" s="71">
        <v>33.383688189857054</v>
      </c>
      <c r="R47" s="70">
        <v>0.24121834988302976</v>
      </c>
      <c r="S47" s="70">
        <v>0.24121834988302976</v>
      </c>
      <c r="T47" s="70">
        <v>1.7320023775540907</v>
      </c>
      <c r="U47" s="480">
        <v>0.37745863332821472</v>
      </c>
      <c r="V47" s="480">
        <v>0.75491726665642944</v>
      </c>
      <c r="W47" s="480">
        <v>3.9974316714400757</v>
      </c>
      <c r="X47" s="71">
        <v>5.998148223712386</v>
      </c>
      <c r="Y47" s="70">
        <v>0.72365504964908922</v>
      </c>
      <c r="Z47" s="70">
        <v>0.72365504964908922</v>
      </c>
      <c r="AA47" s="70">
        <v>36.783033385979074</v>
      </c>
      <c r="AB47" s="71">
        <v>73.566066771958148</v>
      </c>
      <c r="AC47" s="69">
        <v>0.72365504964908922</v>
      </c>
      <c r="AD47" s="70">
        <v>0.72365504964908922</v>
      </c>
      <c r="AE47" s="70">
        <v>49.044044514638763</v>
      </c>
      <c r="AF47" s="71">
        <v>98.088089029277526</v>
      </c>
      <c r="AG47" s="70">
        <v>0.24378450254135986</v>
      </c>
      <c r="AH47" s="70">
        <v>0.24378450254135986</v>
      </c>
      <c r="AI47" s="71">
        <v>1.7929917788162124</v>
      </c>
    </row>
    <row r="48" spans="3:35" x14ac:dyDescent="0.2">
      <c r="C48" s="27"/>
      <c r="D48" s="72" t="s">
        <v>287</v>
      </c>
      <c r="E48" s="29"/>
      <c r="F48" s="7">
        <v>0.23360928061411609</v>
      </c>
      <c r="G48" s="5">
        <v>0.23360928061411609</v>
      </c>
      <c r="H48" s="5">
        <v>30.203899211143312</v>
      </c>
      <c r="I48" s="8">
        <v>33.295686031780406</v>
      </c>
      <c r="J48" s="5">
        <v>0.26431221463768567</v>
      </c>
      <c r="K48" s="5">
        <v>0.26431221463768567</v>
      </c>
      <c r="L48" s="5">
        <v>36.339066238406808</v>
      </c>
      <c r="M48" s="8">
        <v>36.625254634958445</v>
      </c>
      <c r="N48" s="5">
        <v>0.42289954342029701</v>
      </c>
      <c r="O48" s="5">
        <v>0.42289954342029701</v>
      </c>
      <c r="P48" s="5">
        <v>48.452088317875734</v>
      </c>
      <c r="Q48" s="8">
        <v>48.833672846611265</v>
      </c>
      <c r="R48" s="5">
        <v>0.14150267411935308</v>
      </c>
      <c r="S48" s="5">
        <v>0.14150267411935308</v>
      </c>
      <c r="T48" s="5">
        <v>1.1533268363373606</v>
      </c>
      <c r="U48" s="477">
        <v>0.45279596488817792</v>
      </c>
      <c r="V48" s="477">
        <v>0.90559192977635583</v>
      </c>
      <c r="W48" s="477">
        <v>4.6662072325587252</v>
      </c>
      <c r="X48" s="8">
        <v>7.0012567234137997</v>
      </c>
      <c r="Y48" s="5">
        <v>0.42450802235805918</v>
      </c>
      <c r="Z48" s="5">
        <v>0.42450802235805918</v>
      </c>
      <c r="AA48" s="5">
        <v>46.819054591015515</v>
      </c>
      <c r="AB48" s="8">
        <v>93.63810918203103</v>
      </c>
      <c r="AC48" s="7">
        <v>0.42450802235805918</v>
      </c>
      <c r="AD48" s="5">
        <v>0.42450802235805918</v>
      </c>
      <c r="AE48" s="5">
        <v>62.425406121354015</v>
      </c>
      <c r="AF48" s="8">
        <v>124.85081224270803</v>
      </c>
      <c r="AG48" s="5">
        <v>0.14300802171636745</v>
      </c>
      <c r="AH48" s="5">
        <v>0.14300802171636745</v>
      </c>
      <c r="AI48" s="8">
        <v>1.1805990987972566</v>
      </c>
    </row>
    <row r="49" spans="3:67" x14ac:dyDescent="0.2">
      <c r="C49" s="27"/>
      <c r="D49" s="72" t="s">
        <v>15</v>
      </c>
      <c r="E49" s="29"/>
      <c r="F49" s="7">
        <v>0.1293549470868457</v>
      </c>
      <c r="G49" s="5">
        <v>0.1293549470868457</v>
      </c>
      <c r="H49" s="5">
        <v>18.567765725476416</v>
      </c>
      <c r="I49" s="8">
        <v>15.363905512860818</v>
      </c>
      <c r="J49" s="5">
        <v>0.14635588298968824</v>
      </c>
      <c r="K49" s="5">
        <v>0.14635588298968824</v>
      </c>
      <c r="L49" s="5">
        <v>24.370192514687798</v>
      </c>
      <c r="M49" s="8">
        <v>18.436686615432979</v>
      </c>
      <c r="N49" s="5">
        <v>0.23416941278350123</v>
      </c>
      <c r="O49" s="5">
        <v>0.23416941278350123</v>
      </c>
      <c r="P49" s="5">
        <v>32.493590019583721</v>
      </c>
      <c r="Q49" s="8">
        <v>24.582248820577309</v>
      </c>
      <c r="R49" s="5">
        <v>8.0038373509985758E-2</v>
      </c>
      <c r="S49" s="5">
        <v>8.0038373509985758E-2</v>
      </c>
      <c r="T49" s="5">
        <v>1.1401113782421639</v>
      </c>
      <c r="U49" s="477">
        <v>0.59399821669448072</v>
      </c>
      <c r="V49" s="477">
        <v>1.1879964333889614</v>
      </c>
      <c r="W49" s="477">
        <v>5.7834877914124689</v>
      </c>
      <c r="X49" s="8">
        <v>5.7834877914124689</v>
      </c>
      <c r="Y49" s="5">
        <v>0.24011512052995726</v>
      </c>
      <c r="Z49" s="5">
        <v>0.24011512052995726</v>
      </c>
      <c r="AA49" s="5">
        <v>34.529328759059283</v>
      </c>
      <c r="AB49" s="8">
        <v>69.058657518118565</v>
      </c>
      <c r="AC49" s="7">
        <v>0.24011512052995726</v>
      </c>
      <c r="AD49" s="5">
        <v>0.24011512052995726</v>
      </c>
      <c r="AE49" s="5">
        <v>46.039105012079041</v>
      </c>
      <c r="AF49" s="8">
        <v>92.078210024158082</v>
      </c>
      <c r="AG49" s="5">
        <v>8.0038373509985758E-2</v>
      </c>
      <c r="AH49" s="5">
        <v>8.0038373509985758E-2</v>
      </c>
      <c r="AI49" s="8">
        <v>1.1401113782421639</v>
      </c>
    </row>
    <row r="50" spans="3:67" x14ac:dyDescent="0.2">
      <c r="C50" s="27"/>
      <c r="D50" s="62" t="s">
        <v>6</v>
      </c>
      <c r="E50" s="63"/>
      <c r="F50" s="64">
        <v>0.98080176715217304</v>
      </c>
      <c r="G50" s="65">
        <v>0.98080176715217304</v>
      </c>
      <c r="H50" s="65">
        <v>6.63573666708775</v>
      </c>
      <c r="I50" s="66">
        <v>7.2384656994334469</v>
      </c>
      <c r="J50" s="65">
        <v>1.1097071422636013</v>
      </c>
      <c r="K50" s="65">
        <v>1.1097071422636013</v>
      </c>
      <c r="L50" s="65">
        <v>8.7094043755526744</v>
      </c>
      <c r="M50" s="66">
        <v>8.6861588393201377</v>
      </c>
      <c r="N50" s="65">
        <v>1.7755314276217624</v>
      </c>
      <c r="O50" s="65">
        <v>1.7755314276217624</v>
      </c>
      <c r="P50" s="65">
        <v>11.612539167403563</v>
      </c>
      <c r="Q50" s="66">
        <v>11.581545119093512</v>
      </c>
      <c r="R50" s="65">
        <v>0.55112592077344802</v>
      </c>
      <c r="S50" s="65">
        <v>0.55112592077344802</v>
      </c>
      <c r="T50" s="65">
        <v>4.8612362299785552</v>
      </c>
      <c r="U50" s="481">
        <v>4.3992186212176119</v>
      </c>
      <c r="V50" s="481">
        <v>4.3992186212176119</v>
      </c>
      <c r="W50" s="481">
        <v>2.1085917080475838</v>
      </c>
      <c r="X50" s="66">
        <v>3.4660597452729709</v>
      </c>
      <c r="Y50" s="65">
        <v>1.549739373541384</v>
      </c>
      <c r="Z50" s="65">
        <v>1.549739373541384</v>
      </c>
      <c r="AA50" s="65">
        <v>20.662108216527251</v>
      </c>
      <c r="AB50" s="66">
        <v>20.662108216527251</v>
      </c>
      <c r="AC50" s="64">
        <v>1.549739373541384</v>
      </c>
      <c r="AD50" s="65">
        <v>1.549739373541384</v>
      </c>
      <c r="AE50" s="65">
        <v>27.549477622036338</v>
      </c>
      <c r="AF50" s="66">
        <v>27.549477622036338</v>
      </c>
      <c r="AG50" s="65">
        <v>0.55698896248380381</v>
      </c>
      <c r="AH50" s="65">
        <v>0.55698896248380381</v>
      </c>
      <c r="AI50" s="66">
        <v>5.0324160683566159</v>
      </c>
    </row>
    <row r="51" spans="3:67" x14ac:dyDescent="0.2">
      <c r="C51" s="37" t="s">
        <v>22</v>
      </c>
      <c r="D51" s="38"/>
      <c r="E51" s="36"/>
      <c r="F51" s="13">
        <v>1.8526320286685882</v>
      </c>
      <c r="G51" s="14">
        <v>1.8526320286685882</v>
      </c>
      <c r="H51" s="14">
        <v>93.514675383120348</v>
      </c>
      <c r="I51" s="19">
        <v>80.935823386467462</v>
      </c>
      <c r="J51" s="14">
        <v>2.0961208095793169</v>
      </c>
      <c r="K51" s="14">
        <v>2.0961208095793169</v>
      </c>
      <c r="L51" s="14">
        <v>123.60244303374995</v>
      </c>
      <c r="M51" s="19">
        <v>88.785866232104354</v>
      </c>
      <c r="N51" s="14">
        <v>3.3537932953269074</v>
      </c>
      <c r="O51" s="14">
        <v>3.3537932953269074</v>
      </c>
      <c r="P51" s="14">
        <v>164.80325737833329</v>
      </c>
      <c r="Q51" s="19">
        <v>118.38115497613916</v>
      </c>
      <c r="R51" s="14">
        <v>1.0138853182858165</v>
      </c>
      <c r="S51" s="14">
        <v>1.0138853182858165</v>
      </c>
      <c r="T51" s="14">
        <v>8.8866768221121699</v>
      </c>
      <c r="U51" s="479">
        <v>5.8234714361284858</v>
      </c>
      <c r="V51" s="479">
        <v>7.2477242510393589</v>
      </c>
      <c r="W51" s="479">
        <v>16.555718403458854</v>
      </c>
      <c r="X51" s="19">
        <v>22.248952483811628</v>
      </c>
      <c r="Y51" s="14">
        <v>2.9380175660784897</v>
      </c>
      <c r="Z51" s="14">
        <v>2.9380175660784897</v>
      </c>
      <c r="AA51" s="14">
        <v>138.79352495258112</v>
      </c>
      <c r="AB51" s="19">
        <v>256.92494168863499</v>
      </c>
      <c r="AC51" s="13">
        <v>2.9380175660784897</v>
      </c>
      <c r="AD51" s="14">
        <v>2.9380175660784897</v>
      </c>
      <c r="AE51" s="14">
        <v>185.05803327010815</v>
      </c>
      <c r="AF51" s="19">
        <v>342.56658891818</v>
      </c>
      <c r="AG51" s="14">
        <v>1.0238198602515169</v>
      </c>
      <c r="AH51" s="14">
        <v>1.0238198602515169</v>
      </c>
      <c r="AI51" s="19">
        <v>9.1461183242122495</v>
      </c>
    </row>
    <row r="52" spans="3:67" x14ac:dyDescent="0.2">
      <c r="C52" s="37" t="s">
        <v>23</v>
      </c>
      <c r="D52" s="38"/>
      <c r="E52" s="36"/>
      <c r="F52" s="13">
        <v>7.79462007997539</v>
      </c>
      <c r="G52" s="14">
        <v>15.193130213395385</v>
      </c>
      <c r="H52" s="14">
        <v>27.664474769457552</v>
      </c>
      <c r="I52" s="19">
        <v>27.403211930540408</v>
      </c>
      <c r="J52" s="14">
        <v>8.7761925270468684</v>
      </c>
      <c r="K52" s="14">
        <v>15.012305391932877</v>
      </c>
      <c r="L52" s="14">
        <v>26.696707599717612</v>
      </c>
      <c r="M52" s="19">
        <v>25.957530882292378</v>
      </c>
      <c r="N52" s="14">
        <v>9.8720175787877107</v>
      </c>
      <c r="O52" s="14">
        <v>17.239244297793551</v>
      </c>
      <c r="P52" s="14">
        <v>34.75965335115454</v>
      </c>
      <c r="Q52" s="19">
        <v>33.774084394587554</v>
      </c>
      <c r="R52" s="14">
        <v>5.2739139091036513</v>
      </c>
      <c r="S52" s="14">
        <v>15.979053361444839</v>
      </c>
      <c r="T52" s="14">
        <v>11.577672244048674</v>
      </c>
      <c r="U52" s="479">
        <v>12.665358580788162</v>
      </c>
      <c r="V52" s="479">
        <v>11.29334759746877</v>
      </c>
      <c r="W52" s="479">
        <v>9.094377460697519</v>
      </c>
      <c r="X52" s="19">
        <v>10.814032104499054</v>
      </c>
      <c r="Y52" s="14">
        <v>12.557121539515512</v>
      </c>
      <c r="Z52" s="14">
        <v>29.082843948312036</v>
      </c>
      <c r="AA52" s="14">
        <v>32.022754485568299</v>
      </c>
      <c r="AB52" s="19">
        <v>32.022754485568299</v>
      </c>
      <c r="AC52" s="13">
        <v>16.125713929185626</v>
      </c>
      <c r="AD52" s="14">
        <v>38.190554160441259</v>
      </c>
      <c r="AE52" s="14">
        <v>38.657380138739441</v>
      </c>
      <c r="AF52" s="19">
        <v>38.657380138739441</v>
      </c>
      <c r="AG52" s="14">
        <v>10.482189351711641</v>
      </c>
      <c r="AH52" s="14">
        <v>21.445564878129797</v>
      </c>
      <c r="AI52" s="19">
        <v>14.117414647235076</v>
      </c>
    </row>
    <row r="53" spans="3:67" x14ac:dyDescent="0.2">
      <c r="C53" s="271"/>
      <c r="D53" s="270" t="s">
        <v>10</v>
      </c>
      <c r="E53" s="36"/>
      <c r="F53" s="13">
        <v>42.669023501517913</v>
      </c>
      <c r="G53" s="14">
        <v>42.669023501517913</v>
      </c>
      <c r="H53" s="14">
        <v>42.669023501517913</v>
      </c>
      <c r="I53" s="19">
        <v>42.669023501517913</v>
      </c>
      <c r="J53" s="14">
        <v>0</v>
      </c>
      <c r="K53" s="14">
        <v>0</v>
      </c>
      <c r="L53" s="14">
        <v>0</v>
      </c>
      <c r="M53" s="19">
        <v>0</v>
      </c>
      <c r="N53" s="14">
        <v>0</v>
      </c>
      <c r="O53" s="14">
        <v>0</v>
      </c>
      <c r="P53" s="14">
        <v>0</v>
      </c>
      <c r="Q53" s="19">
        <v>0</v>
      </c>
      <c r="R53" s="14">
        <v>0</v>
      </c>
      <c r="S53" s="14">
        <v>0</v>
      </c>
      <c r="T53" s="14"/>
      <c r="U53" s="479"/>
      <c r="V53" s="479"/>
      <c r="W53" s="479"/>
      <c r="X53" s="19"/>
      <c r="Y53" s="14">
        <v>0</v>
      </c>
      <c r="Z53" s="14">
        <v>0</v>
      </c>
      <c r="AA53" s="14"/>
      <c r="AB53" s="19">
        <v>0</v>
      </c>
      <c r="AC53" s="13">
        <v>0</v>
      </c>
      <c r="AD53" s="14">
        <v>0</v>
      </c>
      <c r="AE53" s="14"/>
      <c r="AF53" s="19">
        <v>0</v>
      </c>
      <c r="AG53" s="14">
        <v>0</v>
      </c>
      <c r="AH53" s="14">
        <v>0</v>
      </c>
      <c r="AI53" s="19"/>
    </row>
    <row r="54" spans="3:67" x14ac:dyDescent="0.2">
      <c r="C54" s="27"/>
      <c r="D54" s="39" t="s">
        <v>13</v>
      </c>
      <c r="E54" s="40"/>
      <c r="F54" s="13">
        <v>43.316606772770832</v>
      </c>
      <c r="G54" s="14">
        <v>43.316606772770832</v>
      </c>
      <c r="H54" s="14">
        <v>43.318805585297369</v>
      </c>
      <c r="I54" s="19">
        <v>43.318805585297369</v>
      </c>
      <c r="J54" s="14">
        <v>0</v>
      </c>
      <c r="K54" s="14">
        <v>0</v>
      </c>
      <c r="L54" s="14">
        <v>0</v>
      </c>
      <c r="M54" s="19">
        <v>0</v>
      </c>
      <c r="N54" s="14">
        <v>0</v>
      </c>
      <c r="O54" s="14">
        <v>0</v>
      </c>
      <c r="P54" s="14">
        <v>0</v>
      </c>
      <c r="Q54" s="19">
        <v>0</v>
      </c>
      <c r="R54" s="14">
        <v>0</v>
      </c>
      <c r="S54" s="14">
        <v>0</v>
      </c>
      <c r="T54" s="14"/>
      <c r="U54" s="479"/>
      <c r="V54" s="479"/>
      <c r="W54" s="479"/>
      <c r="X54" s="19"/>
      <c r="Y54" s="14">
        <v>0</v>
      </c>
      <c r="Z54" s="14">
        <v>0</v>
      </c>
      <c r="AA54" s="14"/>
      <c r="AB54" s="19">
        <v>0</v>
      </c>
      <c r="AC54" s="13">
        <v>0</v>
      </c>
      <c r="AD54" s="14">
        <v>0</v>
      </c>
      <c r="AE54" s="14"/>
      <c r="AF54" s="19">
        <v>0</v>
      </c>
      <c r="AG54" s="14">
        <v>0</v>
      </c>
      <c r="AH54" s="14">
        <v>0</v>
      </c>
      <c r="AI54" s="19"/>
    </row>
    <row r="55" spans="3:67" hidden="1" x14ac:dyDescent="0.2">
      <c r="C55" s="27"/>
      <c r="D55" s="39" t="s">
        <v>99</v>
      </c>
      <c r="E55" s="40"/>
      <c r="F55" s="13">
        <v>0</v>
      </c>
      <c r="G55" s="14">
        <v>0</v>
      </c>
      <c r="H55" s="14">
        <v>0</v>
      </c>
      <c r="I55" s="19">
        <v>0</v>
      </c>
      <c r="J55" s="14">
        <v>0</v>
      </c>
      <c r="K55" s="14">
        <v>0</v>
      </c>
      <c r="L55" s="14">
        <v>0</v>
      </c>
      <c r="M55" s="19">
        <v>0</v>
      </c>
      <c r="N55" s="14">
        <v>0</v>
      </c>
      <c r="O55" s="14">
        <v>0</v>
      </c>
      <c r="P55" s="14">
        <v>0</v>
      </c>
      <c r="Q55" s="19">
        <v>0</v>
      </c>
      <c r="R55" s="14">
        <v>0</v>
      </c>
      <c r="S55" s="14">
        <v>0</v>
      </c>
      <c r="T55" s="14">
        <v>0</v>
      </c>
      <c r="U55" s="479">
        <v>0</v>
      </c>
      <c r="V55" s="479">
        <v>0</v>
      </c>
      <c r="W55" s="479">
        <v>0</v>
      </c>
      <c r="X55" s="19">
        <v>0</v>
      </c>
      <c r="Y55" s="14">
        <v>0</v>
      </c>
      <c r="Z55" s="14">
        <v>0</v>
      </c>
      <c r="AA55" s="14">
        <v>0</v>
      </c>
      <c r="AB55" s="19">
        <v>0</v>
      </c>
      <c r="AC55" s="13">
        <v>0</v>
      </c>
      <c r="AD55" s="14">
        <v>0</v>
      </c>
      <c r="AE55" s="14">
        <v>0</v>
      </c>
      <c r="AF55" s="19">
        <v>0</v>
      </c>
      <c r="AG55" s="14">
        <v>0</v>
      </c>
      <c r="AH55" s="14">
        <v>0</v>
      </c>
      <c r="AI55" s="19">
        <v>0</v>
      </c>
    </row>
    <row r="56" spans="3:67" hidden="1" x14ac:dyDescent="0.2">
      <c r="C56" s="27"/>
      <c r="D56" s="39" t="s">
        <v>222</v>
      </c>
      <c r="E56" s="40"/>
      <c r="F56" s="13">
        <v>0</v>
      </c>
      <c r="G56" s="14">
        <v>0</v>
      </c>
      <c r="H56" s="14">
        <v>0</v>
      </c>
      <c r="I56" s="19">
        <v>0</v>
      </c>
      <c r="J56" s="14">
        <v>0</v>
      </c>
      <c r="K56" s="14">
        <v>0</v>
      </c>
      <c r="L56" s="14">
        <v>0</v>
      </c>
      <c r="M56" s="19">
        <v>0</v>
      </c>
      <c r="N56" s="14">
        <v>0</v>
      </c>
      <c r="O56" s="14">
        <v>0</v>
      </c>
      <c r="P56" s="14">
        <v>0</v>
      </c>
      <c r="Q56" s="19">
        <v>0</v>
      </c>
      <c r="R56" s="14">
        <v>0</v>
      </c>
      <c r="S56" s="14">
        <v>0</v>
      </c>
      <c r="T56" s="14">
        <v>0</v>
      </c>
      <c r="U56" s="479">
        <v>0</v>
      </c>
      <c r="V56" s="479">
        <v>0</v>
      </c>
      <c r="W56" s="479">
        <v>0</v>
      </c>
      <c r="X56" s="19">
        <v>0</v>
      </c>
      <c r="Y56" s="14">
        <v>0</v>
      </c>
      <c r="Z56" s="14">
        <v>0</v>
      </c>
      <c r="AA56" s="14">
        <v>0</v>
      </c>
      <c r="AB56" s="19">
        <v>0</v>
      </c>
      <c r="AC56" s="13">
        <v>0</v>
      </c>
      <c r="AD56" s="14">
        <v>0</v>
      </c>
      <c r="AE56" s="14">
        <v>0</v>
      </c>
      <c r="AF56" s="19">
        <v>0</v>
      </c>
      <c r="AG56" s="14">
        <v>0</v>
      </c>
      <c r="AH56" s="14">
        <v>0</v>
      </c>
      <c r="AI56" s="19">
        <v>0</v>
      </c>
    </row>
    <row r="57" spans="3:67" s="115" customFormat="1" ht="14.5" thickBot="1" x14ac:dyDescent="0.25">
      <c r="C57" s="482" t="s">
        <v>24</v>
      </c>
      <c r="D57" s="483"/>
      <c r="E57" s="484"/>
      <c r="F57" s="485">
        <v>119.4040221820037</v>
      </c>
      <c r="G57" s="486">
        <v>173.04322064929866</v>
      </c>
      <c r="H57" s="486">
        <v>255.87078448934528</v>
      </c>
      <c r="I57" s="487">
        <v>240.20357477007445</v>
      </c>
      <c r="J57" s="486">
        <v>85.407877852332959</v>
      </c>
      <c r="K57" s="486">
        <v>130.61969612275652</v>
      </c>
      <c r="L57" s="486">
        <v>259.42309818602399</v>
      </c>
      <c r="M57" s="487">
        <v>215.50205058105635</v>
      </c>
      <c r="N57" s="486">
        <v>100.93926056746376</v>
      </c>
      <c r="O57" s="486">
        <v>154.35165428025613</v>
      </c>
      <c r="P57" s="486">
        <v>344.28695984519214</v>
      </c>
      <c r="Q57" s="487">
        <v>278.77319000231893</v>
      </c>
      <c r="R57" s="486">
        <v>36.011838240282522</v>
      </c>
      <c r="S57" s="486">
        <v>91.355185062975863</v>
      </c>
      <c r="T57" s="486">
        <v>69.039041473552999</v>
      </c>
      <c r="U57" s="488">
        <v>64.329104480414543</v>
      </c>
      <c r="V57" s="488">
        <v>64.381346312006031</v>
      </c>
      <c r="W57" s="488">
        <v>67.300054613912479</v>
      </c>
      <c r="X57" s="487">
        <v>80.296577534081635</v>
      </c>
      <c r="Y57" s="486">
        <v>78.070842227946684</v>
      </c>
      <c r="Z57" s="486">
        <v>163.49801670762884</v>
      </c>
      <c r="AA57" s="486">
        <v>301.68171709724993</v>
      </c>
      <c r="AB57" s="487">
        <v>419.81313383330382</v>
      </c>
      <c r="AC57" s="485">
        <v>98.407525755014746</v>
      </c>
      <c r="AD57" s="486">
        <v>212.46167479287763</v>
      </c>
      <c r="AE57" s="486">
        <v>378.63924499837162</v>
      </c>
      <c r="AF57" s="487">
        <v>536.14780064644344</v>
      </c>
      <c r="AG57" s="486">
        <v>62.979383330540884</v>
      </c>
      <c r="AH57" s="486">
        <v>119.65715792864029</v>
      </c>
      <c r="AI57" s="487">
        <v>83.195892859233254</v>
      </c>
    </row>
    <row r="58" spans="3:67" x14ac:dyDescent="0.2">
      <c r="C58" s="25" t="s">
        <v>7</v>
      </c>
      <c r="D58" s="44"/>
      <c r="E58" s="45"/>
      <c r="F58" s="85">
        <v>13.776898732039918</v>
      </c>
      <c r="G58" s="16">
        <v>20.842980032615813</v>
      </c>
      <c r="H58" s="16">
        <v>35.137891256063604</v>
      </c>
      <c r="I58" s="17">
        <v>35.137891256063604</v>
      </c>
      <c r="J58" s="16">
        <v>10.606645437737928</v>
      </c>
      <c r="K58" s="16">
        <v>14.951239218053809</v>
      </c>
      <c r="L58" s="16">
        <v>28.220293248299988</v>
      </c>
      <c r="M58" s="17">
        <v>28.220293248299988</v>
      </c>
      <c r="N58" s="16">
        <v>12.463555336203877</v>
      </c>
      <c r="O58" s="16">
        <v>17.913032801647297</v>
      </c>
      <c r="P58" s="16">
        <v>38.974700703854346</v>
      </c>
      <c r="Q58" s="17">
        <v>38.974700703854346</v>
      </c>
      <c r="R58" s="16">
        <v>3.562256751700819</v>
      </c>
      <c r="S58" s="16">
        <v>9.2089557770143671</v>
      </c>
      <c r="T58" s="16">
        <v>10.639902434092377</v>
      </c>
      <c r="U58" s="489">
        <v>10.639902434092377</v>
      </c>
      <c r="V58" s="489">
        <v>10.639902434092377</v>
      </c>
      <c r="W58" s="489">
        <v>8.8665853617436472</v>
      </c>
      <c r="X58" s="17">
        <v>10.373904873240068</v>
      </c>
      <c r="Y58" s="16">
        <v>7.9491295621798796</v>
      </c>
      <c r="Z58" s="16">
        <v>16.710768756854115</v>
      </c>
      <c r="AA58" s="16">
        <v>10.639902434092377</v>
      </c>
      <c r="AB58" s="17">
        <v>30.241483271999996</v>
      </c>
      <c r="AC58" s="85">
        <v>10.738194443413985</v>
      </c>
      <c r="AD58" s="16">
        <v>22.565261327971129</v>
      </c>
      <c r="AE58" s="16">
        <v>10.639902434092377</v>
      </c>
      <c r="AF58" s="17">
        <v>37.659205583999992</v>
      </c>
      <c r="AG58" s="16">
        <v>6.550188100584152</v>
      </c>
      <c r="AH58" s="16">
        <v>12.632192461335151</v>
      </c>
      <c r="AI58" s="17">
        <v>13.29987804261547</v>
      </c>
    </row>
    <row r="59" spans="3:67" s="4" customFormat="1" x14ac:dyDescent="0.2">
      <c r="C59" s="46" t="s">
        <v>25</v>
      </c>
      <c r="D59" s="47"/>
      <c r="E59" s="48"/>
      <c r="F59" s="490">
        <v>0.1</v>
      </c>
      <c r="G59" s="15">
        <v>0.1</v>
      </c>
      <c r="H59" s="15">
        <v>0.12</v>
      </c>
      <c r="I59" s="18">
        <v>0.12</v>
      </c>
      <c r="J59" s="15">
        <v>0.1</v>
      </c>
      <c r="K59" s="15">
        <v>0.1</v>
      </c>
      <c r="L59" s="15">
        <v>0.12</v>
      </c>
      <c r="M59" s="18">
        <v>0.12</v>
      </c>
      <c r="N59" s="15">
        <v>0.1</v>
      </c>
      <c r="O59" s="15">
        <v>0.1</v>
      </c>
      <c r="P59" s="15">
        <v>0.12</v>
      </c>
      <c r="Q59" s="18">
        <v>0.12</v>
      </c>
      <c r="R59" s="15">
        <v>0.08</v>
      </c>
      <c r="S59" s="15">
        <v>0.08</v>
      </c>
      <c r="T59" s="15">
        <v>0.12</v>
      </c>
      <c r="U59" s="491">
        <v>0.12</v>
      </c>
      <c r="V59" s="491">
        <v>0.12</v>
      </c>
      <c r="W59" s="491">
        <v>0.1</v>
      </c>
      <c r="X59" s="18">
        <v>0.1</v>
      </c>
      <c r="Y59" s="15">
        <v>0.08</v>
      </c>
      <c r="Z59" s="15">
        <v>0.08</v>
      </c>
      <c r="AA59" s="15">
        <v>0.12</v>
      </c>
      <c r="AB59" s="18">
        <v>0.12</v>
      </c>
      <c r="AC59" s="490">
        <v>0.08</v>
      </c>
      <c r="AD59" s="15">
        <v>0.08</v>
      </c>
      <c r="AE59" s="15">
        <v>0.12</v>
      </c>
      <c r="AF59" s="18">
        <v>0.12</v>
      </c>
      <c r="AG59" s="15">
        <v>0.08</v>
      </c>
      <c r="AH59" s="15">
        <v>0.08</v>
      </c>
      <c r="AI59" s="18">
        <v>0.12</v>
      </c>
      <c r="AR59" s="492"/>
    </row>
    <row r="60" spans="3:67" s="115" customFormat="1" x14ac:dyDescent="0.2">
      <c r="C60" s="493" t="s">
        <v>26</v>
      </c>
      <c r="D60" s="494"/>
      <c r="E60" s="495"/>
      <c r="F60" s="496">
        <v>131.32828888537503</v>
      </c>
      <c r="G60" s="497">
        <v>192.03356865324591</v>
      </c>
      <c r="H60" s="497">
        <v>197.49400036228855</v>
      </c>
      <c r="I60" s="498">
        <v>194.40564263967065</v>
      </c>
      <c r="J60" s="497">
        <v>93.918402480491565</v>
      </c>
      <c r="K60" s="497">
        <v>143.47481453123103</v>
      </c>
      <c r="L60" s="497">
        <v>164.04094840057405</v>
      </c>
      <c r="M60" s="498">
        <v>154.93647759725198</v>
      </c>
      <c r="N60" s="497">
        <v>110.04902260834074</v>
      </c>
      <c r="O60" s="497">
        <v>168.91089378657651</v>
      </c>
      <c r="P60" s="497">
        <v>218.45840317071324</v>
      </c>
      <c r="Q60" s="498">
        <v>199.36673573003415</v>
      </c>
      <c r="R60" s="497">
        <v>38.560209673697528</v>
      </c>
      <c r="S60" s="497">
        <v>99.550255521704415</v>
      </c>
      <c r="T60" s="497">
        <v>70.792267085533211</v>
      </c>
      <c r="U60" s="499">
        <v>69.145535478378434</v>
      </c>
      <c r="V60" s="499">
        <v>67.773524495059036</v>
      </c>
      <c r="W60" s="499">
        <v>59.61092157219727</v>
      </c>
      <c r="X60" s="498">
        <v>68.421529923510079</v>
      </c>
      <c r="Y60" s="497">
        <v>83.081954224048076</v>
      </c>
      <c r="Z60" s="497">
        <v>177.27076789840447</v>
      </c>
      <c r="AA60" s="497">
        <v>173.5280945787612</v>
      </c>
      <c r="AB60" s="498">
        <v>193.12967541666887</v>
      </c>
      <c r="AC60" s="496">
        <v>106.20770263235025</v>
      </c>
      <c r="AD60" s="497">
        <v>232.08891855477026</v>
      </c>
      <c r="AE60" s="497">
        <v>204.22111416235586</v>
      </c>
      <c r="AF60" s="498">
        <v>231.24041731226345</v>
      </c>
      <c r="AG60" s="497">
        <v>68.505751570873514</v>
      </c>
      <c r="AH60" s="497">
        <v>131.26553052972392</v>
      </c>
      <c r="AI60" s="498">
        <v>87.349652577636476</v>
      </c>
    </row>
    <row r="61" spans="3:67" s="115" customFormat="1" x14ac:dyDescent="0.2">
      <c r="C61" s="493" t="s">
        <v>27</v>
      </c>
      <c r="D61" s="494"/>
      <c r="E61" s="495"/>
      <c r="F61" s="496">
        <v>133.18092091404361</v>
      </c>
      <c r="G61" s="497">
        <v>193.88620068191449</v>
      </c>
      <c r="H61" s="497">
        <v>291.00867574540894</v>
      </c>
      <c r="I61" s="498">
        <v>275.34146602613805</v>
      </c>
      <c r="J61" s="497">
        <v>96.014523290070883</v>
      </c>
      <c r="K61" s="497">
        <v>145.57093534081034</v>
      </c>
      <c r="L61" s="497">
        <v>287.64339143432403</v>
      </c>
      <c r="M61" s="498">
        <v>243.72234382935633</v>
      </c>
      <c r="N61" s="497">
        <v>113.40281590366764</v>
      </c>
      <c r="O61" s="497">
        <v>172.26468708190342</v>
      </c>
      <c r="P61" s="497">
        <v>383.2616605490465</v>
      </c>
      <c r="Q61" s="498">
        <v>317.74789070617328</v>
      </c>
      <c r="R61" s="497">
        <v>39.574094991983344</v>
      </c>
      <c r="S61" s="497">
        <v>100.56414083999023</v>
      </c>
      <c r="T61" s="497">
        <v>79.67894390764539</v>
      </c>
      <c r="U61" s="499">
        <v>74.96900691450692</v>
      </c>
      <c r="V61" s="499">
        <v>75.021248746098394</v>
      </c>
      <c r="W61" s="499">
        <v>76.166639975656125</v>
      </c>
      <c r="X61" s="498">
        <v>90.670482407321714</v>
      </c>
      <c r="Y61" s="497">
        <v>86.019971790126561</v>
      </c>
      <c r="Z61" s="497">
        <v>180.20878546448296</v>
      </c>
      <c r="AA61" s="497">
        <v>312.32161953134232</v>
      </c>
      <c r="AB61" s="498">
        <v>450.05461710530381</v>
      </c>
      <c r="AC61" s="496">
        <v>109.14572019842873</v>
      </c>
      <c r="AD61" s="497">
        <v>235.02693612084875</v>
      </c>
      <c r="AE61" s="497">
        <v>389.27914743246401</v>
      </c>
      <c r="AF61" s="498">
        <v>573.80700623044345</v>
      </c>
      <c r="AG61" s="497">
        <v>69.529571431125035</v>
      </c>
      <c r="AH61" s="497">
        <v>132.28935038997543</v>
      </c>
      <c r="AI61" s="498">
        <v>96.495770901848715</v>
      </c>
    </row>
    <row r="62" spans="3:67" x14ac:dyDescent="0.2">
      <c r="C62" s="267" t="s">
        <v>223</v>
      </c>
      <c r="D62" s="268"/>
      <c r="E62" s="269"/>
      <c r="F62" s="88">
        <v>6.4406984350241316</v>
      </c>
      <c r="G62" s="10">
        <v>16.396231672912194</v>
      </c>
      <c r="H62" s="10">
        <v>95.321760104908165</v>
      </c>
      <c r="I62" s="20">
        <v>98.410117827526079</v>
      </c>
      <c r="J62" s="10">
        <v>12.148051896887708</v>
      </c>
      <c r="K62" s="10">
        <v>6.0375776493070532</v>
      </c>
      <c r="L62" s="10">
        <v>71.128162001925887</v>
      </c>
      <c r="M62" s="20">
        <v>80.23263280524796</v>
      </c>
      <c r="N62" s="10">
        <v>14.586530753698028</v>
      </c>
      <c r="O62" s="10">
        <v>10.21943422989645</v>
      </c>
      <c r="P62" s="10">
        <v>106.33076936140627</v>
      </c>
      <c r="Q62" s="20">
        <v>125.4224368020854</v>
      </c>
      <c r="R62" s="10">
        <v>5.9679997225627091</v>
      </c>
      <c r="S62" s="10">
        <v>15.561691690975167</v>
      </c>
      <c r="T62" s="10">
        <v>17.873586531903261</v>
      </c>
      <c r="U62" s="476">
        <v>19.520318139058034</v>
      </c>
      <c r="V62" s="476">
        <v>20.892329122377436</v>
      </c>
      <c r="W62" s="476">
        <v>29.054932045239202</v>
      </c>
      <c r="X62" s="20">
        <v>35.31751880889059</v>
      </c>
      <c r="Y62" s="10">
        <v>16.282165303200415</v>
      </c>
      <c r="Z62" s="10">
        <v>31.613841562271972</v>
      </c>
      <c r="AA62" s="10">
        <v>78.484266021238767</v>
      </c>
      <c r="AB62" s="20">
        <v>58.882685183331105</v>
      </c>
      <c r="AC62" s="88">
        <v>28.019727910324548</v>
      </c>
      <c r="AD62" s="10">
        <v>49.976848044868859</v>
      </c>
      <c r="AE62" s="10">
        <v>109.60559903764411</v>
      </c>
      <c r="AF62" s="20">
        <v>82.586295887736526</v>
      </c>
      <c r="AG62" s="10">
        <v>13.371599686428382</v>
      </c>
      <c r="AH62" s="10">
        <v>26.636875236965466</v>
      </c>
      <c r="AI62" s="20">
        <v>23.482664444159123</v>
      </c>
    </row>
    <row r="63" spans="3:67" s="4" customFormat="1" x14ac:dyDescent="0.2">
      <c r="C63" s="46" t="s">
        <v>224</v>
      </c>
      <c r="D63" s="47"/>
      <c r="E63" s="48"/>
      <c r="F63" s="490">
        <v>4.6749987499330854E-2</v>
      </c>
      <c r="G63" s="15">
        <v>7.8665486639889343E-2</v>
      </c>
      <c r="H63" s="15">
        <v>0.32578974450072418</v>
      </c>
      <c r="I63" s="18">
        <v>0.33632328089749763</v>
      </c>
      <c r="J63" s="15">
        <v>0.11453245956224323</v>
      </c>
      <c r="K63" s="15">
        <v>4.0381787497698537E-2</v>
      </c>
      <c r="L63" s="15">
        <v>0.30288991240164898</v>
      </c>
      <c r="M63" s="18">
        <v>0.34155306957637244</v>
      </c>
      <c r="N63" s="15">
        <v>0.11703346565427745</v>
      </c>
      <c r="O63" s="15">
        <v>5.7050273636280416E-2</v>
      </c>
      <c r="P63" s="15">
        <v>0.32784146866108421</v>
      </c>
      <c r="Q63" s="18">
        <v>0.38652454790154606</v>
      </c>
      <c r="R63" s="15">
        <v>0.13402739080417503</v>
      </c>
      <c r="S63" s="15">
        <v>0.13518745940613405</v>
      </c>
      <c r="T63" s="15">
        <v>0.2015575398883323</v>
      </c>
      <c r="U63" s="491">
        <v>0.22015598274485332</v>
      </c>
      <c r="V63" s="491">
        <v>0.23560600745574267</v>
      </c>
      <c r="W63" s="491">
        <v>0.3276752519032945</v>
      </c>
      <c r="X63" s="18">
        <v>0.34043899966473401</v>
      </c>
      <c r="Y63" s="15">
        <v>0.16386362985620154</v>
      </c>
      <c r="Z63" s="15">
        <v>0.15134595911061333</v>
      </c>
      <c r="AA63" s="15">
        <v>0.31143022443177248</v>
      </c>
      <c r="AB63" s="18">
        <v>0.23426022068650876</v>
      </c>
      <c r="AC63" s="490">
        <v>0.20874815078439771</v>
      </c>
      <c r="AD63" s="15">
        <v>0.17718154403262065</v>
      </c>
      <c r="AE63" s="15">
        <v>0.34925516034000931</v>
      </c>
      <c r="AF63" s="18">
        <v>0.26374496315087481</v>
      </c>
      <c r="AG63" s="15">
        <v>0.16331255812621187</v>
      </c>
      <c r="AH63" s="15">
        <v>0.16869201648721618</v>
      </c>
      <c r="AI63" s="18">
        <v>0.2118463206828802</v>
      </c>
      <c r="AK63" s="492"/>
      <c r="AL63" s="492"/>
      <c r="AM63" s="492"/>
      <c r="AN63" s="492"/>
      <c r="AO63" s="492"/>
      <c r="AP63" s="492"/>
      <c r="AQ63" s="492"/>
      <c r="AR63" s="492"/>
      <c r="AS63" s="492"/>
      <c r="AT63" s="492"/>
      <c r="AU63" s="492"/>
      <c r="AV63" s="492"/>
      <c r="AW63" s="492"/>
      <c r="AX63" s="492"/>
      <c r="AY63" s="492"/>
      <c r="AZ63" s="492"/>
      <c r="BA63" s="492"/>
      <c r="BB63" s="492"/>
      <c r="BC63" s="492"/>
      <c r="BD63" s="492"/>
      <c r="BE63" s="492"/>
      <c r="BF63" s="492"/>
      <c r="BG63" s="492"/>
      <c r="BH63" s="492"/>
      <c r="BI63" s="492"/>
      <c r="BJ63" s="492"/>
      <c r="BK63" s="492"/>
      <c r="BL63" s="492"/>
      <c r="BM63" s="492"/>
      <c r="BN63" s="492"/>
      <c r="BO63" s="492"/>
    </row>
    <row r="64" spans="3:67" x14ac:dyDescent="0.2">
      <c r="C64" s="267" t="s">
        <v>225</v>
      </c>
      <c r="D64" s="268"/>
      <c r="E64" s="269"/>
      <c r="F64" s="88">
        <v>4.5880664063555514</v>
      </c>
      <c r="G64" s="10">
        <v>14.543599644243614</v>
      </c>
      <c r="H64" s="10">
        <v>1.8070847217878168</v>
      </c>
      <c r="I64" s="20">
        <v>17.474294441058632</v>
      </c>
      <c r="J64" s="10">
        <v>10.05193108730839</v>
      </c>
      <c r="K64" s="10">
        <v>3.9414568397277492</v>
      </c>
      <c r="L64" s="10">
        <v>-52.474281031824077</v>
      </c>
      <c r="M64" s="20">
        <v>-8.5532334268563943</v>
      </c>
      <c r="N64" s="10">
        <v>11.232737458371119</v>
      </c>
      <c r="O64" s="10">
        <v>6.8656409345695408</v>
      </c>
      <c r="P64" s="10">
        <v>-58.472488016926988</v>
      </c>
      <c r="Q64" s="20">
        <v>7.0412818259462426</v>
      </c>
      <c r="R64" s="10">
        <v>4.9541144042768934</v>
      </c>
      <c r="S64" s="10">
        <v>14.547806372689351</v>
      </c>
      <c r="T64" s="10">
        <v>8.9869097097910959</v>
      </c>
      <c r="U64" s="476">
        <v>13.696846702929548</v>
      </c>
      <c r="V64" s="476">
        <v>13.644604871338078</v>
      </c>
      <c r="W64" s="476">
        <v>12.499213641780347</v>
      </c>
      <c r="X64" s="20">
        <v>13.068566325078962</v>
      </c>
      <c r="Y64" s="10">
        <v>13.344147737121929</v>
      </c>
      <c r="Z64" s="10">
        <v>28.675823996193486</v>
      </c>
      <c r="AA64" s="10">
        <v>-60.309258931342356</v>
      </c>
      <c r="AB64" s="20">
        <v>-198.04225650530387</v>
      </c>
      <c r="AC64" s="88">
        <v>25.081710344246062</v>
      </c>
      <c r="AD64" s="10">
        <v>47.038830478790373</v>
      </c>
      <c r="AE64" s="10">
        <v>-75.452434232464043</v>
      </c>
      <c r="AF64" s="20">
        <v>-259.98029303044342</v>
      </c>
      <c r="AG64" s="10">
        <v>12.347779826176861</v>
      </c>
      <c r="AH64" s="10">
        <v>25.613055376713959</v>
      </c>
      <c r="AI64" s="20">
        <v>14.33654611994687</v>
      </c>
    </row>
    <row r="65" spans="3:67" s="4" customFormat="1" x14ac:dyDescent="0.2">
      <c r="C65" s="46" t="s">
        <v>226</v>
      </c>
      <c r="D65" s="47"/>
      <c r="E65" s="48"/>
      <c r="F65" s="490">
        <v>3.3302606744763423E-2</v>
      </c>
      <c r="G65" s="15">
        <v>6.9776968655563126E-2</v>
      </c>
      <c r="H65" s="15">
        <v>7.1574202043626911E-3</v>
      </c>
      <c r="I65" s="18">
        <v>6.055084818770199E-2</v>
      </c>
      <c r="J65" s="15">
        <v>9.4770124506510886E-2</v>
      </c>
      <c r="K65" s="15">
        <v>2.6362074623007777E-2</v>
      </c>
      <c r="L65" s="15">
        <v>-0.22149632834182195</v>
      </c>
      <c r="M65" s="18">
        <v>-3.5123033920166684E-2</v>
      </c>
      <c r="N65" s="15">
        <v>9.0124664715392225E-2</v>
      </c>
      <c r="O65" s="15">
        <v>3.8327630003212917E-2</v>
      </c>
      <c r="P65" s="15">
        <v>-0.17841286973133955</v>
      </c>
      <c r="Q65" s="18">
        <v>2.2872917199885871E-2</v>
      </c>
      <c r="R65" s="15">
        <v>0.11125788509009688</v>
      </c>
      <c r="S65" s="15">
        <v>0.12637963934196145</v>
      </c>
      <c r="T65" s="15">
        <v>0.10131268142181397</v>
      </c>
      <c r="U65" s="491">
        <v>0.15447713120799428</v>
      </c>
      <c r="V65" s="491">
        <v>0.1538491138167199</v>
      </c>
      <c r="W65" s="491">
        <v>0.14092089125897334</v>
      </c>
      <c r="X65" s="18">
        <v>0.12592955076459178</v>
      </c>
      <c r="Y65" s="15">
        <v>0.13429543582341694</v>
      </c>
      <c r="Z65" s="15">
        <v>0.13728069325084408</v>
      </c>
      <c r="AA65" s="15">
        <v>-0.23931071788604311</v>
      </c>
      <c r="AB65" s="18">
        <v>-0.78279548951251443</v>
      </c>
      <c r="AC65" s="490">
        <v>0.18685979641301306</v>
      </c>
      <c r="AD65" s="15">
        <v>0.16676547120855237</v>
      </c>
      <c r="AE65" s="15">
        <v>-0.24042706072755074</v>
      </c>
      <c r="AF65" s="18">
        <v>-0.82522377706222072</v>
      </c>
      <c r="AG65" s="15">
        <v>0.15080824717171923</v>
      </c>
      <c r="AH65" s="15">
        <v>0.16220813895995251</v>
      </c>
      <c r="AI65" s="18">
        <v>0.1293091603669031</v>
      </c>
      <c r="AK65" s="492"/>
      <c r="AL65" s="492"/>
      <c r="AM65" s="492"/>
      <c r="AN65" s="492"/>
      <c r="AO65" s="492"/>
      <c r="AP65" s="492"/>
      <c r="AQ65" s="492"/>
      <c r="AR65" s="492"/>
      <c r="AS65" s="492"/>
      <c r="AT65" s="492"/>
      <c r="AU65" s="492"/>
      <c r="AV65" s="492"/>
      <c r="AW65" s="492"/>
      <c r="AX65" s="492"/>
      <c r="AY65" s="492"/>
      <c r="AZ65" s="492"/>
      <c r="BA65" s="492"/>
      <c r="BB65" s="492"/>
      <c r="BC65" s="492"/>
      <c r="BD65" s="492"/>
      <c r="BE65" s="492"/>
      <c r="BF65" s="492"/>
      <c r="BG65" s="492"/>
      <c r="BH65" s="492"/>
      <c r="BI65" s="492"/>
      <c r="BJ65" s="492"/>
      <c r="BK65" s="492"/>
      <c r="BL65" s="492"/>
      <c r="BM65" s="492"/>
      <c r="BN65" s="492"/>
      <c r="BO65" s="492"/>
    </row>
    <row r="66" spans="3:67" ht="14.5" thickBot="1" x14ac:dyDescent="0.25">
      <c r="C66" s="41" t="s">
        <v>28</v>
      </c>
      <c r="D66" s="42"/>
      <c r="E66" s="43"/>
      <c r="F66" s="21">
        <v>137.76898732039916</v>
      </c>
      <c r="G66" s="22">
        <v>208.4298003261581</v>
      </c>
      <c r="H66" s="22">
        <v>292.8157604671967</v>
      </c>
      <c r="I66" s="23">
        <v>292.8157604671967</v>
      </c>
      <c r="J66" s="22">
        <v>106.06645437737927</v>
      </c>
      <c r="K66" s="22">
        <v>149.51239218053809</v>
      </c>
      <c r="L66" s="22">
        <v>235.16911040249994</v>
      </c>
      <c r="M66" s="23">
        <v>235.16911040249994</v>
      </c>
      <c r="N66" s="22">
        <v>124.63555336203876</v>
      </c>
      <c r="O66" s="22">
        <v>179.13032801647296</v>
      </c>
      <c r="P66" s="22">
        <v>324.78917253211949</v>
      </c>
      <c r="Q66" s="23">
        <v>324.78917253211949</v>
      </c>
      <c r="R66" s="22">
        <v>44.528209396260237</v>
      </c>
      <c r="S66" s="22">
        <v>115.11194721267958</v>
      </c>
      <c r="T66" s="22">
        <v>88.665853617436468</v>
      </c>
      <c r="U66" s="500">
        <v>88.665853617436468</v>
      </c>
      <c r="V66" s="500">
        <v>88.665853617436468</v>
      </c>
      <c r="W66" s="500">
        <v>88.665853617436468</v>
      </c>
      <c r="X66" s="23">
        <v>103.73904873240068</v>
      </c>
      <c r="Y66" s="22">
        <v>99.364119527248491</v>
      </c>
      <c r="Z66" s="22">
        <v>208.88460946067644</v>
      </c>
      <c r="AA66" s="22">
        <v>252.01236059999997</v>
      </c>
      <c r="AB66" s="23">
        <v>252.01236059999997</v>
      </c>
      <c r="AC66" s="21">
        <v>134.2274305426748</v>
      </c>
      <c r="AD66" s="22">
        <v>282.06576659963912</v>
      </c>
      <c r="AE66" s="22">
        <v>313.82671319999997</v>
      </c>
      <c r="AF66" s="23">
        <v>313.82671319999997</v>
      </c>
      <c r="AG66" s="22">
        <v>81.877351257301896</v>
      </c>
      <c r="AH66" s="22">
        <v>157.90240576668938</v>
      </c>
      <c r="AI66" s="23">
        <v>110.83231702179559</v>
      </c>
    </row>
    <row r="67" spans="3:67" s="89" customFormat="1" ht="14.5" thickBot="1" x14ac:dyDescent="0.25"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K67" s="501"/>
      <c r="AL67" s="501"/>
      <c r="AM67" s="501"/>
      <c r="AN67" s="501"/>
      <c r="AO67" s="501"/>
      <c r="AP67" s="501"/>
      <c r="AQ67" s="501"/>
      <c r="AR67" s="501"/>
      <c r="AS67" s="501"/>
      <c r="AT67" s="501"/>
      <c r="AU67" s="501"/>
      <c r="AV67" s="501"/>
      <c r="AW67" s="501"/>
      <c r="AX67" s="501"/>
      <c r="AY67" s="501"/>
      <c r="AZ67" s="501"/>
      <c r="BA67" s="501"/>
      <c r="BB67" s="501"/>
      <c r="BC67" s="501"/>
      <c r="BD67" s="501"/>
      <c r="BE67" s="501"/>
      <c r="BF67" s="501"/>
      <c r="BG67" s="501"/>
      <c r="BH67" s="501"/>
      <c r="BI67" s="501"/>
      <c r="BJ67" s="501"/>
      <c r="BK67" s="501"/>
      <c r="BL67" s="501"/>
      <c r="BM67" s="501"/>
      <c r="BN67" s="501"/>
      <c r="BO67" s="501"/>
    </row>
    <row r="68" spans="3:67" s="4" customFormat="1" ht="14.5" thickBot="1" x14ac:dyDescent="0.25">
      <c r="C68" s="53" t="s">
        <v>8</v>
      </c>
      <c r="D68" s="54"/>
      <c r="E68" s="55"/>
      <c r="F68" s="502">
        <v>0.84645569810547083</v>
      </c>
      <c r="G68" s="60">
        <v>0.84645569810547083</v>
      </c>
      <c r="H68" s="60">
        <v>0.61250000000000004</v>
      </c>
      <c r="I68" s="61">
        <v>0.61250000000000004</v>
      </c>
      <c r="J68" s="60">
        <v>0.84645569810547083</v>
      </c>
      <c r="K68" s="60">
        <v>0.84645569810547083</v>
      </c>
      <c r="L68" s="60">
        <v>0.61250000000000004</v>
      </c>
      <c r="M68" s="61">
        <v>0.61250000000000004</v>
      </c>
      <c r="N68" s="60">
        <v>0.84645569810547083</v>
      </c>
      <c r="O68" s="60">
        <v>0.84645569810547083</v>
      </c>
      <c r="P68" s="60">
        <v>0.61250000000000004</v>
      </c>
      <c r="Q68" s="61">
        <v>0.61250000000000004</v>
      </c>
      <c r="R68" s="60">
        <v>0.84645569810547083</v>
      </c>
      <c r="S68" s="60">
        <v>0.84281666016058154</v>
      </c>
      <c r="T68" s="60">
        <v>0.85</v>
      </c>
      <c r="U68" s="503">
        <v>0.85</v>
      </c>
      <c r="V68" s="503">
        <v>0.85</v>
      </c>
      <c r="W68" s="503">
        <v>0.75</v>
      </c>
      <c r="X68" s="61">
        <v>0.75</v>
      </c>
      <c r="Y68" s="60">
        <v>0.84645569810547083</v>
      </c>
      <c r="Z68" s="60">
        <v>0.84281666016058154</v>
      </c>
      <c r="AA68" s="60">
        <v>0.61250000000000004</v>
      </c>
      <c r="AB68" s="61">
        <v>0.61250000000000004</v>
      </c>
      <c r="AC68" s="502">
        <v>0.84645569810547083</v>
      </c>
      <c r="AD68" s="60">
        <v>0.84281666016058154</v>
      </c>
      <c r="AE68" s="60">
        <v>0.61250000000000004</v>
      </c>
      <c r="AF68" s="61">
        <v>0.61250000000000004</v>
      </c>
      <c r="AG68" s="60">
        <v>0.84645569810547083</v>
      </c>
      <c r="AH68" s="60">
        <v>0.84281666016058154</v>
      </c>
      <c r="AI68" s="61">
        <v>0.85</v>
      </c>
      <c r="AK68" s="492"/>
      <c r="AL68" s="492"/>
      <c r="AM68" s="492"/>
      <c r="AN68" s="492"/>
      <c r="AO68" s="492"/>
      <c r="AP68" s="492"/>
      <c r="AQ68" s="492"/>
      <c r="AR68" s="492"/>
      <c r="AS68" s="492"/>
      <c r="AT68" s="492"/>
      <c r="AU68" s="492"/>
      <c r="AV68" s="492"/>
      <c r="AW68" s="492"/>
      <c r="AX68" s="492"/>
      <c r="AY68" s="492"/>
      <c r="AZ68" s="492"/>
      <c r="BA68" s="492"/>
      <c r="BB68" s="492"/>
      <c r="BC68" s="492"/>
      <c r="BD68" s="492"/>
      <c r="BE68" s="492"/>
      <c r="BF68" s="492"/>
      <c r="BG68" s="492"/>
      <c r="BH68" s="492"/>
      <c r="BI68" s="492"/>
      <c r="BJ68" s="492"/>
      <c r="BK68" s="492"/>
      <c r="BL68" s="492"/>
      <c r="BM68" s="492"/>
      <c r="BN68" s="492"/>
      <c r="BO68" s="492"/>
    </row>
    <row r="69" spans="3:67" s="4" customFormat="1" x14ac:dyDescent="0.2">
      <c r="C69" s="56"/>
      <c r="D69" s="73" t="s">
        <v>16</v>
      </c>
      <c r="E69" s="74"/>
      <c r="F69" s="504">
        <v>0.91999999999999893</v>
      </c>
      <c r="G69" s="75">
        <v>0.91999999999999893</v>
      </c>
      <c r="H69" s="75">
        <v>0.96349999999999791</v>
      </c>
      <c r="I69" s="76">
        <v>0.96349999999999791</v>
      </c>
      <c r="J69" s="75">
        <v>0.91999999999999893</v>
      </c>
      <c r="K69" s="75">
        <v>0.91999999999999893</v>
      </c>
      <c r="L69" s="75">
        <v>0.96349999999999791</v>
      </c>
      <c r="M69" s="76">
        <v>0.96349999999999791</v>
      </c>
      <c r="N69" s="75">
        <v>0.91999999999999893</v>
      </c>
      <c r="O69" s="75">
        <v>0.91999999999999893</v>
      </c>
      <c r="P69" s="75">
        <v>0.96349999999999791</v>
      </c>
      <c r="Q69" s="76">
        <v>0.96349999999999791</v>
      </c>
      <c r="R69" s="75">
        <v>0.93999999999999895</v>
      </c>
      <c r="S69" s="75">
        <v>0.93999999999999895</v>
      </c>
      <c r="T69" s="75">
        <v>0.98449999999999793</v>
      </c>
      <c r="U69" s="505">
        <v>0.98449999999999793</v>
      </c>
      <c r="V69" s="505">
        <v>0.98449999999999793</v>
      </c>
      <c r="W69" s="505">
        <v>0.95800000000000041</v>
      </c>
      <c r="X69" s="76">
        <v>0.95800000000000041</v>
      </c>
      <c r="Y69" s="75">
        <v>0.93999999999999895</v>
      </c>
      <c r="Z69" s="75">
        <v>0.93999999999999895</v>
      </c>
      <c r="AA69" s="75">
        <v>0.94999999999999896</v>
      </c>
      <c r="AB69" s="76">
        <v>0.94999999999999896</v>
      </c>
      <c r="AC69" s="504">
        <v>0.93999999999999895</v>
      </c>
      <c r="AD69" s="75">
        <v>0.93999999999999895</v>
      </c>
      <c r="AE69" s="75">
        <v>0.94999999999999896</v>
      </c>
      <c r="AF69" s="76">
        <v>0.94999999999999896</v>
      </c>
      <c r="AG69" s="75">
        <v>0.93999999999999895</v>
      </c>
      <c r="AH69" s="75">
        <v>0.93999999999999895</v>
      </c>
      <c r="AI69" s="76">
        <v>0.97349999999999792</v>
      </c>
      <c r="AK69" s="1"/>
      <c r="AL69" s="1"/>
      <c r="AM69" s="1"/>
      <c r="AN69" s="1"/>
      <c r="AO69" s="1"/>
      <c r="AP69" s="492"/>
      <c r="AQ69" s="492"/>
      <c r="AR69" s="492"/>
      <c r="AS69" s="492"/>
      <c r="AT69" s="492"/>
      <c r="AU69" s="492"/>
      <c r="AV69" s="492"/>
      <c r="AW69" s="492"/>
      <c r="AX69" s="492"/>
      <c r="AY69" s="492"/>
      <c r="AZ69" s="492"/>
      <c r="BA69" s="492"/>
      <c r="BB69" s="492"/>
      <c r="BC69" s="492"/>
      <c r="BD69" s="492"/>
      <c r="BE69" s="492"/>
      <c r="BF69" s="492"/>
      <c r="BG69" s="492"/>
      <c r="BH69" s="492"/>
      <c r="BI69" s="492"/>
      <c r="BJ69" s="492"/>
      <c r="BK69" s="492"/>
      <c r="BL69" s="492"/>
      <c r="BM69" s="492"/>
      <c r="BN69" s="492"/>
      <c r="BO69" s="492"/>
    </row>
    <row r="70" spans="3:67" s="4" customFormat="1" x14ac:dyDescent="0.2">
      <c r="C70" s="56"/>
      <c r="D70" s="77" t="s">
        <v>227</v>
      </c>
      <c r="E70" s="78"/>
      <c r="F70" s="506">
        <v>0.92999999999999994</v>
      </c>
      <c r="G70" s="6">
        <v>0.92999999999999994</v>
      </c>
      <c r="H70" s="6">
        <v>0.93849999999999789</v>
      </c>
      <c r="I70" s="9">
        <v>0.93849999999999789</v>
      </c>
      <c r="J70" s="6">
        <v>0.92999999999999994</v>
      </c>
      <c r="K70" s="6">
        <v>0.92999999999999994</v>
      </c>
      <c r="L70" s="6">
        <v>0.93849999999999789</v>
      </c>
      <c r="M70" s="9">
        <v>0.93849999999999789</v>
      </c>
      <c r="N70" s="6">
        <v>0.92999999999999994</v>
      </c>
      <c r="O70" s="6">
        <v>0.92999999999999994</v>
      </c>
      <c r="P70" s="6">
        <v>0.93849999999999789</v>
      </c>
      <c r="Q70" s="9">
        <v>0.93849999999999789</v>
      </c>
      <c r="R70" s="6">
        <v>0.95</v>
      </c>
      <c r="S70" s="6">
        <v>0.95</v>
      </c>
      <c r="T70" s="6">
        <v>0.95949999999999791</v>
      </c>
      <c r="U70" s="507">
        <v>0.95949999999999791</v>
      </c>
      <c r="V70" s="507">
        <v>0.95949999999999791</v>
      </c>
      <c r="W70" s="507">
        <v>0.93300000000000038</v>
      </c>
      <c r="X70" s="9">
        <v>0.93300000000000038</v>
      </c>
      <c r="Y70" s="6">
        <v>0.95</v>
      </c>
      <c r="Z70" s="6">
        <v>0.95</v>
      </c>
      <c r="AA70" s="6">
        <v>0.92499999999999893</v>
      </c>
      <c r="AB70" s="9">
        <v>0.92499999999999893</v>
      </c>
      <c r="AC70" s="506">
        <v>0.95</v>
      </c>
      <c r="AD70" s="6">
        <v>0.95</v>
      </c>
      <c r="AE70" s="6">
        <v>0.92499999999999893</v>
      </c>
      <c r="AF70" s="9">
        <v>0.92499999999999893</v>
      </c>
      <c r="AG70" s="6">
        <v>0.94</v>
      </c>
      <c r="AH70" s="6">
        <v>0.94</v>
      </c>
      <c r="AI70" s="9">
        <v>0.9484999999999979</v>
      </c>
      <c r="AK70" s="1"/>
      <c r="AL70" s="1"/>
      <c r="AM70" s="1"/>
      <c r="AN70" s="1"/>
      <c r="AO70" s="1"/>
      <c r="AP70" s="492"/>
      <c r="AQ70" s="492"/>
      <c r="AR70" s="492"/>
      <c r="AS70" s="492"/>
      <c r="AT70" s="492"/>
      <c r="AU70" s="492"/>
      <c r="AV70" s="492"/>
      <c r="AW70" s="492"/>
      <c r="AX70" s="492"/>
      <c r="AY70" s="492"/>
      <c r="AZ70" s="492"/>
      <c r="BA70" s="492"/>
      <c r="BB70" s="492"/>
      <c r="BC70" s="492"/>
      <c r="BD70" s="492"/>
      <c r="BE70" s="492"/>
      <c r="BF70" s="492"/>
      <c r="BG70" s="492"/>
      <c r="BH70" s="492"/>
      <c r="BI70" s="492"/>
      <c r="BJ70" s="492"/>
      <c r="BK70" s="492"/>
      <c r="BL70" s="492"/>
      <c r="BM70" s="492"/>
      <c r="BN70" s="492"/>
      <c r="BO70" s="492"/>
    </row>
    <row r="71" spans="3:67" s="4" customFormat="1" x14ac:dyDescent="0.2">
      <c r="C71" s="56"/>
      <c r="D71" s="77" t="s">
        <v>228</v>
      </c>
      <c r="E71" s="78"/>
      <c r="F71" s="506">
        <v>0.995</v>
      </c>
      <c r="G71" s="6">
        <v>0.995</v>
      </c>
      <c r="H71" s="6">
        <v>0.91349999999999787</v>
      </c>
      <c r="I71" s="9">
        <v>0.91349999999999787</v>
      </c>
      <c r="J71" s="6">
        <v>0.995</v>
      </c>
      <c r="K71" s="6">
        <v>0.995</v>
      </c>
      <c r="L71" s="6">
        <v>0.91349999999999787</v>
      </c>
      <c r="M71" s="9">
        <v>0.91349999999999787</v>
      </c>
      <c r="N71" s="6">
        <v>0.995</v>
      </c>
      <c r="O71" s="6">
        <v>0.995</v>
      </c>
      <c r="P71" s="6">
        <v>0.91349999999999787</v>
      </c>
      <c r="Q71" s="9">
        <v>0.91349999999999787</v>
      </c>
      <c r="R71" s="6">
        <v>0.995</v>
      </c>
      <c r="S71" s="6">
        <v>0.995</v>
      </c>
      <c r="T71" s="6">
        <v>0.93449999999999789</v>
      </c>
      <c r="U71" s="507">
        <v>0.93449999999999789</v>
      </c>
      <c r="V71" s="507">
        <v>0.93449999999999789</v>
      </c>
      <c r="W71" s="507">
        <v>0.90800000000000036</v>
      </c>
      <c r="X71" s="9">
        <v>0.90800000000000036</v>
      </c>
      <c r="Y71" s="6">
        <v>0.995</v>
      </c>
      <c r="Z71" s="6">
        <v>0.995</v>
      </c>
      <c r="AA71" s="6">
        <v>0.8999999999999988</v>
      </c>
      <c r="AB71" s="9">
        <v>0.8999999999999988</v>
      </c>
      <c r="AC71" s="506">
        <v>0.995</v>
      </c>
      <c r="AD71" s="6">
        <v>0.995</v>
      </c>
      <c r="AE71" s="6">
        <v>0.8999999999999988</v>
      </c>
      <c r="AF71" s="9">
        <v>0.8999999999999988</v>
      </c>
      <c r="AG71" s="6">
        <v>0.995</v>
      </c>
      <c r="AH71" s="6">
        <v>0.995</v>
      </c>
      <c r="AI71" s="9">
        <v>0.92349999999999788</v>
      </c>
      <c r="AK71" s="1"/>
      <c r="AL71" s="1"/>
      <c r="AM71" s="1"/>
      <c r="AN71" s="1"/>
      <c r="AO71" s="1"/>
      <c r="AP71" s="492"/>
      <c r="AQ71" s="492"/>
      <c r="AR71" s="492"/>
      <c r="AS71" s="492"/>
      <c r="AT71" s="492"/>
      <c r="AU71" s="492"/>
      <c r="AV71" s="492"/>
      <c r="AW71" s="492"/>
      <c r="AX71" s="492"/>
      <c r="AY71" s="492"/>
      <c r="AZ71" s="492"/>
      <c r="BA71" s="492"/>
      <c r="BB71" s="492"/>
      <c r="BC71" s="492"/>
      <c r="BD71" s="492"/>
      <c r="BE71" s="492"/>
      <c r="BF71" s="492"/>
      <c r="BG71" s="492"/>
      <c r="BH71" s="492"/>
      <c r="BI71" s="492"/>
      <c r="BJ71" s="492"/>
      <c r="BK71" s="492"/>
      <c r="BL71" s="492"/>
      <c r="BM71" s="492"/>
      <c r="BN71" s="492"/>
      <c r="BO71" s="492"/>
    </row>
    <row r="72" spans="3:67" s="4" customFormat="1" x14ac:dyDescent="0.2">
      <c r="C72" s="56"/>
      <c r="D72" s="77" t="s">
        <v>15</v>
      </c>
      <c r="E72" s="78"/>
      <c r="F72" s="506">
        <v>0.995</v>
      </c>
      <c r="G72" s="6">
        <v>0.995</v>
      </c>
      <c r="H72" s="6">
        <v>0.98</v>
      </c>
      <c r="I72" s="9">
        <v>0.98</v>
      </c>
      <c r="J72" s="6">
        <v>0.995</v>
      </c>
      <c r="K72" s="6">
        <v>0.995</v>
      </c>
      <c r="L72" s="6">
        <v>0.98</v>
      </c>
      <c r="M72" s="9">
        <v>0.98</v>
      </c>
      <c r="N72" s="6">
        <v>0.995</v>
      </c>
      <c r="O72" s="6">
        <v>0.995</v>
      </c>
      <c r="P72" s="6">
        <v>0.98</v>
      </c>
      <c r="Q72" s="9">
        <v>0.98</v>
      </c>
      <c r="R72" s="6">
        <v>0.995</v>
      </c>
      <c r="S72" s="6">
        <v>0.995</v>
      </c>
      <c r="T72" s="6">
        <v>0.99</v>
      </c>
      <c r="U72" s="507">
        <v>0.99</v>
      </c>
      <c r="V72" s="507">
        <v>0.99</v>
      </c>
      <c r="W72" s="507">
        <v>0.9900000000000001</v>
      </c>
      <c r="X72" s="9">
        <v>0.9900000000000001</v>
      </c>
      <c r="Y72" s="6">
        <v>0.995</v>
      </c>
      <c r="Z72" s="6">
        <v>0.995</v>
      </c>
      <c r="AA72" s="6">
        <v>0.99</v>
      </c>
      <c r="AB72" s="9">
        <v>0.99</v>
      </c>
      <c r="AC72" s="506">
        <v>0.995</v>
      </c>
      <c r="AD72" s="6">
        <v>0.995</v>
      </c>
      <c r="AE72" s="6">
        <v>0.99</v>
      </c>
      <c r="AF72" s="9">
        <v>0.99</v>
      </c>
      <c r="AG72" s="6">
        <v>0.995</v>
      </c>
      <c r="AH72" s="6">
        <v>0.995</v>
      </c>
      <c r="AI72" s="9">
        <v>0.99</v>
      </c>
      <c r="AK72" s="1"/>
      <c r="AL72" s="1"/>
      <c r="AM72" s="1"/>
      <c r="AN72" s="1"/>
      <c r="AO72" s="1"/>
      <c r="AP72" s="492"/>
      <c r="AQ72" s="492"/>
      <c r="AR72" s="492"/>
      <c r="AS72" s="492"/>
      <c r="AT72" s="492"/>
      <c r="AU72" s="492"/>
      <c r="AV72" s="492"/>
      <c r="AW72" s="492"/>
      <c r="AX72" s="492"/>
      <c r="AY72" s="492"/>
      <c r="AZ72" s="492"/>
      <c r="BA72" s="492"/>
      <c r="BB72" s="492"/>
      <c r="BC72" s="492"/>
      <c r="BD72" s="492"/>
      <c r="BE72" s="492"/>
      <c r="BF72" s="492"/>
      <c r="BG72" s="492"/>
      <c r="BH72" s="492"/>
      <c r="BI72" s="492"/>
      <c r="BJ72" s="492"/>
      <c r="BK72" s="492"/>
      <c r="BL72" s="492"/>
      <c r="BM72" s="492"/>
      <c r="BN72" s="492"/>
      <c r="BO72" s="492"/>
    </row>
    <row r="73" spans="3:67" s="4" customFormat="1" x14ac:dyDescent="0.2">
      <c r="C73" s="56"/>
      <c r="D73" s="77" t="s">
        <v>10</v>
      </c>
      <c r="E73" s="78"/>
      <c r="F73" s="506">
        <v>1</v>
      </c>
      <c r="G73" s="6">
        <v>1</v>
      </c>
      <c r="H73" s="6">
        <v>0.98499999999999999</v>
      </c>
      <c r="I73" s="9">
        <v>0.98499999999999999</v>
      </c>
      <c r="J73" s="6">
        <v>1</v>
      </c>
      <c r="K73" s="6">
        <v>1</v>
      </c>
      <c r="L73" s="6">
        <v>0.98499999999999999</v>
      </c>
      <c r="M73" s="9">
        <v>0.98499999999999999</v>
      </c>
      <c r="N73" s="6">
        <v>1</v>
      </c>
      <c r="O73" s="6">
        <v>1</v>
      </c>
      <c r="P73" s="6">
        <v>0.98499999999999999</v>
      </c>
      <c r="Q73" s="9">
        <v>0.98499999999999999</v>
      </c>
      <c r="R73" s="6">
        <v>1</v>
      </c>
      <c r="S73" s="6">
        <v>1</v>
      </c>
      <c r="T73" s="6">
        <v>0.98499999999999999</v>
      </c>
      <c r="U73" s="507">
        <v>0.98499999999999999</v>
      </c>
      <c r="V73" s="507">
        <v>0.98499999999999999</v>
      </c>
      <c r="W73" s="507">
        <v>0.98499999999999999</v>
      </c>
      <c r="X73" s="9">
        <v>0.98499999999999999</v>
      </c>
      <c r="Y73" s="6">
        <v>1</v>
      </c>
      <c r="Z73" s="6">
        <v>1</v>
      </c>
      <c r="AA73" s="6">
        <v>0.98499999999999999</v>
      </c>
      <c r="AB73" s="9">
        <v>0.98499999999999999</v>
      </c>
      <c r="AC73" s="506">
        <v>1</v>
      </c>
      <c r="AD73" s="6">
        <v>1</v>
      </c>
      <c r="AE73" s="6">
        <v>0.98499999999999999</v>
      </c>
      <c r="AF73" s="9">
        <v>0.98499999999999999</v>
      </c>
      <c r="AG73" s="6">
        <v>1</v>
      </c>
      <c r="AH73" s="6">
        <v>1</v>
      </c>
      <c r="AI73" s="9">
        <v>0.98499999999999999</v>
      </c>
      <c r="AK73" s="492"/>
      <c r="AL73" s="492"/>
      <c r="AM73" s="492"/>
      <c r="AN73" s="492"/>
      <c r="AO73" s="492"/>
      <c r="AP73" s="492"/>
      <c r="AQ73" s="492"/>
      <c r="AR73" s="492"/>
      <c r="AS73" s="492"/>
      <c r="AT73" s="492"/>
      <c r="AU73" s="492"/>
      <c r="AV73" s="492"/>
      <c r="AW73" s="492"/>
      <c r="AX73" s="492"/>
      <c r="AY73" s="492"/>
      <c r="AZ73" s="492"/>
      <c r="BA73" s="492"/>
      <c r="BB73" s="492"/>
      <c r="BC73" s="492"/>
      <c r="BD73" s="492"/>
      <c r="BE73" s="492"/>
      <c r="BF73" s="492"/>
      <c r="BG73" s="492"/>
      <c r="BH73" s="492"/>
      <c r="BI73" s="492"/>
      <c r="BJ73" s="492"/>
      <c r="BK73" s="492"/>
      <c r="BL73" s="492"/>
      <c r="BM73" s="492"/>
      <c r="BN73" s="492"/>
      <c r="BO73" s="492"/>
    </row>
    <row r="74" spans="3:67" s="4" customFormat="1" x14ac:dyDescent="0.2">
      <c r="C74" s="56"/>
      <c r="D74" s="77" t="s">
        <v>99</v>
      </c>
      <c r="E74" s="78"/>
      <c r="F74" s="506">
        <v>1</v>
      </c>
      <c r="G74" s="6">
        <v>1</v>
      </c>
      <c r="H74" s="6">
        <v>1</v>
      </c>
      <c r="I74" s="9">
        <v>1</v>
      </c>
      <c r="J74" s="6">
        <v>1</v>
      </c>
      <c r="K74" s="6">
        <v>1</v>
      </c>
      <c r="L74" s="6">
        <v>1</v>
      </c>
      <c r="M74" s="9">
        <v>1</v>
      </c>
      <c r="N74" s="6">
        <v>1</v>
      </c>
      <c r="O74" s="6">
        <v>1</v>
      </c>
      <c r="P74" s="6">
        <v>1</v>
      </c>
      <c r="Q74" s="9">
        <v>1</v>
      </c>
      <c r="R74" s="6">
        <v>1</v>
      </c>
      <c r="S74" s="6">
        <v>1</v>
      </c>
      <c r="T74" s="6">
        <v>1</v>
      </c>
      <c r="U74" s="507">
        <v>1</v>
      </c>
      <c r="V74" s="507">
        <v>1</v>
      </c>
      <c r="W74" s="507">
        <v>1</v>
      </c>
      <c r="X74" s="9">
        <v>1</v>
      </c>
      <c r="Y74" s="6">
        <v>1</v>
      </c>
      <c r="Z74" s="6">
        <v>1</v>
      </c>
      <c r="AA74" s="6">
        <v>1</v>
      </c>
      <c r="AB74" s="9">
        <v>1</v>
      </c>
      <c r="AC74" s="506">
        <v>1</v>
      </c>
      <c r="AD74" s="6">
        <v>1</v>
      </c>
      <c r="AE74" s="6">
        <v>1</v>
      </c>
      <c r="AF74" s="9">
        <v>1</v>
      </c>
      <c r="AG74" s="6">
        <v>1</v>
      </c>
      <c r="AH74" s="6">
        <v>1</v>
      </c>
      <c r="AI74" s="9">
        <v>1</v>
      </c>
      <c r="AK74" s="492"/>
      <c r="AL74" s="492"/>
      <c r="AM74" s="492"/>
      <c r="AN74" s="492"/>
      <c r="AO74" s="492"/>
      <c r="AP74" s="492"/>
      <c r="AQ74" s="492"/>
      <c r="AR74" s="492"/>
      <c r="AS74" s="492"/>
      <c r="AT74" s="492"/>
      <c r="AU74" s="492"/>
      <c r="AV74" s="492"/>
      <c r="AW74" s="492"/>
      <c r="AX74" s="492"/>
      <c r="AY74" s="492"/>
      <c r="AZ74" s="492"/>
      <c r="BA74" s="492"/>
      <c r="BB74" s="492"/>
      <c r="BC74" s="492"/>
      <c r="BD74" s="492"/>
      <c r="BE74" s="492"/>
      <c r="BF74" s="492"/>
      <c r="BG74" s="492"/>
      <c r="BH74" s="492"/>
      <c r="BI74" s="492"/>
      <c r="BJ74" s="492"/>
      <c r="BK74" s="492"/>
      <c r="BL74" s="492"/>
      <c r="BM74" s="492"/>
      <c r="BN74" s="492"/>
      <c r="BO74" s="492"/>
    </row>
    <row r="75" spans="3:67" s="4" customFormat="1" ht="14.5" thickBot="1" x14ac:dyDescent="0.25">
      <c r="C75" s="57" t="s">
        <v>29</v>
      </c>
      <c r="D75" s="58"/>
      <c r="E75" s="59"/>
      <c r="F75" s="508">
        <v>0.83859473609999891</v>
      </c>
      <c r="G75" s="51">
        <v>0.83859473609999891</v>
      </c>
      <c r="H75" s="51">
        <v>0.80950702754249459</v>
      </c>
      <c r="I75" s="52">
        <v>0.80950702754249459</v>
      </c>
      <c r="J75" s="51">
        <v>0.84706538999999892</v>
      </c>
      <c r="K75" s="51">
        <v>0.84706538999999892</v>
      </c>
      <c r="L75" s="51">
        <v>0.80950702754249459</v>
      </c>
      <c r="M75" s="52">
        <v>0.80950702754249459</v>
      </c>
      <c r="N75" s="51">
        <v>0.84706538999999892</v>
      </c>
      <c r="O75" s="51">
        <v>0.84706538999999892</v>
      </c>
      <c r="P75" s="51">
        <v>0.80950702754249459</v>
      </c>
      <c r="Q75" s="52">
        <v>0.80950702754249459</v>
      </c>
      <c r="R75" s="51">
        <v>0.8840923249999989</v>
      </c>
      <c r="S75" s="51">
        <v>0.8840923249999989</v>
      </c>
      <c r="T75" s="51">
        <v>0.87392708605124436</v>
      </c>
      <c r="U75" s="509">
        <v>0.87392708605124436</v>
      </c>
      <c r="V75" s="509">
        <v>0.87392708605124436</v>
      </c>
      <c r="W75" s="509">
        <v>0.80346728088000108</v>
      </c>
      <c r="X75" s="52">
        <v>0.80346728088000108</v>
      </c>
      <c r="Y75" s="51">
        <v>0.8840923249999989</v>
      </c>
      <c r="Z75" s="51">
        <v>0.8840923249999989</v>
      </c>
      <c r="AA75" s="51">
        <v>0.78297998624999732</v>
      </c>
      <c r="AB75" s="52">
        <v>0.78297998624999732</v>
      </c>
      <c r="AC75" s="508">
        <v>0.8840923249999989</v>
      </c>
      <c r="AD75" s="51">
        <v>0.8840923249999989</v>
      </c>
      <c r="AE75" s="51">
        <v>0.78297998624999732</v>
      </c>
      <c r="AF75" s="52">
        <v>0.78297998624999732</v>
      </c>
      <c r="AG75" s="51">
        <v>0.87478608999999896</v>
      </c>
      <c r="AH75" s="51">
        <v>0.87478608999999896</v>
      </c>
      <c r="AI75" s="52">
        <v>0.84420007315874435</v>
      </c>
      <c r="AK75" s="492"/>
      <c r="AL75" s="492"/>
      <c r="AM75" s="492"/>
      <c r="AN75" s="492"/>
      <c r="AO75" s="492"/>
      <c r="AP75" s="492"/>
      <c r="AQ75" s="492"/>
      <c r="AR75" s="492"/>
      <c r="AS75" s="492"/>
      <c r="AT75" s="492"/>
      <c r="AU75" s="492"/>
      <c r="AV75" s="492"/>
      <c r="AW75" s="492"/>
      <c r="AX75" s="492"/>
      <c r="AY75" s="492"/>
      <c r="AZ75" s="492"/>
      <c r="BA75" s="492"/>
      <c r="BB75" s="492"/>
      <c r="BC75" s="492"/>
      <c r="BD75" s="492"/>
      <c r="BE75" s="492"/>
      <c r="BF75" s="492"/>
      <c r="BG75" s="492"/>
      <c r="BH75" s="492"/>
      <c r="BI75" s="492"/>
      <c r="BJ75" s="492"/>
      <c r="BK75" s="492"/>
      <c r="BL75" s="492"/>
      <c r="BM75" s="492"/>
      <c r="BN75" s="492"/>
      <c r="BO75" s="492"/>
    </row>
    <row r="76" spans="3:67" x14ac:dyDescent="0.2">
      <c r="E76" s="2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</row>
    <row r="77" spans="3:67" ht="14.5" thickBot="1" x14ac:dyDescent="0.25">
      <c r="E77" s="2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</row>
    <row r="78" spans="3:67" x14ac:dyDescent="0.2">
      <c r="C78" s="25"/>
      <c r="D78" s="84" t="s">
        <v>16</v>
      </c>
      <c r="E78" s="26"/>
      <c r="F78" s="85">
        <v>3.6096643518518516</v>
      </c>
      <c r="G78" s="16">
        <v>3.6096643518518516</v>
      </c>
      <c r="H78" s="16">
        <v>18.600845759256345</v>
      </c>
      <c r="I78" s="17">
        <v>12.221384003139638</v>
      </c>
      <c r="J78" s="16">
        <v>4.1253306878306875</v>
      </c>
      <c r="K78" s="16">
        <v>4.1253306878306875</v>
      </c>
      <c r="L78" s="16">
        <v>26.448077563942622</v>
      </c>
      <c r="M78" s="17">
        <v>12.22138400313964</v>
      </c>
      <c r="N78" s="16">
        <v>6.6005291005291014</v>
      </c>
      <c r="O78" s="16">
        <v>6.6005291005291014</v>
      </c>
      <c r="P78" s="16">
        <v>35.26410341859016</v>
      </c>
      <c r="Q78" s="17">
        <v>16.295178670852852</v>
      </c>
      <c r="R78" s="16">
        <v>2.4052372685185186</v>
      </c>
      <c r="S78" s="16">
        <v>2.4052372685185186</v>
      </c>
      <c r="T78" s="16">
        <v>1.2865972222222226</v>
      </c>
      <c r="U78" s="16">
        <v>0.280390625</v>
      </c>
      <c r="V78" s="16">
        <v>0.56078125000000001</v>
      </c>
      <c r="W78" s="16">
        <v>2.4088541666666665</v>
      </c>
      <c r="X78" s="17">
        <v>3.6144868827160495</v>
      </c>
      <c r="Y78" s="16">
        <v>7.2157118055555554</v>
      </c>
      <c r="Z78" s="16">
        <v>7.2157118055555554</v>
      </c>
      <c r="AA78" s="489">
        <v>17.349537037037038</v>
      </c>
      <c r="AB78" s="17">
        <v>34.699074074074076</v>
      </c>
      <c r="AC78" s="16">
        <v>7.2157118055555554</v>
      </c>
      <c r="AD78" s="16">
        <v>7.2157118055555554</v>
      </c>
      <c r="AE78" s="489">
        <v>23.132716049382715</v>
      </c>
      <c r="AF78" s="17">
        <v>46.26543209876543</v>
      </c>
      <c r="AG78" s="16">
        <v>2.4052372685185186</v>
      </c>
      <c r="AH78" s="16">
        <v>2.4052372685185186</v>
      </c>
      <c r="AI78" s="17">
        <v>1.2865972222222226</v>
      </c>
      <c r="AK78" s="510"/>
      <c r="AL78" s="510"/>
      <c r="AM78" s="510"/>
      <c r="AN78" s="510"/>
      <c r="AO78" s="510"/>
      <c r="AP78" s="510"/>
      <c r="AQ78" s="510"/>
      <c r="AR78" s="510"/>
      <c r="AS78" s="510"/>
      <c r="AT78" s="510"/>
      <c r="AU78" s="510"/>
      <c r="AV78" s="510"/>
      <c r="AW78" s="510"/>
      <c r="AX78" s="510"/>
      <c r="AY78" s="510"/>
      <c r="AZ78" s="510"/>
      <c r="BA78" s="510"/>
      <c r="BB78" s="510"/>
      <c r="BC78" s="510"/>
      <c r="BD78" s="510"/>
      <c r="BE78" s="510"/>
      <c r="BF78" s="510"/>
      <c r="BG78" s="510"/>
      <c r="BH78" s="510"/>
      <c r="BI78" s="510"/>
      <c r="BJ78" s="510"/>
      <c r="BK78" s="510"/>
      <c r="BL78" s="510"/>
      <c r="BM78" s="510"/>
      <c r="BN78" s="510"/>
    </row>
    <row r="79" spans="3:67" x14ac:dyDescent="0.2">
      <c r="C79" s="27"/>
      <c r="D79" s="72" t="s">
        <v>286</v>
      </c>
      <c r="E79" s="29"/>
      <c r="F79" s="7">
        <v>1.8012152777777779</v>
      </c>
      <c r="G79" s="5">
        <v>1.8012152777777779</v>
      </c>
      <c r="H79" s="5">
        <v>15.07205031552092</v>
      </c>
      <c r="I79" s="8">
        <v>16.614883119979304</v>
      </c>
      <c r="J79" s="5">
        <v>2.058531746031746</v>
      </c>
      <c r="K79" s="5">
        <v>2.058531746031746</v>
      </c>
      <c r="L79" s="5">
        <v>18.133560535861111</v>
      </c>
      <c r="M79" s="8">
        <v>18.276371431977235</v>
      </c>
      <c r="N79" s="5">
        <v>3.2936507936507935</v>
      </c>
      <c r="O79" s="5">
        <v>3.2936507936507935</v>
      </c>
      <c r="P79" s="5">
        <v>24.178080714481478</v>
      </c>
      <c r="Q79" s="8">
        <v>24.368495242636317</v>
      </c>
      <c r="R79" s="5">
        <v>1.5010127314814814</v>
      </c>
      <c r="S79" s="5">
        <v>1.5010127314814814</v>
      </c>
      <c r="T79" s="5">
        <v>0.85717013888888893</v>
      </c>
      <c r="U79" s="5">
        <v>0.3365248842592593</v>
      </c>
      <c r="V79" s="5">
        <v>0.67304976851851861</v>
      </c>
      <c r="W79" s="5">
        <v>2.8911072530864197</v>
      </c>
      <c r="X79" s="8">
        <v>4.3378665123456788</v>
      </c>
      <c r="Y79" s="5">
        <v>4.5030381944444446</v>
      </c>
      <c r="Z79" s="5">
        <v>4.5030381944444446</v>
      </c>
      <c r="AA79" s="477">
        <v>22.903935185185187</v>
      </c>
      <c r="AB79" s="8">
        <v>45.807870370370374</v>
      </c>
      <c r="AC79" s="5">
        <v>4.5030381944444446</v>
      </c>
      <c r="AD79" s="5">
        <v>4.5030381944444446</v>
      </c>
      <c r="AE79" s="477">
        <v>30.538580246913583</v>
      </c>
      <c r="AF79" s="8">
        <v>61.077160493827165</v>
      </c>
      <c r="AG79" s="5">
        <v>1.5010127314814814</v>
      </c>
      <c r="AH79" s="5">
        <v>1.5010127314814814</v>
      </c>
      <c r="AI79" s="8">
        <v>0.85717013888888893</v>
      </c>
      <c r="AK79" s="510"/>
      <c r="AL79" s="510"/>
      <c r="AM79" s="510"/>
      <c r="AN79" s="510"/>
      <c r="AO79" s="510"/>
      <c r="AP79" s="510"/>
      <c r="AQ79" s="510"/>
      <c r="AR79" s="510"/>
      <c r="AS79" s="510"/>
      <c r="AT79" s="510"/>
      <c r="AU79" s="510"/>
      <c r="AV79" s="510"/>
      <c r="AW79" s="510"/>
      <c r="AX79" s="510"/>
      <c r="AY79" s="510"/>
      <c r="AZ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  <c r="BN79" s="510"/>
    </row>
    <row r="80" spans="3:67" x14ac:dyDescent="0.2">
      <c r="C80" s="27"/>
      <c r="D80" s="72" t="s">
        <v>15</v>
      </c>
      <c r="E80" s="29"/>
      <c r="F80" s="7">
        <v>1.0778356481481481</v>
      </c>
      <c r="G80" s="5">
        <v>1.0778356481481481</v>
      </c>
      <c r="H80" s="5">
        <v>10.80752234469586</v>
      </c>
      <c r="I80" s="8">
        <v>8.9426888828208089</v>
      </c>
      <c r="J80" s="5">
        <v>1.2318121693121693</v>
      </c>
      <c r="K80" s="5">
        <v>1.2318121693121693</v>
      </c>
      <c r="L80" s="5">
        <v>14.184873077413316</v>
      </c>
      <c r="M80" s="8">
        <v>10.731226659384971</v>
      </c>
      <c r="N80" s="5">
        <v>1.9708994708994712</v>
      </c>
      <c r="O80" s="5">
        <v>1.9708994708994712</v>
      </c>
      <c r="P80" s="5">
        <v>18.913164103217753</v>
      </c>
      <c r="Q80" s="8">
        <v>14.308302212513295</v>
      </c>
      <c r="R80" s="5">
        <v>0.89819637345679004</v>
      </c>
      <c r="S80" s="5">
        <v>0.89819637345679004</v>
      </c>
      <c r="T80" s="5">
        <v>0.94501266891891922</v>
      </c>
      <c r="U80" s="5">
        <v>0.49235175685817945</v>
      </c>
      <c r="V80" s="5">
        <v>0.98470351371635889</v>
      </c>
      <c r="W80" s="5">
        <v>4.2298260898469024</v>
      </c>
      <c r="X80" s="8">
        <v>4.2298260898469024</v>
      </c>
      <c r="Y80" s="5">
        <v>2.6945891203703702</v>
      </c>
      <c r="Z80" s="5">
        <v>2.6945891203703702</v>
      </c>
      <c r="AA80" s="477">
        <v>20.30316523126513</v>
      </c>
      <c r="AB80" s="8">
        <v>40.606330462530259</v>
      </c>
      <c r="AC80" s="5">
        <v>2.6945891203703702</v>
      </c>
      <c r="AD80" s="5">
        <v>2.6945891203703702</v>
      </c>
      <c r="AE80" s="477">
        <v>27.070886975020173</v>
      </c>
      <c r="AF80" s="8">
        <v>54.141773950040346</v>
      </c>
      <c r="AG80" s="5">
        <v>0.89819637345679004</v>
      </c>
      <c r="AH80" s="5">
        <v>0.89819637345679004</v>
      </c>
      <c r="AI80" s="8">
        <v>0.94501266891891922</v>
      </c>
      <c r="AK80" s="510"/>
      <c r="AL80" s="510"/>
      <c r="AM80" s="510"/>
      <c r="AN80" s="510"/>
      <c r="AO80" s="510"/>
      <c r="AP80" s="510"/>
      <c r="AQ80" s="510"/>
      <c r="AR80" s="510"/>
      <c r="AS80" s="510"/>
      <c r="AT80" s="510"/>
      <c r="AU80" s="510"/>
      <c r="AV80" s="510"/>
      <c r="AW80" s="510"/>
      <c r="AX80" s="510"/>
      <c r="AY80" s="510"/>
      <c r="AZ80" s="510"/>
      <c r="BA80" s="510"/>
      <c r="BB80" s="510"/>
      <c r="BC80" s="510"/>
      <c r="BD80" s="510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</row>
    <row r="81" spans="1:67" x14ac:dyDescent="0.2">
      <c r="C81" s="27"/>
      <c r="D81" s="86" t="s">
        <v>6</v>
      </c>
      <c r="E81" s="87"/>
      <c r="F81" s="11">
        <v>0.69573619378306883</v>
      </c>
      <c r="G81" s="12">
        <v>0.69573619378306883</v>
      </c>
      <c r="H81" s="12">
        <v>3.2390224228064097</v>
      </c>
      <c r="I81" s="24">
        <v>3.5332253046547804</v>
      </c>
      <c r="J81" s="12">
        <v>0.79512707860922149</v>
      </c>
      <c r="K81" s="12">
        <v>0.79512707860922149</v>
      </c>
      <c r="L81" s="12">
        <v>4.2512169299334133</v>
      </c>
      <c r="M81" s="24">
        <v>4.2398703655857366</v>
      </c>
      <c r="N81" s="12">
        <v>1.2722033257747545</v>
      </c>
      <c r="O81" s="12">
        <v>1.2722033257747545</v>
      </c>
      <c r="P81" s="12">
        <v>5.6682892399112168</v>
      </c>
      <c r="Q81" s="24">
        <v>5.6531604874476482</v>
      </c>
      <c r="R81" s="12">
        <v>0.82430831128747784</v>
      </c>
      <c r="S81" s="12">
        <v>0.82430831128747784</v>
      </c>
      <c r="T81" s="12">
        <v>3.6111111111111112</v>
      </c>
      <c r="U81" s="12">
        <v>1.6339534319808093</v>
      </c>
      <c r="V81" s="12">
        <v>3.2679068639616187</v>
      </c>
      <c r="W81" s="511">
        <v>1.2706383346133319</v>
      </c>
      <c r="X81" s="24">
        <v>2.0886491991765772</v>
      </c>
      <c r="Y81" s="12">
        <v>2.317915013227513</v>
      </c>
      <c r="Z81" s="12">
        <v>2.317915013227513</v>
      </c>
      <c r="AA81" s="12">
        <v>4.8728717939634532</v>
      </c>
      <c r="AB81" s="24">
        <v>9.7457435879269063</v>
      </c>
      <c r="AC81" s="12">
        <v>2.317915013227513</v>
      </c>
      <c r="AD81" s="12">
        <v>2.317915013227513</v>
      </c>
      <c r="AE81" s="12">
        <v>6.4971623919512709</v>
      </c>
      <c r="AF81" s="24">
        <v>12.994324783902542</v>
      </c>
      <c r="AG81" s="12">
        <v>0.82430831128747784</v>
      </c>
      <c r="AH81" s="12">
        <v>0.82430831128747784</v>
      </c>
      <c r="AI81" s="24">
        <v>3.6111111111111112</v>
      </c>
      <c r="AK81" s="510"/>
      <c r="AL81" s="510"/>
      <c r="AM81" s="510"/>
      <c r="AN81" s="510"/>
      <c r="AO81" s="510"/>
      <c r="AP81" s="510"/>
      <c r="AQ81" s="510"/>
      <c r="AR81" s="510"/>
      <c r="AS81" s="510"/>
      <c r="AT81" s="510"/>
      <c r="AU81" s="510"/>
      <c r="AV81" s="510"/>
      <c r="AW81" s="510"/>
      <c r="AX81" s="510"/>
      <c r="AY81" s="510"/>
      <c r="AZ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</row>
    <row r="82" spans="1:67" ht="14.5" thickBot="1" x14ac:dyDescent="0.25">
      <c r="C82" s="41" t="s">
        <v>43</v>
      </c>
      <c r="D82" s="79"/>
      <c r="E82" s="80"/>
      <c r="F82" s="81">
        <v>7.1844514715608465</v>
      </c>
      <c r="G82" s="82">
        <v>7.1844514715608465</v>
      </c>
      <c r="H82" s="82">
        <v>47.719440842279532</v>
      </c>
      <c r="I82" s="83">
        <v>41.312181310594532</v>
      </c>
      <c r="J82" s="82">
        <v>8.2108016817838241</v>
      </c>
      <c r="K82" s="82">
        <v>8.2108016817838241</v>
      </c>
      <c r="L82" s="82">
        <v>63.017728107150461</v>
      </c>
      <c r="M82" s="83">
        <v>45.468852460087582</v>
      </c>
      <c r="N82" s="82">
        <v>13.137282690854121</v>
      </c>
      <c r="O82" s="82">
        <v>13.137282690854121</v>
      </c>
      <c r="P82" s="82">
        <v>84.023637476200605</v>
      </c>
      <c r="Q82" s="83">
        <v>60.625136613450117</v>
      </c>
      <c r="R82" s="82">
        <v>5.6287546847442682</v>
      </c>
      <c r="S82" s="82">
        <v>5.6287546847442682</v>
      </c>
      <c r="T82" s="82">
        <v>6.6998911411411424</v>
      </c>
      <c r="U82" s="512">
        <v>2.7432206980982481</v>
      </c>
      <c r="V82" s="512">
        <v>5.4864413961964962</v>
      </c>
      <c r="W82" s="512">
        <v>10.80042584421332</v>
      </c>
      <c r="X82" s="83">
        <v>14.270828684085208</v>
      </c>
      <c r="Y82" s="82">
        <v>16.731254133597883</v>
      </c>
      <c r="Z82" s="82">
        <v>16.731254133597883</v>
      </c>
      <c r="AA82" s="82">
        <v>65.42950924745081</v>
      </c>
      <c r="AB82" s="83">
        <v>130.85901849490162</v>
      </c>
      <c r="AC82" s="81">
        <v>16.731254133597883</v>
      </c>
      <c r="AD82" s="82">
        <v>16.731254133597883</v>
      </c>
      <c r="AE82" s="82">
        <v>87.239345663267727</v>
      </c>
      <c r="AF82" s="83">
        <v>174.47869132653545</v>
      </c>
      <c r="AG82" s="82">
        <v>5.6287546847442682</v>
      </c>
      <c r="AH82" s="82">
        <v>5.6287546847442682</v>
      </c>
      <c r="AI82" s="83">
        <v>6.6998911411411424</v>
      </c>
      <c r="AK82" s="510"/>
      <c r="AL82" s="510"/>
      <c r="AM82" s="510"/>
      <c r="AN82" s="510"/>
      <c r="AO82" s="510"/>
      <c r="AP82" s="510"/>
      <c r="AQ82" s="510"/>
      <c r="AR82" s="510"/>
      <c r="AS82" s="510"/>
      <c r="AT82" s="510"/>
      <c r="AU82" s="510"/>
      <c r="AV82" s="510"/>
      <c r="AW82" s="510"/>
      <c r="AX82" s="510"/>
      <c r="AY82" s="510"/>
      <c r="AZ82" s="510"/>
      <c r="BA82" s="510"/>
      <c r="BB82" s="510"/>
      <c r="BC82" s="510"/>
      <c r="BD82" s="510"/>
      <c r="BE82" s="510"/>
      <c r="BF82" s="510"/>
      <c r="BG82" s="510"/>
      <c r="BH82" s="510"/>
      <c r="BI82" s="510"/>
      <c r="BJ82" s="510"/>
      <c r="BK82" s="510"/>
      <c r="BL82" s="510"/>
      <c r="BM82" s="510"/>
      <c r="BN82" s="510"/>
    </row>
    <row r="83" spans="1:67" s="4" customFormat="1" ht="18" thickBot="1" x14ac:dyDescent="0.25">
      <c r="C83" s="53" t="s">
        <v>229</v>
      </c>
      <c r="D83" s="54"/>
      <c r="E83" s="513"/>
      <c r="F83" s="514">
        <v>0.1</v>
      </c>
      <c r="G83" s="515">
        <v>0.1</v>
      </c>
      <c r="H83" s="515">
        <v>1</v>
      </c>
      <c r="I83" s="516">
        <v>1</v>
      </c>
      <c r="J83" s="515">
        <v>0.1</v>
      </c>
      <c r="K83" s="515">
        <v>0.1</v>
      </c>
      <c r="L83" s="515">
        <v>1</v>
      </c>
      <c r="M83" s="516">
        <v>1</v>
      </c>
      <c r="N83" s="515">
        <v>0.1</v>
      </c>
      <c r="O83" s="515">
        <v>0.1</v>
      </c>
      <c r="P83" s="515">
        <v>1</v>
      </c>
      <c r="Q83" s="516">
        <v>1</v>
      </c>
      <c r="R83" s="515">
        <v>0.10000000000000007</v>
      </c>
      <c r="S83" s="515">
        <v>0.10000000000000007</v>
      </c>
      <c r="T83" s="515">
        <v>7.2750000000000009E-2</v>
      </c>
      <c r="U83" s="517">
        <v>0.5</v>
      </c>
      <c r="V83" s="517">
        <v>7.2750000000000009E-2</v>
      </c>
      <c r="W83" s="517">
        <v>0.5</v>
      </c>
      <c r="X83" s="516">
        <v>0.5</v>
      </c>
      <c r="Y83" s="515">
        <v>0.10000000000000007</v>
      </c>
      <c r="Z83" s="515">
        <v>0.10000000000000007</v>
      </c>
      <c r="AA83" s="515">
        <v>0.5</v>
      </c>
      <c r="AB83" s="516">
        <v>2</v>
      </c>
      <c r="AC83" s="514">
        <v>0.10000000000000007</v>
      </c>
      <c r="AD83" s="515">
        <v>0.10000000000000007</v>
      </c>
      <c r="AE83" s="515">
        <v>0.5</v>
      </c>
      <c r="AF83" s="516">
        <v>2</v>
      </c>
      <c r="AG83" s="515">
        <v>0.10000000000000007</v>
      </c>
      <c r="AH83" s="515">
        <v>0.10000000000000007</v>
      </c>
      <c r="AI83" s="516">
        <v>7.2750000000000009E-2</v>
      </c>
      <c r="AK83" s="492"/>
      <c r="AL83" s="492"/>
      <c r="AM83" s="492"/>
      <c r="AN83" s="492"/>
      <c r="AO83" s="492"/>
      <c r="AP83" s="492"/>
      <c r="AQ83" s="492"/>
      <c r="AR83" s="492"/>
      <c r="AS83" s="492"/>
      <c r="AT83" s="492"/>
      <c r="AU83" s="492"/>
      <c r="AV83" s="492"/>
      <c r="AW83" s="492"/>
      <c r="AX83" s="492"/>
      <c r="AY83" s="492"/>
      <c r="AZ83" s="492"/>
      <c r="BA83" s="492"/>
      <c r="BB83" s="492"/>
      <c r="BC83" s="492"/>
      <c r="BD83" s="492"/>
      <c r="BE83" s="492"/>
      <c r="BF83" s="492"/>
      <c r="BG83" s="492"/>
      <c r="BH83" s="492"/>
      <c r="BI83" s="492"/>
      <c r="BJ83" s="492"/>
      <c r="BK83" s="492"/>
      <c r="BL83" s="492"/>
      <c r="BM83" s="492"/>
      <c r="BN83" s="492"/>
      <c r="BO83" s="492"/>
    </row>
    <row r="84" spans="1:67" ht="14.5" thickBot="1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1:67" x14ac:dyDescent="0.2">
      <c r="C85" s="25"/>
      <c r="D85" s="84" t="s">
        <v>14</v>
      </c>
      <c r="E85" s="26"/>
      <c r="F85" s="85">
        <v>9.8106235405995204</v>
      </c>
      <c r="G85" s="16">
        <v>9.8106235405995204</v>
      </c>
      <c r="H85" s="16">
        <v>14.188548481927855</v>
      </c>
      <c r="I85" s="17">
        <v>13.318700982652905</v>
      </c>
      <c r="J85" s="16">
        <v>11.343441352363159</v>
      </c>
      <c r="K85" s="16">
        <v>11.343441352363159</v>
      </c>
      <c r="L85" s="16">
        <v>18.622469882530307</v>
      </c>
      <c r="M85" s="17">
        <v>15.982441179183486</v>
      </c>
      <c r="N85" s="16">
        <v>15.881340062013532</v>
      </c>
      <c r="O85" s="16">
        <v>15.881340062013532</v>
      </c>
      <c r="P85" s="16">
        <v>28.223538173239934</v>
      </c>
      <c r="Q85" s="17">
        <v>21.309921572244658</v>
      </c>
      <c r="R85" s="16">
        <v>3.3897171037287372</v>
      </c>
      <c r="S85" s="16">
        <v>3.3897171037287368</v>
      </c>
      <c r="T85" s="16">
        <v>10.677608876745513</v>
      </c>
      <c r="U85" s="489">
        <v>9.4912078904404549</v>
      </c>
      <c r="V85" s="489">
        <v>9.4912078904404549</v>
      </c>
      <c r="W85" s="489">
        <v>5.6947247342642742</v>
      </c>
      <c r="X85" s="17">
        <v>5.6947247342642742</v>
      </c>
      <c r="Y85" s="16">
        <v>5.8668180641458925</v>
      </c>
      <c r="Z85" s="16">
        <v>5.8668180641458916</v>
      </c>
      <c r="AA85" s="16">
        <v>23.100596127574423</v>
      </c>
      <c r="AB85" s="17">
        <v>23.100596127574423</v>
      </c>
      <c r="AC85" s="85">
        <v>6.9532658538025354</v>
      </c>
      <c r="AD85" s="16">
        <v>6.9532658538025354</v>
      </c>
      <c r="AE85" s="16">
        <v>27.378484299347463</v>
      </c>
      <c r="AF85" s="17">
        <v>27.378484299347463</v>
      </c>
      <c r="AG85" s="16">
        <v>3.3897171037287372</v>
      </c>
      <c r="AH85" s="16">
        <v>3.3897171037287368</v>
      </c>
      <c r="AI85" s="17">
        <v>13.347011095931887</v>
      </c>
    </row>
    <row r="86" spans="1:67" x14ac:dyDescent="0.2">
      <c r="C86" s="27"/>
      <c r="D86" s="62" t="s">
        <v>15</v>
      </c>
      <c r="E86" s="63"/>
      <c r="F86" s="64">
        <v>3.2541284195795823</v>
      </c>
      <c r="G86" s="65">
        <v>3.2541284195795823</v>
      </c>
      <c r="H86" s="65">
        <v>5.9429406396550766</v>
      </c>
      <c r="I86" s="66">
        <v>5.9429406396550766</v>
      </c>
      <c r="J86" s="65">
        <v>3.2541284195795823</v>
      </c>
      <c r="K86" s="65">
        <v>3.2541284195795823</v>
      </c>
      <c r="L86" s="65">
        <v>6.5303243075279607</v>
      </c>
      <c r="M86" s="66">
        <v>6.5303243075279607</v>
      </c>
      <c r="N86" s="65">
        <v>3.2541284195795823</v>
      </c>
      <c r="O86" s="65">
        <v>3.2541284195795823</v>
      </c>
      <c r="P86" s="65">
        <v>7.4632277800319562</v>
      </c>
      <c r="Q86" s="66">
        <v>7.4632277800319562</v>
      </c>
      <c r="R86" s="65">
        <v>2.7117736829829893</v>
      </c>
      <c r="S86" s="65">
        <v>2.7117736829829893</v>
      </c>
      <c r="T86" s="65">
        <v>4.6608610176270204</v>
      </c>
      <c r="U86" s="481">
        <v>4.6608610176270204</v>
      </c>
      <c r="V86" s="481">
        <v>4.6608610176270204</v>
      </c>
      <c r="W86" s="481">
        <v>3.2626027123389139</v>
      </c>
      <c r="X86" s="66">
        <v>3.2626027123389139</v>
      </c>
      <c r="Y86" s="65">
        <v>2.0336659255967904</v>
      </c>
      <c r="Z86" s="65">
        <v>2.0336659255967899</v>
      </c>
      <c r="AA86" s="65">
        <v>10.083593547750766</v>
      </c>
      <c r="AB86" s="66">
        <v>10.083593547750766</v>
      </c>
      <c r="AC86" s="64">
        <v>2.4102707266332333</v>
      </c>
      <c r="AD86" s="65">
        <v>2.4102707266332337</v>
      </c>
      <c r="AE86" s="65">
        <v>11.950925686223128</v>
      </c>
      <c r="AF86" s="66">
        <v>11.950925686223128</v>
      </c>
      <c r="AG86" s="65">
        <v>2.7117736829829893</v>
      </c>
      <c r="AH86" s="65">
        <v>2.7117736829829893</v>
      </c>
      <c r="AI86" s="66">
        <v>5.8260762720337747</v>
      </c>
    </row>
    <row r="87" spans="1:67" ht="14.5" thickBot="1" x14ac:dyDescent="0.25">
      <c r="C87" s="41" t="s">
        <v>44</v>
      </c>
      <c r="D87" s="42"/>
      <c r="E87" s="43"/>
      <c r="F87" s="21">
        <v>13.064751960179102</v>
      </c>
      <c r="G87" s="22">
        <v>13.064751960179102</v>
      </c>
      <c r="H87" s="22">
        <v>20.131489121582931</v>
      </c>
      <c r="I87" s="23">
        <v>19.26164162230798</v>
      </c>
      <c r="J87" s="22">
        <v>14.597569771942741</v>
      </c>
      <c r="K87" s="22">
        <v>14.597569771942741</v>
      </c>
      <c r="L87" s="22">
        <v>25.152794190058266</v>
      </c>
      <c r="M87" s="23">
        <v>22.512765486711444</v>
      </c>
      <c r="N87" s="22">
        <v>19.135468481593115</v>
      </c>
      <c r="O87" s="22">
        <v>19.135468481593115</v>
      </c>
      <c r="P87" s="22">
        <v>35.686765953271887</v>
      </c>
      <c r="Q87" s="23">
        <v>28.773149352276615</v>
      </c>
      <c r="R87" s="22">
        <v>6.101490786711727</v>
      </c>
      <c r="S87" s="22">
        <v>6.1014907867117261</v>
      </c>
      <c r="T87" s="22">
        <v>15.338469894372533</v>
      </c>
      <c r="U87" s="500">
        <v>14.152068908067475</v>
      </c>
      <c r="V87" s="500">
        <v>14.152068908067475</v>
      </c>
      <c r="W87" s="500">
        <v>8.9573274466031876</v>
      </c>
      <c r="X87" s="23">
        <v>8.9573274466031876</v>
      </c>
      <c r="Y87" s="22">
        <v>7.9004839897426828</v>
      </c>
      <c r="Z87" s="22">
        <v>7.900483989742682</v>
      </c>
      <c r="AA87" s="22">
        <v>33.184189675325186</v>
      </c>
      <c r="AB87" s="23">
        <v>33.184189675325186</v>
      </c>
      <c r="AC87" s="21">
        <v>9.3635365804357686</v>
      </c>
      <c r="AD87" s="22">
        <v>9.3635365804357686</v>
      </c>
      <c r="AE87" s="22">
        <v>39.329409985570592</v>
      </c>
      <c r="AF87" s="23">
        <v>39.329409985570592</v>
      </c>
      <c r="AG87" s="22">
        <v>6.101490786711727</v>
      </c>
      <c r="AH87" s="22">
        <v>6.1014907867117261</v>
      </c>
      <c r="AI87" s="23">
        <v>19.17308736796566</v>
      </c>
    </row>
    <row r="88" spans="1:67" ht="14.5" thickBot="1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</row>
    <row r="89" spans="1:67" x14ac:dyDescent="0.2">
      <c r="C89" s="518"/>
      <c r="D89" s="519" t="s">
        <v>16</v>
      </c>
      <c r="E89" s="520"/>
      <c r="F89" s="521">
        <v>500</v>
      </c>
      <c r="G89" s="522">
        <v>500</v>
      </c>
      <c r="H89" s="523">
        <v>1172.8532828331499</v>
      </c>
      <c r="I89" s="526">
        <f>1760.87929645211/2</f>
        <v>880.43964822605506</v>
      </c>
      <c r="J89" s="522">
        <v>500</v>
      </c>
      <c r="K89" s="522">
        <v>500</v>
      </c>
      <c r="L89" s="523">
        <v>1172.8532828331499</v>
      </c>
      <c r="M89" s="526">
        <f>1760.87929645211/2</f>
        <v>880.43964822605506</v>
      </c>
      <c r="N89" s="522">
        <v>500</v>
      </c>
      <c r="O89" s="522">
        <v>500</v>
      </c>
      <c r="P89" s="523">
        <v>1172.8532828331499</v>
      </c>
      <c r="Q89" s="526">
        <f>1760.87929645211/2</f>
        <v>880.43964822605506</v>
      </c>
      <c r="R89" s="522">
        <v>400</v>
      </c>
      <c r="S89" s="522">
        <v>400</v>
      </c>
      <c r="T89" s="523">
        <f>765*1.85/1.3</f>
        <v>1088.6538461538462</v>
      </c>
      <c r="U89" s="525">
        <f>1000/2</f>
        <v>500</v>
      </c>
      <c r="V89" s="525">
        <f t="shared" ref="V89:W89" si="0">1000/2</f>
        <v>500</v>
      </c>
      <c r="W89" s="525">
        <f t="shared" si="0"/>
        <v>500</v>
      </c>
      <c r="X89" s="526">
        <f>1500/2</f>
        <v>750</v>
      </c>
      <c r="Y89" s="522">
        <v>400</v>
      </c>
      <c r="Z89" s="522">
        <v>400</v>
      </c>
      <c r="AA89" s="523">
        <v>500</v>
      </c>
      <c r="AB89" s="526">
        <v>500</v>
      </c>
      <c r="AC89" s="521">
        <v>400</v>
      </c>
      <c r="AD89" s="522">
        <v>400</v>
      </c>
      <c r="AE89" s="523">
        <v>500</v>
      </c>
      <c r="AF89" s="526">
        <v>500</v>
      </c>
      <c r="AG89" s="522">
        <v>400</v>
      </c>
      <c r="AH89" s="522">
        <v>400</v>
      </c>
      <c r="AI89" s="524">
        <v>2157.6923076923076</v>
      </c>
      <c r="AK89" s="527"/>
      <c r="AL89" s="527"/>
      <c r="AM89" s="527"/>
      <c r="AN89" s="527"/>
      <c r="AO89" s="527"/>
      <c r="AP89" s="527"/>
      <c r="AQ89" s="527"/>
      <c r="AR89" s="527"/>
      <c r="AS89" s="527"/>
      <c r="AT89" s="527"/>
      <c r="AU89" s="527"/>
      <c r="AV89" s="527"/>
      <c r="AW89" s="527"/>
      <c r="AX89" s="527"/>
      <c r="AY89" s="527"/>
      <c r="AZ89" s="527"/>
      <c r="BA89" s="527"/>
      <c r="BB89" s="527"/>
      <c r="BC89" s="527"/>
      <c r="BD89" s="527"/>
      <c r="BE89" s="527"/>
      <c r="BF89" s="527"/>
      <c r="BG89" s="527"/>
      <c r="BH89" s="527"/>
      <c r="BI89" s="527"/>
      <c r="BJ89" s="527"/>
      <c r="BK89" s="527"/>
      <c r="BL89" s="527"/>
      <c r="BM89" s="527"/>
      <c r="BN89" s="527"/>
    </row>
    <row r="90" spans="1:67" x14ac:dyDescent="0.2">
      <c r="C90" s="528"/>
      <c r="D90" s="529" t="s">
        <v>286</v>
      </c>
      <c r="E90" s="530"/>
      <c r="F90" s="531">
        <v>250</v>
      </c>
      <c r="G90" s="532">
        <v>250</v>
      </c>
      <c r="H90" s="533">
        <v>950.53916987781804</v>
      </c>
      <c r="I90" s="534">
        <f>2393.54316927702/2</f>
        <v>1196.7715846385099</v>
      </c>
      <c r="J90" s="532">
        <v>250</v>
      </c>
      <c r="K90" s="532">
        <v>250</v>
      </c>
      <c r="L90" s="533">
        <v>950.53916987781804</v>
      </c>
      <c r="M90" s="534">
        <f>2393.54316927702/2</f>
        <v>1196.7715846385099</v>
      </c>
      <c r="N90" s="532">
        <v>250</v>
      </c>
      <c r="O90" s="532">
        <v>250</v>
      </c>
      <c r="P90" s="533">
        <v>950.53916987781804</v>
      </c>
      <c r="Q90" s="534">
        <f>2393.54316927702/2</f>
        <v>1196.7715846385099</v>
      </c>
      <c r="R90" s="532">
        <v>250</v>
      </c>
      <c r="S90" s="532">
        <v>250</v>
      </c>
      <c r="T90" s="533">
        <f>510*1.85/1.3</f>
        <v>725.76923076923072</v>
      </c>
      <c r="U90" s="535">
        <f>1200/2</f>
        <v>600</v>
      </c>
      <c r="V90" s="535">
        <f t="shared" ref="V90:W90" si="1">1200/2</f>
        <v>600</v>
      </c>
      <c r="W90" s="535">
        <f t="shared" si="1"/>
        <v>600</v>
      </c>
      <c r="X90" s="534">
        <f>1800/2</f>
        <v>900</v>
      </c>
      <c r="Y90" s="532">
        <v>250</v>
      </c>
      <c r="Z90" s="532">
        <v>250</v>
      </c>
      <c r="AA90" s="533">
        <v>600</v>
      </c>
      <c r="AB90" s="534">
        <v>600</v>
      </c>
      <c r="AC90" s="531">
        <v>250</v>
      </c>
      <c r="AD90" s="532">
        <v>250</v>
      </c>
      <c r="AE90" s="533">
        <v>600</v>
      </c>
      <c r="AF90" s="534">
        <v>600</v>
      </c>
      <c r="AG90" s="532">
        <v>250</v>
      </c>
      <c r="AH90" s="532">
        <v>250</v>
      </c>
      <c r="AI90" s="536">
        <v>1438.4615384615386</v>
      </c>
      <c r="AK90" s="527"/>
      <c r="AL90" s="527"/>
      <c r="AM90" s="527"/>
      <c r="AN90" s="527"/>
      <c r="AO90" s="527"/>
      <c r="AP90" s="527"/>
      <c r="AQ90" s="527"/>
      <c r="AR90" s="527"/>
      <c r="AS90" s="527"/>
      <c r="AT90" s="527"/>
      <c r="AU90" s="527"/>
      <c r="AV90" s="527"/>
      <c r="AW90" s="527"/>
      <c r="AX90" s="527"/>
      <c r="AY90" s="527"/>
      <c r="AZ90" s="527"/>
      <c r="BA90" s="527"/>
      <c r="BB90" s="527"/>
      <c r="BC90" s="527"/>
      <c r="BD90" s="527"/>
      <c r="BE90" s="527"/>
      <c r="BF90" s="527"/>
      <c r="BG90" s="527"/>
      <c r="BH90" s="527"/>
      <c r="BI90" s="527"/>
      <c r="BJ90" s="527"/>
      <c r="BK90" s="527"/>
      <c r="BL90" s="527"/>
      <c r="BM90" s="527"/>
      <c r="BN90" s="527"/>
    </row>
    <row r="91" spans="1:67" x14ac:dyDescent="0.2">
      <c r="C91" s="528"/>
      <c r="D91" s="529" t="s">
        <v>15</v>
      </c>
      <c r="E91" s="530"/>
      <c r="F91" s="531"/>
      <c r="G91" s="532"/>
      <c r="H91" s="532"/>
      <c r="I91" s="536"/>
      <c r="J91" s="531"/>
      <c r="K91" s="532"/>
      <c r="L91" s="532"/>
      <c r="M91" s="536"/>
      <c r="N91" s="531"/>
      <c r="O91" s="532"/>
      <c r="P91" s="532"/>
      <c r="Q91" s="536"/>
      <c r="R91" s="531"/>
      <c r="S91" s="532"/>
      <c r="T91" s="532"/>
      <c r="U91" s="537"/>
      <c r="V91" s="537"/>
      <c r="W91" s="537"/>
      <c r="X91" s="536"/>
      <c r="Y91" s="531"/>
      <c r="Z91" s="532"/>
      <c r="AA91" s="532"/>
      <c r="AB91" s="536"/>
      <c r="AC91" s="531"/>
      <c r="AD91" s="532"/>
      <c r="AE91" s="532"/>
      <c r="AF91" s="536"/>
      <c r="AG91" s="531"/>
      <c r="AH91" s="532"/>
      <c r="AI91" s="536"/>
      <c r="AK91" s="527"/>
      <c r="AL91" s="527"/>
      <c r="AM91" s="527"/>
      <c r="AN91" s="527"/>
      <c r="AO91" s="527"/>
      <c r="AP91" s="527"/>
      <c r="AQ91" s="527"/>
      <c r="AR91" s="527"/>
      <c r="AS91" s="527"/>
      <c r="AT91" s="527"/>
      <c r="AU91" s="527"/>
      <c r="AV91" s="527"/>
      <c r="AW91" s="527"/>
      <c r="AX91" s="527"/>
      <c r="AY91" s="527"/>
      <c r="AZ91" s="527"/>
      <c r="BA91" s="527"/>
      <c r="BB91" s="527"/>
      <c r="BC91" s="527"/>
      <c r="BD91" s="527"/>
      <c r="BE91" s="527"/>
      <c r="BF91" s="527"/>
      <c r="BG91" s="527"/>
      <c r="BH91" s="527"/>
      <c r="BI91" s="527"/>
      <c r="BJ91" s="527"/>
      <c r="BK91" s="527"/>
      <c r="BL91" s="527"/>
      <c r="BM91" s="527"/>
      <c r="BN91" s="527"/>
    </row>
    <row r="92" spans="1:67" x14ac:dyDescent="0.2">
      <c r="C92" s="528"/>
      <c r="D92" s="538" t="s">
        <v>6</v>
      </c>
      <c r="E92" s="539"/>
      <c r="F92" s="540"/>
      <c r="G92" s="541"/>
      <c r="H92" s="541"/>
      <c r="I92" s="542"/>
      <c r="J92" s="540"/>
      <c r="K92" s="541"/>
      <c r="L92" s="541"/>
      <c r="M92" s="542"/>
      <c r="N92" s="540"/>
      <c r="O92" s="541"/>
      <c r="P92" s="541"/>
      <c r="Q92" s="542"/>
      <c r="R92" s="540"/>
      <c r="S92" s="541"/>
      <c r="T92" s="541"/>
      <c r="U92" s="543"/>
      <c r="V92" s="543"/>
      <c r="W92" s="543"/>
      <c r="X92" s="542"/>
      <c r="Y92" s="540"/>
      <c r="Z92" s="541"/>
      <c r="AA92" s="541"/>
      <c r="AB92" s="542"/>
      <c r="AC92" s="540"/>
      <c r="AD92" s="541"/>
      <c r="AE92" s="541"/>
      <c r="AF92" s="542"/>
      <c r="AG92" s="540"/>
      <c r="AH92" s="541"/>
      <c r="AI92" s="542"/>
      <c r="AK92" s="527"/>
      <c r="AL92" s="527"/>
      <c r="AM92" s="527"/>
      <c r="AN92" s="527"/>
      <c r="AO92" s="527"/>
      <c r="AP92" s="527"/>
      <c r="AQ92" s="527"/>
      <c r="AR92" s="527"/>
      <c r="AS92" s="527"/>
      <c r="AT92" s="527"/>
      <c r="AU92" s="527"/>
      <c r="AV92" s="527"/>
      <c r="AW92" s="527"/>
      <c r="AX92" s="527"/>
      <c r="AY92" s="527"/>
      <c r="AZ92" s="527"/>
      <c r="BA92" s="527"/>
      <c r="BB92" s="527"/>
      <c r="BC92" s="527"/>
      <c r="BD92" s="527"/>
      <c r="BE92" s="527"/>
      <c r="BF92" s="527"/>
      <c r="BG92" s="527"/>
      <c r="BH92" s="527"/>
      <c r="BI92" s="527"/>
      <c r="BJ92" s="527"/>
      <c r="BK92" s="527"/>
      <c r="BL92" s="527"/>
      <c r="BM92" s="527"/>
      <c r="BN92" s="527"/>
    </row>
    <row r="93" spans="1:67" ht="14.5" thickBot="1" x14ac:dyDescent="0.25">
      <c r="C93" s="544" t="s">
        <v>43</v>
      </c>
      <c r="D93" s="545"/>
      <c r="E93" s="546"/>
      <c r="F93" s="547">
        <f t="shared" ref="F93:AH93" si="2">SUM(F89:F92)</f>
        <v>750</v>
      </c>
      <c r="G93" s="548">
        <f t="shared" si="2"/>
        <v>750</v>
      </c>
      <c r="H93" s="549">
        <f t="shared" si="2"/>
        <v>2123.392452710968</v>
      </c>
      <c r="I93" s="550">
        <f t="shared" si="2"/>
        <v>2077.2112328645649</v>
      </c>
      <c r="J93" s="548">
        <f t="shared" si="2"/>
        <v>750</v>
      </c>
      <c r="K93" s="548">
        <f t="shared" si="2"/>
        <v>750</v>
      </c>
      <c r="L93" s="549">
        <f t="shared" ref="L93:M93" si="3">SUM(L89:L92)</f>
        <v>2123.392452710968</v>
      </c>
      <c r="M93" s="550">
        <f t="shared" si="3"/>
        <v>2077.2112328645649</v>
      </c>
      <c r="N93" s="548">
        <f t="shared" si="2"/>
        <v>750</v>
      </c>
      <c r="O93" s="548">
        <f t="shared" si="2"/>
        <v>750</v>
      </c>
      <c r="P93" s="549">
        <f t="shared" ref="P93:Q93" si="4">SUM(P89:P92)</f>
        <v>2123.392452710968</v>
      </c>
      <c r="Q93" s="550">
        <f t="shared" si="4"/>
        <v>2077.2112328645649</v>
      </c>
      <c r="R93" s="548">
        <f t="shared" si="2"/>
        <v>650</v>
      </c>
      <c r="S93" s="548">
        <f t="shared" si="2"/>
        <v>650</v>
      </c>
      <c r="T93" s="549">
        <f t="shared" si="2"/>
        <v>1814.4230769230769</v>
      </c>
      <c r="U93" s="551">
        <f t="shared" si="2"/>
        <v>1100</v>
      </c>
      <c r="V93" s="551">
        <f t="shared" si="2"/>
        <v>1100</v>
      </c>
      <c r="W93" s="551">
        <f t="shared" si="2"/>
        <v>1100</v>
      </c>
      <c r="X93" s="550">
        <f t="shared" si="2"/>
        <v>1650</v>
      </c>
      <c r="Y93" s="548">
        <f t="shared" si="2"/>
        <v>650</v>
      </c>
      <c r="Z93" s="548">
        <f t="shared" si="2"/>
        <v>650</v>
      </c>
      <c r="AA93" s="549">
        <f t="shared" si="2"/>
        <v>1100</v>
      </c>
      <c r="AB93" s="550">
        <f t="shared" si="2"/>
        <v>1100</v>
      </c>
      <c r="AC93" s="547">
        <f t="shared" si="2"/>
        <v>650</v>
      </c>
      <c r="AD93" s="548">
        <f t="shared" si="2"/>
        <v>650</v>
      </c>
      <c r="AE93" s="549">
        <f t="shared" ref="AE93:AF93" si="5">SUM(AE89:AE92)</f>
        <v>1100</v>
      </c>
      <c r="AF93" s="550">
        <f t="shared" si="5"/>
        <v>1100</v>
      </c>
      <c r="AG93" s="548">
        <f t="shared" si="2"/>
        <v>650</v>
      </c>
      <c r="AH93" s="548">
        <f t="shared" si="2"/>
        <v>650</v>
      </c>
      <c r="AI93" s="552">
        <f>SUM(AI89:AI92)</f>
        <v>3596.1538461538462</v>
      </c>
    </row>
    <row r="94" spans="1:67" s="492" customFormat="1" ht="14.5" thickBot="1" x14ac:dyDescent="0.25">
      <c r="C94" s="553" t="s">
        <v>229</v>
      </c>
      <c r="D94" s="554"/>
      <c r="E94" s="555"/>
      <c r="F94" s="556">
        <v>1</v>
      </c>
      <c r="G94" s="174">
        <v>1</v>
      </c>
      <c r="H94" s="174">
        <v>1</v>
      </c>
      <c r="I94" s="427">
        <v>1</v>
      </c>
      <c r="J94" s="174">
        <v>1</v>
      </c>
      <c r="K94" s="174">
        <v>1</v>
      </c>
      <c r="L94" s="174">
        <v>1</v>
      </c>
      <c r="M94" s="427">
        <v>1</v>
      </c>
      <c r="N94" s="174">
        <v>1</v>
      </c>
      <c r="O94" s="174">
        <v>1</v>
      </c>
      <c r="P94" s="174">
        <v>1</v>
      </c>
      <c r="Q94" s="427">
        <v>1</v>
      </c>
      <c r="R94" s="174">
        <v>1</v>
      </c>
      <c r="S94" s="174">
        <v>1</v>
      </c>
      <c r="T94" s="174">
        <v>1</v>
      </c>
      <c r="U94" s="557">
        <v>1</v>
      </c>
      <c r="V94" s="557">
        <v>1</v>
      </c>
      <c r="W94" s="557">
        <v>1</v>
      </c>
      <c r="X94" s="427">
        <v>1</v>
      </c>
      <c r="Y94" s="174">
        <v>1</v>
      </c>
      <c r="Z94" s="174">
        <v>1</v>
      </c>
      <c r="AA94" s="174">
        <v>1</v>
      </c>
      <c r="AB94" s="427">
        <v>1</v>
      </c>
      <c r="AC94" s="556">
        <v>1</v>
      </c>
      <c r="AD94" s="174">
        <v>1</v>
      </c>
      <c r="AE94" s="174">
        <v>1</v>
      </c>
      <c r="AF94" s="427">
        <v>1</v>
      </c>
      <c r="AG94" s="174">
        <v>1</v>
      </c>
      <c r="AH94" s="174">
        <v>1</v>
      </c>
      <c r="AI94" s="427">
        <v>1</v>
      </c>
    </row>
    <row r="95" spans="1:67" s="492" customFormat="1" ht="14.5" thickBot="1" x14ac:dyDescent="0.25">
      <c r="C95" s="553"/>
      <c r="D95" s="554"/>
      <c r="E95" s="555" t="s">
        <v>240</v>
      </c>
      <c r="F95" s="558">
        <v>96</v>
      </c>
      <c r="G95" s="559">
        <v>96</v>
      </c>
      <c r="H95" s="559">
        <v>42</v>
      </c>
      <c r="I95" s="560">
        <v>96</v>
      </c>
      <c r="J95" s="559">
        <v>84</v>
      </c>
      <c r="K95" s="559">
        <v>84</v>
      </c>
      <c r="L95" s="559">
        <v>32</v>
      </c>
      <c r="M95" s="560">
        <v>80</v>
      </c>
      <c r="N95" s="559">
        <v>63</v>
      </c>
      <c r="O95" s="559">
        <v>63</v>
      </c>
      <c r="P95" s="559">
        <v>24</v>
      </c>
      <c r="Q95" s="560">
        <v>60</v>
      </c>
      <c r="R95" s="559">
        <v>72</v>
      </c>
      <c r="S95" s="559">
        <v>72</v>
      </c>
      <c r="T95" s="559">
        <v>24</v>
      </c>
      <c r="U95" s="561">
        <v>72</v>
      </c>
      <c r="V95" s="561">
        <v>72</v>
      </c>
      <c r="W95" s="561">
        <v>72</v>
      </c>
      <c r="X95" s="560">
        <v>72</v>
      </c>
      <c r="Y95" s="559">
        <v>24</v>
      </c>
      <c r="Z95" s="559">
        <v>24</v>
      </c>
      <c r="AA95" s="559">
        <v>24</v>
      </c>
      <c r="AB95" s="560">
        <v>24</v>
      </c>
      <c r="AC95" s="558">
        <v>18</v>
      </c>
      <c r="AD95" s="559">
        <v>18</v>
      </c>
      <c r="AE95" s="559">
        <v>18</v>
      </c>
      <c r="AF95" s="560">
        <v>18</v>
      </c>
      <c r="AG95" s="559">
        <v>72</v>
      </c>
      <c r="AH95" s="559">
        <v>72</v>
      </c>
      <c r="AI95" s="560">
        <v>24</v>
      </c>
    </row>
    <row r="96" spans="1:67" ht="14.5" thickBot="1" x14ac:dyDescent="0.25">
      <c r="A96" s="492"/>
      <c r="E96" s="2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562">
        <v>1.2031651055035166</v>
      </c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spans="1:35" x14ac:dyDescent="0.2">
      <c r="A97" s="492"/>
      <c r="C97" s="518"/>
      <c r="D97" s="519" t="s">
        <v>16</v>
      </c>
      <c r="E97" s="520"/>
      <c r="F97" s="85">
        <v>3.6096643518518516</v>
      </c>
      <c r="G97" s="16">
        <v>3.6096643518518516</v>
      </c>
      <c r="H97" s="16">
        <v>12.019841269841269</v>
      </c>
      <c r="I97" s="17">
        <v>6.9386574074074074</v>
      </c>
      <c r="J97" s="16">
        <v>4.1253306878306875</v>
      </c>
      <c r="K97" s="16">
        <v>4.1253306878306875</v>
      </c>
      <c r="L97" s="16">
        <v>15.776041666666666</v>
      </c>
      <c r="M97" s="17">
        <v>8.3263888888888893</v>
      </c>
      <c r="N97" s="16">
        <v>6.6005291005291014</v>
      </c>
      <c r="O97" s="16">
        <v>6.6005291005291014</v>
      </c>
      <c r="P97" s="16">
        <v>21.034722222222225</v>
      </c>
      <c r="Q97" s="17">
        <v>11.101851851851851</v>
      </c>
      <c r="R97" s="16">
        <v>2.4052372685185186</v>
      </c>
      <c r="S97" s="16">
        <v>2.4052372685185186</v>
      </c>
      <c r="T97" s="16">
        <v>1.2865972222222226</v>
      </c>
      <c r="U97" s="489">
        <v>0.280390625</v>
      </c>
      <c r="V97" s="489">
        <v>0.56078125000000001</v>
      </c>
      <c r="W97" s="489">
        <v>2.4088541666666665</v>
      </c>
      <c r="X97" s="17">
        <v>3.6144868827160495</v>
      </c>
      <c r="Y97" s="16">
        <v>7.2157118055555554</v>
      </c>
      <c r="Z97" s="16">
        <v>7.2157118055555554</v>
      </c>
      <c r="AA97" s="16">
        <v>17.349537037037038</v>
      </c>
      <c r="AB97" s="17">
        <v>34.699074074074076</v>
      </c>
      <c r="AC97" s="85">
        <v>7.2157118055555554</v>
      </c>
      <c r="AD97" s="16">
        <v>7.2157118055555554</v>
      </c>
      <c r="AE97" s="16">
        <v>23.132716049382715</v>
      </c>
      <c r="AF97" s="17">
        <v>46.26543209876543</v>
      </c>
      <c r="AG97" s="16">
        <v>2.4052372685185186</v>
      </c>
      <c r="AH97" s="16">
        <v>2.4052372685185186</v>
      </c>
      <c r="AI97" s="17">
        <v>1.2865972222222226</v>
      </c>
    </row>
    <row r="98" spans="1:35" x14ac:dyDescent="0.2">
      <c r="A98" s="492"/>
      <c r="C98" s="528"/>
      <c r="D98" s="529" t="s">
        <v>286</v>
      </c>
      <c r="E98" s="530"/>
      <c r="F98" s="7">
        <v>1.8012152777777779</v>
      </c>
      <c r="G98" s="5">
        <v>1.8012152777777779</v>
      </c>
      <c r="H98" s="5">
        <v>10.898148148148149</v>
      </c>
      <c r="I98" s="8">
        <v>9.542245370370372</v>
      </c>
      <c r="J98" s="5">
        <v>2.058531746031746</v>
      </c>
      <c r="K98" s="5">
        <v>2.058531746031746</v>
      </c>
      <c r="L98" s="5">
        <v>14.303819444444445</v>
      </c>
      <c r="M98" s="8">
        <v>11.450694444444444</v>
      </c>
      <c r="N98" s="5">
        <v>3.2936507936507935</v>
      </c>
      <c r="O98" s="5">
        <v>3.2936507936507935</v>
      </c>
      <c r="P98" s="5">
        <v>19.07175925925926</v>
      </c>
      <c r="Q98" s="8">
        <v>15.267592592592594</v>
      </c>
      <c r="R98" s="5">
        <v>1.5010127314814814</v>
      </c>
      <c r="S98" s="5">
        <v>1.5010127314814814</v>
      </c>
      <c r="T98" s="5">
        <v>0.85717013888888893</v>
      </c>
      <c r="U98" s="477">
        <v>0.3365248842592593</v>
      </c>
      <c r="V98" s="477">
        <v>0.67304976851851861</v>
      </c>
      <c r="W98" s="477">
        <v>2.8911072530864197</v>
      </c>
      <c r="X98" s="8">
        <v>4.3378665123456788</v>
      </c>
      <c r="Y98" s="5">
        <v>4.5030381944444446</v>
      </c>
      <c r="Z98" s="5">
        <v>4.5030381944444446</v>
      </c>
      <c r="AA98" s="5">
        <v>22.903935185185187</v>
      </c>
      <c r="AB98" s="8">
        <v>45.807870370370374</v>
      </c>
      <c r="AC98" s="7">
        <v>4.5030381944444446</v>
      </c>
      <c r="AD98" s="5">
        <v>4.5030381944444446</v>
      </c>
      <c r="AE98" s="5">
        <v>30.538580246913583</v>
      </c>
      <c r="AF98" s="8">
        <v>61.077160493827165</v>
      </c>
      <c r="AG98" s="5">
        <v>1.5010127314814814</v>
      </c>
      <c r="AH98" s="5">
        <v>1.5010127314814814</v>
      </c>
      <c r="AI98" s="8">
        <v>0.85717013888888893</v>
      </c>
    </row>
    <row r="99" spans="1:35" x14ac:dyDescent="0.2">
      <c r="A99" s="492"/>
      <c r="C99" s="528"/>
      <c r="D99" s="529" t="s">
        <v>15</v>
      </c>
      <c r="E99" s="530"/>
      <c r="F99" s="7">
        <v>1.0778356481481481</v>
      </c>
      <c r="G99" s="5">
        <v>1.0778356481481481</v>
      </c>
      <c r="H99" s="5">
        <v>10.568783068783068</v>
      </c>
      <c r="I99" s="8">
        <v>9.9274795628962291</v>
      </c>
      <c r="J99" s="5">
        <v>1.2318121693121693</v>
      </c>
      <c r="K99" s="5">
        <v>1.2318121693121693</v>
      </c>
      <c r="L99" s="5">
        <v>13.871527777777779</v>
      </c>
      <c r="M99" s="8">
        <v>11.912975475475475</v>
      </c>
      <c r="N99" s="5">
        <v>1.9708994708994712</v>
      </c>
      <c r="O99" s="5">
        <v>1.9708994708994712</v>
      </c>
      <c r="P99" s="5">
        <v>18.49537037037037</v>
      </c>
      <c r="Q99" s="8">
        <v>15.883967300633966</v>
      </c>
      <c r="R99" s="5">
        <v>0.89819637345679004</v>
      </c>
      <c r="S99" s="5">
        <v>0.89819637345679004</v>
      </c>
      <c r="T99" s="5">
        <v>0.94501266891891922</v>
      </c>
      <c r="U99" s="477">
        <v>0.48148275880046715</v>
      </c>
      <c r="V99" s="477">
        <v>0.9629655176009343</v>
      </c>
      <c r="W99" s="477">
        <v>4.1364498178734292</v>
      </c>
      <c r="X99" s="8">
        <v>4.1364498178734292</v>
      </c>
      <c r="Y99" s="5">
        <v>2.6945891203703702</v>
      </c>
      <c r="Z99" s="5">
        <v>2.6945891203703702</v>
      </c>
      <c r="AA99" s="5">
        <v>19.854959125792458</v>
      </c>
      <c r="AB99" s="8">
        <v>39.709918251584917</v>
      </c>
      <c r="AC99" s="7">
        <v>2.6945891203703702</v>
      </c>
      <c r="AD99" s="5">
        <v>2.6945891203703702</v>
      </c>
      <c r="AE99" s="5">
        <v>26.473278834389944</v>
      </c>
      <c r="AF99" s="8">
        <v>52.946557668779889</v>
      </c>
      <c r="AG99" s="5">
        <v>0.89819637345679004</v>
      </c>
      <c r="AH99" s="5">
        <v>0.89819637345679004</v>
      </c>
      <c r="AI99" s="8">
        <v>0.94501266891891922</v>
      </c>
    </row>
    <row r="100" spans="1:35" x14ac:dyDescent="0.2">
      <c r="A100" s="492"/>
      <c r="C100" s="528"/>
      <c r="D100" s="538" t="s">
        <v>6</v>
      </c>
      <c r="E100" s="539"/>
      <c r="F100" s="11">
        <v>0.69573619378306883</v>
      </c>
      <c r="G100" s="12">
        <v>0.69573619378306883</v>
      </c>
      <c r="H100" s="12">
        <v>2.4768518518518516</v>
      </c>
      <c r="I100" s="24">
        <v>2.7369389478764483</v>
      </c>
      <c r="J100" s="12">
        <v>0.79512707860922149</v>
      </c>
      <c r="K100" s="12">
        <v>0.79512707860922149</v>
      </c>
      <c r="L100" s="12">
        <v>3.2508680555555554</v>
      </c>
      <c r="M100" s="24">
        <v>3.284326737451738</v>
      </c>
      <c r="N100" s="12">
        <v>1.2722033257747545</v>
      </c>
      <c r="O100" s="12">
        <v>1.2722033257747545</v>
      </c>
      <c r="P100" s="12">
        <v>4.3344907407407405</v>
      </c>
      <c r="Q100" s="24">
        <v>4.3791023166023173</v>
      </c>
      <c r="R100" s="12">
        <v>0.82430831128747784</v>
      </c>
      <c r="S100" s="12">
        <v>0.82430831128747784</v>
      </c>
      <c r="T100" s="12">
        <v>3.6111111111111112</v>
      </c>
      <c r="U100" s="511">
        <v>1.6179460710710709</v>
      </c>
      <c r="V100" s="511">
        <v>3.2358921421421418</v>
      </c>
      <c r="W100" s="511">
        <v>1.2581881650168689</v>
      </c>
      <c r="X100" s="24">
        <v>2.0726418382668386</v>
      </c>
      <c r="Y100" s="12">
        <v>2.317915013227513</v>
      </c>
      <c r="Z100" s="12">
        <v>2.317915013227513</v>
      </c>
      <c r="AA100" s="12">
        <v>4.835521285174063</v>
      </c>
      <c r="AB100" s="24">
        <v>9.671042570348126</v>
      </c>
      <c r="AC100" s="11">
        <v>2.317915013227513</v>
      </c>
      <c r="AD100" s="12">
        <v>2.317915013227513</v>
      </c>
      <c r="AE100" s="12">
        <v>6.4473617135654173</v>
      </c>
      <c r="AF100" s="24">
        <v>12.894723427130835</v>
      </c>
      <c r="AG100" s="12">
        <v>0.82430831128747784</v>
      </c>
      <c r="AH100" s="12">
        <v>0.82430831128747784</v>
      </c>
      <c r="AI100" s="24">
        <v>3.6111111111111112</v>
      </c>
    </row>
    <row r="101" spans="1:35" ht="14.5" thickBot="1" x14ac:dyDescent="0.25">
      <c r="A101" s="492"/>
      <c r="C101" s="544" t="s">
        <v>43</v>
      </c>
      <c r="D101" s="545"/>
      <c r="E101" s="546"/>
      <c r="F101" s="81">
        <v>7.1844514715608465</v>
      </c>
      <c r="G101" s="82">
        <v>7.1844514715608465</v>
      </c>
      <c r="H101" s="82">
        <v>35.963624338624342</v>
      </c>
      <c r="I101" s="83">
        <v>29.145321288550459</v>
      </c>
      <c r="J101" s="82">
        <v>8.2108016817838241</v>
      </c>
      <c r="K101" s="82">
        <v>8.2108016817838241</v>
      </c>
      <c r="L101" s="82">
        <v>47.202256944444443</v>
      </c>
      <c r="M101" s="83">
        <v>34.974385546260542</v>
      </c>
      <c r="N101" s="82">
        <v>13.137282690854121</v>
      </c>
      <c r="O101" s="82">
        <v>13.137282690854121</v>
      </c>
      <c r="P101" s="82">
        <v>62.936342592592588</v>
      </c>
      <c r="Q101" s="83">
        <v>46.632514061680723</v>
      </c>
      <c r="R101" s="82">
        <v>5.6287546847442682</v>
      </c>
      <c r="S101" s="82">
        <v>5.6287546847442682</v>
      </c>
      <c r="T101" s="82">
        <v>6.6998911411411424</v>
      </c>
      <c r="U101" s="512">
        <v>2.7163443391307975</v>
      </c>
      <c r="V101" s="512">
        <v>5.4326886782615951</v>
      </c>
      <c r="W101" s="512">
        <v>10.694599402643384</v>
      </c>
      <c r="X101" s="83">
        <v>14.161445051201996</v>
      </c>
      <c r="Y101" s="82">
        <v>16.731254133597883</v>
      </c>
      <c r="Z101" s="82">
        <v>16.731254133597883</v>
      </c>
      <c r="AA101" s="82">
        <v>64.943952633188758</v>
      </c>
      <c r="AB101" s="83">
        <v>129.88790526637752</v>
      </c>
      <c r="AC101" s="81">
        <v>16.731254133597883</v>
      </c>
      <c r="AD101" s="82">
        <v>16.731254133597883</v>
      </c>
      <c r="AE101" s="82">
        <v>86.591936844251649</v>
      </c>
      <c r="AF101" s="83">
        <v>173.1838736885033</v>
      </c>
      <c r="AG101" s="82">
        <v>5.6287546847442682</v>
      </c>
      <c r="AH101" s="82">
        <v>5.6287546847442682</v>
      </c>
      <c r="AI101" s="83">
        <v>6.6998911411411424</v>
      </c>
    </row>
  </sheetData>
  <phoneticPr fontId="1"/>
  <hyperlinks>
    <hyperlink ref="A1" location="'Index&amp;Methodology'!A1" display="Return to Index" xr:uid="{5E81EBB4-7F70-4A5B-9385-13F507727A11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CCE3-41EA-4136-95A8-871E5176BA32}">
  <sheetPr>
    <tabColor rgb="FFFFCCFF"/>
  </sheetPr>
  <dimension ref="A1:BM87"/>
  <sheetViews>
    <sheetView showGridLines="0" showZeros="0" zoomScale="50" zoomScaleNormal="50" workbookViewId="0">
      <pane xSplit="5" ySplit="15" topLeftCell="Z16" activePane="bottomRight" state="frozen"/>
      <selection activeCell="BN1" sqref="BN1:CS1048576"/>
      <selection pane="topRight" activeCell="BN1" sqref="BN1:CS1048576"/>
      <selection pane="bottomLeft" activeCell="BN1" sqref="BN1:CS1048576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356</v>
      </c>
      <c r="D3" s="389"/>
      <c r="E3" s="389" t="s">
        <v>441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302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>
        <v>0.44871038506787803</v>
      </c>
      <c r="AE16" s="113">
        <v>0.42627486581448409</v>
      </c>
      <c r="AF16" s="113">
        <v>0.45824548075057037</v>
      </c>
      <c r="AG16" s="316">
        <v>0.48115775478809891</v>
      </c>
      <c r="AH16" s="317">
        <v>0.48356354356203934</v>
      </c>
      <c r="AI16" s="113">
        <v>0.51015953845795148</v>
      </c>
      <c r="AJ16" s="113">
        <v>0.51015953845795148</v>
      </c>
      <c r="AK16" s="316">
        <v>0.50505794307337193</v>
      </c>
      <c r="AL16" s="317">
        <v>0.49748207392727134</v>
      </c>
      <c r="AM16" s="113">
        <v>0.49001984281836225</v>
      </c>
      <c r="AN16" s="113">
        <v>0.48266954517608679</v>
      </c>
      <c r="AO16" s="316">
        <v>0.47542950199844547</v>
      </c>
      <c r="AP16" s="317">
        <v>0.46829805946846881</v>
      </c>
      <c r="AQ16" s="113">
        <v>0.4612735885764418</v>
      </c>
      <c r="AR16" s="113">
        <v>0.45435448474779516</v>
      </c>
      <c r="AS16" s="316">
        <v>0.44753916747657824</v>
      </c>
      <c r="AT16" s="317">
        <v>0.44082607996442957</v>
      </c>
      <c r="AU16" s="113">
        <v>0.43421368876496313</v>
      </c>
      <c r="AV16" s="113">
        <v>0.42770048343348871</v>
      </c>
      <c r="AW16" s="114">
        <v>0.42128497618198635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>
        <v>0.45359712160525784</v>
      </c>
      <c r="BJ16" s="319">
        <v>0.5022351408878285</v>
      </c>
      <c r="BK16" s="319">
        <v>0.48640024098004142</v>
      </c>
      <c r="BL16" s="319">
        <v>0.457866325067321</v>
      </c>
      <c r="BM16" s="320">
        <v>0.43100630708621696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>
        <v>0.5545971220234216</v>
      </c>
      <c r="AE19" s="10">
        <v>0.54905115080318745</v>
      </c>
      <c r="AF19" s="10">
        <v>0.54356063929515552</v>
      </c>
      <c r="AG19" s="328">
        <v>0.53812503290220404</v>
      </c>
      <c r="AH19" s="329">
        <v>0.532743782573182</v>
      </c>
      <c r="AI19" s="10">
        <v>0.52741634474745025</v>
      </c>
      <c r="AJ19" s="10">
        <v>0.5221421812999758</v>
      </c>
      <c r="AK19" s="328">
        <v>0.51692075948697602</v>
      </c>
      <c r="AL19" s="329">
        <v>0.51175155189210619</v>
      </c>
      <c r="AM19" s="10">
        <v>0.50663403637318516</v>
      </c>
      <c r="AN19" s="10">
        <v>0.50156769600945317</v>
      </c>
      <c r="AO19" s="328">
        <v>0.49655201904935875</v>
      </c>
      <c r="AP19" s="329">
        <v>0.49158649885886507</v>
      </c>
      <c r="AQ19" s="10">
        <v>0.48667063387027643</v>
      </c>
      <c r="AR19" s="10">
        <v>0.48180392753157364</v>
      </c>
      <c r="AS19" s="328">
        <v>0.47698588825625787</v>
      </c>
      <c r="AT19" s="329">
        <v>0.47221602937369533</v>
      </c>
      <c r="AU19" s="10">
        <v>0.46749386907995838</v>
      </c>
      <c r="AV19" s="10">
        <v>0.46281893038915878</v>
      </c>
      <c r="AW19" s="20">
        <v>0.45819074108526708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>
        <v>0.5463334862559921</v>
      </c>
      <c r="BJ19" s="331">
        <v>0.52480576702689596</v>
      </c>
      <c r="BK19" s="331">
        <v>0.5041263258310259</v>
      </c>
      <c r="BL19" s="331">
        <v>0.48426173712924325</v>
      </c>
      <c r="BM19" s="332">
        <v>0.46517989248201985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>
        <v>1.0033075070912996</v>
      </c>
      <c r="AE20" s="5">
        <v>0.9753260166176716</v>
      </c>
      <c r="AF20" s="5">
        <v>1.001806120045726</v>
      </c>
      <c r="AG20" s="314">
        <v>1.019282787690303</v>
      </c>
      <c r="AH20" s="313">
        <v>1.0163073261352213</v>
      </c>
      <c r="AI20" s="5">
        <v>1.0375758832054016</v>
      </c>
      <c r="AJ20" s="5">
        <v>1.0323017197579274</v>
      </c>
      <c r="AK20" s="314">
        <v>1.021978702560348</v>
      </c>
      <c r="AL20" s="313">
        <v>1.0092336258193775</v>
      </c>
      <c r="AM20" s="5">
        <v>0.99665387919154735</v>
      </c>
      <c r="AN20" s="5">
        <v>0.98423724118554001</v>
      </c>
      <c r="AO20" s="314">
        <v>0.97198152104780422</v>
      </c>
      <c r="AP20" s="313">
        <v>0.95988455832733388</v>
      </c>
      <c r="AQ20" s="5">
        <v>0.94794422244671828</v>
      </c>
      <c r="AR20" s="5">
        <v>0.9361584122793688</v>
      </c>
      <c r="AS20" s="314">
        <v>0.92452505573283617</v>
      </c>
      <c r="AT20" s="313">
        <v>0.91304210933812491</v>
      </c>
      <c r="AU20" s="5">
        <v>0.90170755784492151</v>
      </c>
      <c r="AV20" s="5">
        <v>0.89051941382264754</v>
      </c>
      <c r="AW20" s="8">
        <v>0.87947571726725338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>
        <v>0.99993060786124999</v>
      </c>
      <c r="BJ20" s="335">
        <v>1.0270409079147247</v>
      </c>
      <c r="BK20" s="335">
        <v>0.99052656681106743</v>
      </c>
      <c r="BL20" s="335">
        <v>0.94212806219656431</v>
      </c>
      <c r="BM20" s="336">
        <v>0.89618619956823686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>
        <v>1.6000273031146894</v>
      </c>
      <c r="AE21" s="5">
        <v>1.4064111743239192</v>
      </c>
      <c r="AF21" s="5">
        <v>1.3670487389556996</v>
      </c>
      <c r="AG21" s="314">
        <v>1.317241978412002</v>
      </c>
      <c r="AH21" s="313">
        <v>1.2985849143610009</v>
      </c>
      <c r="AI21" s="5">
        <v>1.3108655523765929</v>
      </c>
      <c r="AJ21" s="5">
        <v>1.2896039031970608</v>
      </c>
      <c r="AK21" s="314">
        <v>1.2624704515078466</v>
      </c>
      <c r="AL21" s="313">
        <v>1.2467262067918223</v>
      </c>
      <c r="AM21" s="5">
        <v>1.2311861976259726</v>
      </c>
      <c r="AN21" s="5">
        <v>1.2158476797582503</v>
      </c>
      <c r="AO21" s="314">
        <v>1.2007079469075772</v>
      </c>
      <c r="AP21" s="313">
        <v>1.1857643302262071</v>
      </c>
      <c r="AQ21" s="5">
        <v>1.1710141977698354</v>
      </c>
      <c r="AR21" s="5">
        <v>1.1564549539753386</v>
      </c>
      <c r="AS21" s="314">
        <v>1.1420840391460392</v>
      </c>
      <c r="AT21" s="313">
        <v>1.1278989289443757</v>
      </c>
      <c r="AU21" s="5">
        <v>1.1138971338918819</v>
      </c>
      <c r="AV21" s="5">
        <v>1.100076198876359</v>
      </c>
      <c r="AW21" s="8">
        <v>1.0864337026661399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>
        <v>1.4226822987015777</v>
      </c>
      <c r="BJ21" s="335">
        <v>1.2903812053606254</v>
      </c>
      <c r="BK21" s="335">
        <v>1.2236170077709057</v>
      </c>
      <c r="BL21" s="335">
        <v>1.1638293802793551</v>
      </c>
      <c r="BM21" s="336">
        <v>1.1070764910946891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>
        <v>4.7194950027568483</v>
      </c>
      <c r="AE22" s="5">
        <v>4.6958975277430639</v>
      </c>
      <c r="AF22" s="5">
        <v>4.6724180401043487</v>
      </c>
      <c r="AG22" s="314">
        <v>4.6490559499038273</v>
      </c>
      <c r="AH22" s="313">
        <v>4.6258106701543085</v>
      </c>
      <c r="AI22" s="5">
        <v>4.6026816168035367</v>
      </c>
      <c r="AJ22" s="5">
        <v>4.5796682087195189</v>
      </c>
      <c r="AK22" s="314">
        <v>4.5567698676759214</v>
      </c>
      <c r="AL22" s="313">
        <v>4.5339860183375418</v>
      </c>
      <c r="AM22" s="5">
        <v>4.5113160882458541</v>
      </c>
      <c r="AN22" s="5">
        <v>4.488759507804625</v>
      </c>
      <c r="AO22" s="314">
        <v>4.4663157102656017</v>
      </c>
      <c r="AP22" s="313">
        <v>4.4439841317142736</v>
      </c>
      <c r="AQ22" s="5">
        <v>4.4217642110557023</v>
      </c>
      <c r="AR22" s="5">
        <v>4.399655390000424</v>
      </c>
      <c r="AS22" s="314">
        <v>4.3776571130504216</v>
      </c>
      <c r="AT22" s="313">
        <v>4.3557688274851696</v>
      </c>
      <c r="AU22" s="5">
        <v>4.3339899833477435</v>
      </c>
      <c r="AV22" s="5">
        <v>4.3123200334310052</v>
      </c>
      <c r="AW22" s="8">
        <v>4.29075843326385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>
        <v>4.6842166301270218</v>
      </c>
      <c r="BJ22" s="335">
        <v>4.5912325908383211</v>
      </c>
      <c r="BK22" s="335">
        <v>4.5000943311634058</v>
      </c>
      <c r="BL22" s="335">
        <v>4.4107652114552049</v>
      </c>
      <c r="BM22" s="336">
        <v>4.3232093193819416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>
        <v>3.1393803698100538</v>
      </c>
      <c r="AE25" s="110">
        <v>3.1236834679610035</v>
      </c>
      <c r="AF25" s="110">
        <v>3.1080650506211986</v>
      </c>
      <c r="AG25" s="110">
        <v>3.0925247253680928</v>
      </c>
      <c r="AH25" s="323">
        <v>3.0770621017412521</v>
      </c>
      <c r="AI25" s="110">
        <v>3.061676791232546</v>
      </c>
      <c r="AJ25" s="110">
        <v>3.046368407276383</v>
      </c>
      <c r="AK25" s="110">
        <v>3.0311365652400011</v>
      </c>
      <c r="AL25" s="323">
        <v>3.015980882413801</v>
      </c>
      <c r="AM25" s="110">
        <v>3.0009009780017322</v>
      </c>
      <c r="AN25" s="110">
        <v>2.9858964731117235</v>
      </c>
      <c r="AO25" s="110">
        <v>2.9709669907461649</v>
      </c>
      <c r="AP25" s="323">
        <v>2.9561121557924341</v>
      </c>
      <c r="AQ25" s="110">
        <v>2.9413315950134717</v>
      </c>
      <c r="AR25" s="110">
        <v>2.9266249370384045</v>
      </c>
      <c r="AS25" s="110">
        <v>2.9119918123532127</v>
      </c>
      <c r="AT25" s="323">
        <v>2.8974318532914465</v>
      </c>
      <c r="AU25" s="110">
        <v>2.8829446940249892</v>
      </c>
      <c r="AV25" s="110">
        <v>2.8685299705548641</v>
      </c>
      <c r="AW25" s="111">
        <v>2.8541873207020898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>
        <v>3.1159134034400875</v>
      </c>
      <c r="BJ25" s="325">
        <v>3.0540609663725453</v>
      </c>
      <c r="BK25" s="325">
        <v>2.9934363310683554</v>
      </c>
      <c r="BL25" s="325">
        <v>2.9340151250493807</v>
      </c>
      <c r="BM25" s="326">
        <v>2.8757734596433475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>
        <v>0.769996856608681</v>
      </c>
      <c r="AE26" s="10">
        <v>0.75459691947650731</v>
      </c>
      <c r="AF26" s="10">
        <v>0.73950498108697715</v>
      </c>
      <c r="AG26" s="10">
        <v>0.72471488146523755</v>
      </c>
      <c r="AH26" s="329">
        <v>0.71022058383593278</v>
      </c>
      <c r="AI26" s="10">
        <v>0.69601617215921407</v>
      </c>
      <c r="AJ26" s="10">
        <v>0.6820958487160298</v>
      </c>
      <c r="AK26" s="10">
        <v>0.66845393174170931</v>
      </c>
      <c r="AL26" s="329">
        <v>0.65439156418175748</v>
      </c>
      <c r="AM26" s="10">
        <v>0.64046953620917213</v>
      </c>
      <c r="AN26" s="10">
        <v>0.62654750823658667</v>
      </c>
      <c r="AO26" s="10">
        <v>0.61262548026400121</v>
      </c>
      <c r="AP26" s="329">
        <v>0.59870345229141575</v>
      </c>
      <c r="AQ26" s="10">
        <v>0.5847814243188304</v>
      </c>
      <c r="AR26" s="10">
        <v>0.57085939634624505</v>
      </c>
      <c r="AS26" s="10">
        <v>0.55693736837365959</v>
      </c>
      <c r="AT26" s="329">
        <v>0.59870345229141575</v>
      </c>
      <c r="AU26" s="10">
        <v>0.5847814243188304</v>
      </c>
      <c r="AV26" s="10">
        <v>0.57085939634624505</v>
      </c>
      <c r="AW26" s="20">
        <v>0.55693736837365959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>
        <v>0.74720340965935073</v>
      </c>
      <c r="BJ26" s="331">
        <v>0.68919663411322141</v>
      </c>
      <c r="BK26" s="331">
        <v>0.63350852222287934</v>
      </c>
      <c r="BL26" s="331">
        <v>0.57782041033253773</v>
      </c>
      <c r="BM26" s="332">
        <v>0.57782041033253773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>
        <v>8.6288722291755828</v>
      </c>
      <c r="AE27" s="5">
        <v>8.5741779151805737</v>
      </c>
      <c r="AF27" s="5">
        <v>8.5199880718125236</v>
      </c>
      <c r="AG27" s="5">
        <v>8.4662955567371583</v>
      </c>
      <c r="AH27" s="313">
        <v>8.4130933557314922</v>
      </c>
      <c r="AI27" s="5">
        <v>8.3603745801952964</v>
      </c>
      <c r="AJ27" s="5">
        <v>8.3081324647119317</v>
      </c>
      <c r="AK27" s="5">
        <v>8.2563603646576311</v>
      </c>
      <c r="AL27" s="313">
        <v>8.2043584649331009</v>
      </c>
      <c r="AM27" s="5">
        <v>8.1526866024567592</v>
      </c>
      <c r="AN27" s="5">
        <v>8.101203489152935</v>
      </c>
      <c r="AO27" s="5">
        <v>8.049908181275768</v>
      </c>
      <c r="AP27" s="313">
        <v>7.9987997397981232</v>
      </c>
      <c r="AQ27" s="5">
        <v>7.9478772303880039</v>
      </c>
      <c r="AR27" s="5">
        <v>7.8971397233850738</v>
      </c>
      <c r="AS27" s="5">
        <v>7.8465862937772943</v>
      </c>
      <c r="AT27" s="313">
        <v>7.8519041330680315</v>
      </c>
      <c r="AU27" s="5">
        <v>7.8017161016915626</v>
      </c>
      <c r="AV27" s="5">
        <v>7.7517094003321141</v>
      </c>
      <c r="AW27" s="8">
        <v>7.7018831223396003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>
        <v>8.54733344322646</v>
      </c>
      <c r="BJ27" s="335">
        <v>8.3344901913240879</v>
      </c>
      <c r="BK27" s="335">
        <v>8.1270391844546417</v>
      </c>
      <c r="BL27" s="335">
        <v>7.9226007468371229</v>
      </c>
      <c r="BM27" s="336">
        <v>7.7768031893578264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>
        <v>12.559456072849635</v>
      </c>
      <c r="AE28" s="5">
        <v>11.579375417318646</v>
      </c>
      <c r="AF28" s="5">
        <v>11.047879357661449</v>
      </c>
      <c r="AG28" s="5">
        <v>10.546856478390877</v>
      </c>
      <c r="AH28" s="313">
        <v>10.400582789196321</v>
      </c>
      <c r="AI28" s="5">
        <v>10.256820666808597</v>
      </c>
      <c r="AJ28" s="5">
        <v>10.115517433872904</v>
      </c>
      <c r="AK28" s="5">
        <v>9.9766217184657187</v>
      </c>
      <c r="AL28" s="313">
        <v>9.9137849163786829</v>
      </c>
      <c r="AM28" s="5">
        <v>9.8513469167460901</v>
      </c>
      <c r="AN28" s="5">
        <v>9.7891369932887979</v>
      </c>
      <c r="AO28" s="5">
        <v>9.7271540056259358</v>
      </c>
      <c r="AP28" s="313">
        <v>9.6653968190785253</v>
      </c>
      <c r="AQ28" s="5">
        <v>9.6038643046409913</v>
      </c>
      <c r="AR28" s="5">
        <v>9.5425553389527895</v>
      </c>
      <c r="AS28" s="5">
        <v>9.4814688042701682</v>
      </c>
      <c r="AT28" s="313">
        <v>9.4878946467261667</v>
      </c>
      <c r="AU28" s="5">
        <v>9.4272496431503967</v>
      </c>
      <c r="AV28" s="5">
        <v>9.3668237507696457</v>
      </c>
      <c r="AW28" s="8">
        <v>9.3066158740279388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>
        <v>11.433391831555152</v>
      </c>
      <c r="BJ28" s="335">
        <v>10.187385652085887</v>
      </c>
      <c r="BK28" s="335">
        <v>9.8203557080098758</v>
      </c>
      <c r="BL28" s="335">
        <v>9.573321316735619</v>
      </c>
      <c r="BM28" s="336">
        <v>9.3971459786685383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>
        <v>2.9869355036154892</v>
      </c>
      <c r="AE32" s="5">
        <v>2.9421314710612569</v>
      </c>
      <c r="AF32" s="5">
        <v>2.8979994989953379</v>
      </c>
      <c r="AG32" s="5">
        <v>2.8545295065104077</v>
      </c>
      <c r="AH32" s="313">
        <v>2.8117115639127515</v>
      </c>
      <c r="AI32" s="5">
        <v>2.7695358904540601</v>
      </c>
      <c r="AJ32" s="5">
        <v>2.7279928520972492</v>
      </c>
      <c r="AK32" s="5">
        <v>2.6870729593157905</v>
      </c>
      <c r="AL32" s="313">
        <v>2.6467668649260534</v>
      </c>
      <c r="AM32" s="5">
        <v>2.6070653619521624</v>
      </c>
      <c r="AN32" s="5">
        <v>2.5679593815228801</v>
      </c>
      <c r="AO32" s="5">
        <v>2.5294399908000367</v>
      </c>
      <c r="AP32" s="313">
        <v>2.4914983909380362</v>
      </c>
      <c r="AQ32" s="5">
        <v>2.4541259150739654</v>
      </c>
      <c r="AR32" s="5">
        <v>2.4173140263478561</v>
      </c>
      <c r="AS32" s="5">
        <v>2.3810543159526381</v>
      </c>
      <c r="AT32" s="313">
        <v>2.3453385012133485</v>
      </c>
      <c r="AU32" s="5">
        <v>2.3101584236951482</v>
      </c>
      <c r="AV32" s="5">
        <v>2.2755060473397211</v>
      </c>
      <c r="AW32" s="8">
        <v>2.2413734566296251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>
        <v>2.9203989950456228</v>
      </c>
      <c r="BJ32" s="335">
        <v>2.749078316444963</v>
      </c>
      <c r="BK32" s="335">
        <v>2.5878078998002829</v>
      </c>
      <c r="BL32" s="335">
        <v>2.4359981620781239</v>
      </c>
      <c r="BM32" s="336">
        <v>2.2930941072194608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>
        <v>2.9869355036154892</v>
      </c>
      <c r="AE34" s="5">
        <v>2.9421314710612569</v>
      </c>
      <c r="AF34" s="5">
        <v>2.8979994989953379</v>
      </c>
      <c r="AG34" s="5">
        <v>2.8545295065104077</v>
      </c>
      <c r="AH34" s="313">
        <v>2.8117115639127515</v>
      </c>
      <c r="AI34" s="5">
        <v>2.7695358904540601</v>
      </c>
      <c r="AJ34" s="5">
        <v>2.7279928520972492</v>
      </c>
      <c r="AK34" s="5">
        <v>2.6870729593157905</v>
      </c>
      <c r="AL34" s="313">
        <v>2.6467668649260534</v>
      </c>
      <c r="AM34" s="5">
        <v>2.6070653619521624</v>
      </c>
      <c r="AN34" s="5">
        <v>2.5679593815228801</v>
      </c>
      <c r="AO34" s="5">
        <v>2.5294399908000367</v>
      </c>
      <c r="AP34" s="313">
        <v>2.4914983909380362</v>
      </c>
      <c r="AQ34" s="5">
        <v>2.4541259150739654</v>
      </c>
      <c r="AR34" s="5">
        <v>2.4173140263478561</v>
      </c>
      <c r="AS34" s="5">
        <v>2.3810543159526381</v>
      </c>
      <c r="AT34" s="313">
        <v>2.3453385012133485</v>
      </c>
      <c r="AU34" s="5">
        <v>2.3101584236951482</v>
      </c>
      <c r="AV34" s="5">
        <v>2.2755060473397211</v>
      </c>
      <c r="AW34" s="8">
        <v>2.2413734566296251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>
        <v>2.9203989950456228</v>
      </c>
      <c r="BJ34" s="335">
        <v>2.749078316444963</v>
      </c>
      <c r="BK34" s="335">
        <v>2.5878078998002829</v>
      </c>
      <c r="BL34" s="335">
        <v>2.4359981620781239</v>
      </c>
      <c r="BM34" s="336">
        <v>2.2930941072194608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>
        <v>3.7997416623834317</v>
      </c>
      <c r="AE35" s="5">
        <v>3.5660643548418047</v>
      </c>
      <c r="AF35" s="5">
        <v>3.4233919050769859</v>
      </c>
      <c r="AG35" s="5">
        <v>3.2875401288644985</v>
      </c>
      <c r="AH35" s="313">
        <v>3.2256757593852847</v>
      </c>
      <c r="AI35" s="5">
        <v>3.1650230916315922</v>
      </c>
      <c r="AJ35" s="5">
        <v>3.1055571770061294</v>
      </c>
      <c r="AK35" s="5">
        <v>3.0472536131466277</v>
      </c>
      <c r="AL35" s="313">
        <v>3.0015448089494283</v>
      </c>
      <c r="AM35" s="5">
        <v>2.9565216368151868</v>
      </c>
      <c r="AN35" s="5">
        <v>2.9121738122629588</v>
      </c>
      <c r="AO35" s="5">
        <v>2.8684912050790148</v>
      </c>
      <c r="AP35" s="313">
        <v>2.8254638370028289</v>
      </c>
      <c r="AQ35" s="5">
        <v>2.7830818794477863</v>
      </c>
      <c r="AR35" s="5">
        <v>2.7413356512560698</v>
      </c>
      <c r="AS35" s="5">
        <v>2.7002156164872284</v>
      </c>
      <c r="AT35" s="313">
        <v>2.65971238223992</v>
      </c>
      <c r="AU35" s="5">
        <v>2.6198166965063212</v>
      </c>
      <c r="AV35" s="5">
        <v>2.5805194460587262</v>
      </c>
      <c r="AW35" s="8">
        <v>2.5418116543678457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>
        <v>3.5191845127916803</v>
      </c>
      <c r="BJ35" s="335">
        <v>3.1358774102924087</v>
      </c>
      <c r="BK35" s="335">
        <v>2.9346828657766473</v>
      </c>
      <c r="BL35" s="335">
        <v>2.7625242460484785</v>
      </c>
      <c r="BM35" s="336">
        <v>2.6004650447932036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>
        <v>2.1924413939607379</v>
      </c>
      <c r="AE36" s="5">
        <v>2.1705169800211306</v>
      </c>
      <c r="AF36" s="5">
        <v>2.148811810220919</v>
      </c>
      <c r="AG36" s="5">
        <v>2.12732369211871</v>
      </c>
      <c r="AH36" s="313">
        <v>2.106050455197523</v>
      </c>
      <c r="AI36" s="5">
        <v>2.0849899506455478</v>
      </c>
      <c r="AJ36" s="5">
        <v>2.0641400511390922</v>
      </c>
      <c r="AK36" s="5">
        <v>2.0434986506277011</v>
      </c>
      <c r="AL36" s="313">
        <v>2.0230636641214241</v>
      </c>
      <c r="AM36" s="5">
        <v>2.00283302748021</v>
      </c>
      <c r="AN36" s="5">
        <v>1.9828046972054079</v>
      </c>
      <c r="AO36" s="5">
        <v>1.9629766502333537</v>
      </c>
      <c r="AP36" s="313">
        <v>1.9433468837310202</v>
      </c>
      <c r="AQ36" s="5">
        <v>1.92391341489371</v>
      </c>
      <c r="AR36" s="5">
        <v>1.904674280744773</v>
      </c>
      <c r="AS36" s="5">
        <v>1.8856275379373253</v>
      </c>
      <c r="AT36" s="313">
        <v>1.866771262557952</v>
      </c>
      <c r="AU36" s="5">
        <v>1.8481035499323724</v>
      </c>
      <c r="AV36" s="5">
        <v>1.8296225144330487</v>
      </c>
      <c r="AW36" s="8">
        <v>1.8113262892887181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>
        <v>2.1597734690803745</v>
      </c>
      <c r="BJ36" s="335">
        <v>2.074669776902466</v>
      </c>
      <c r="BK36" s="335">
        <v>1.9929195097600989</v>
      </c>
      <c r="BL36" s="335">
        <v>1.9143905293267072</v>
      </c>
      <c r="BM36" s="336">
        <v>1.838955904053023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>
        <v>6.8385863510859286</v>
      </c>
      <c r="AE37" s="92">
        <v>6.7360075558196399</v>
      </c>
      <c r="AF37" s="92">
        <v>6.6349674424823455</v>
      </c>
      <c r="AG37" s="92">
        <v>6.5354429308451101</v>
      </c>
      <c r="AH37" s="339">
        <v>6.4374112868824334</v>
      </c>
      <c r="AI37" s="92">
        <v>6.3408501175791967</v>
      </c>
      <c r="AJ37" s="92">
        <v>6.2457373658155086</v>
      </c>
      <c r="AK37" s="92">
        <v>6.1520513053282757</v>
      </c>
      <c r="AL37" s="339">
        <v>6.0597705357483518</v>
      </c>
      <c r="AM37" s="92">
        <v>5.9688739777121267</v>
      </c>
      <c r="AN37" s="92">
        <v>5.8793408680464445</v>
      </c>
      <c r="AO37" s="92">
        <v>5.7911507550257477</v>
      </c>
      <c r="AP37" s="339">
        <v>5.7042834937003617</v>
      </c>
      <c r="AQ37" s="92">
        <v>5.6187192412948566</v>
      </c>
      <c r="AR37" s="92">
        <v>5.5344384526754338</v>
      </c>
      <c r="AS37" s="92">
        <v>5.4514218758853019</v>
      </c>
      <c r="AT37" s="339">
        <v>5.369650547747022</v>
      </c>
      <c r="AU37" s="92">
        <v>5.2891057895308169</v>
      </c>
      <c r="AV37" s="92">
        <v>5.2097692026878546</v>
      </c>
      <c r="AW37" s="93">
        <v>5.1316226646475371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>
        <v>6.6862510700582565</v>
      </c>
      <c r="BJ37" s="341">
        <v>6.2940125189013534</v>
      </c>
      <c r="BK37" s="341">
        <v>5.9247840341331672</v>
      </c>
      <c r="BL37" s="341">
        <v>5.5772157658889885</v>
      </c>
      <c r="BM37" s="342">
        <v>5.2500370511533081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>
        <v>11.994736791979486</v>
      </c>
      <c r="AE38" s="110">
        <v>11.87478942405969</v>
      </c>
      <c r="AF38" s="110">
        <v>11.756041529819093</v>
      </c>
      <c r="AG38" s="110">
        <v>11.638481114520902</v>
      </c>
      <c r="AH38" s="323">
        <v>11.522096303375692</v>
      </c>
      <c r="AI38" s="110">
        <v>11.406875340341935</v>
      </c>
      <c r="AJ38" s="110">
        <v>11.292806586938516</v>
      </c>
      <c r="AK38" s="110">
        <v>11.179878521069131</v>
      </c>
      <c r="AL38" s="323">
        <v>11.06807973585844</v>
      </c>
      <c r="AM38" s="110">
        <v>10.957398938499855</v>
      </c>
      <c r="AN38" s="110">
        <v>10.847824949114857</v>
      </c>
      <c r="AO38" s="110">
        <v>10.739346699623708</v>
      </c>
      <c r="AP38" s="323">
        <v>10.63195323262747</v>
      </c>
      <c r="AQ38" s="110">
        <v>10.525633700301196</v>
      </c>
      <c r="AR38" s="110">
        <v>10.420377363298183</v>
      </c>
      <c r="AS38" s="110">
        <v>10.316173589665201</v>
      </c>
      <c r="AT38" s="323">
        <v>10.213011853768549</v>
      </c>
      <c r="AU38" s="110">
        <v>10.110881735230864</v>
      </c>
      <c r="AV38" s="110">
        <v>10.009772917878555</v>
      </c>
      <c r="AW38" s="111">
        <v>9.9096751886997705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>
        <v>11.816012215094792</v>
      </c>
      <c r="BJ38" s="325">
        <v>11.350414187931317</v>
      </c>
      <c r="BK38" s="325">
        <v>10.903162580774216</v>
      </c>
      <c r="BL38" s="325">
        <v>10.473534471473013</v>
      </c>
      <c r="BM38" s="326">
        <v>10.060835423894435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>
        <v>11.817775979749648</v>
      </c>
      <c r="AE39" s="10">
        <v>11.640509340053402</v>
      </c>
      <c r="AF39" s="10">
        <v>11.465901699952601</v>
      </c>
      <c r="AG39" s="10">
        <v>11.293913174453312</v>
      </c>
      <c r="AH39" s="329">
        <v>11.124504476836512</v>
      </c>
      <c r="AI39" s="10">
        <v>10.957636909683965</v>
      </c>
      <c r="AJ39" s="10">
        <v>10.793272356038704</v>
      </c>
      <c r="AK39" s="10">
        <v>10.631373270698123</v>
      </c>
      <c r="AL39" s="329">
        <v>10.471902671637652</v>
      </c>
      <c r="AM39" s="10">
        <v>10.314824131563087</v>
      </c>
      <c r="AN39" s="10">
        <v>10.160101769589641</v>
      </c>
      <c r="AO39" s="10">
        <v>10.007700243045797</v>
      </c>
      <c r="AP39" s="329">
        <v>9.8575847394001102</v>
      </c>
      <c r="AQ39" s="10">
        <v>9.7097209683091084</v>
      </c>
      <c r="AR39" s="10">
        <v>9.5640751537844721</v>
      </c>
      <c r="AS39" s="10">
        <v>9.4206140264777041</v>
      </c>
      <c r="AT39" s="329">
        <v>9.279304816080538</v>
      </c>
      <c r="AU39" s="10">
        <v>9.1401152438393307</v>
      </c>
      <c r="AV39" s="10">
        <v>9.0030135151817401</v>
      </c>
      <c r="AW39" s="20">
        <v>8.8679683124540141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>
        <v>11.554525048552239</v>
      </c>
      <c r="BJ39" s="331">
        <v>10.876696753314327</v>
      </c>
      <c r="BK39" s="331">
        <v>10.238632203959044</v>
      </c>
      <c r="BL39" s="331">
        <v>9.6379987219928474</v>
      </c>
      <c r="BM39" s="332">
        <v>9.0726004718889044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>
        <v>32.843540516775803</v>
      </c>
      <c r="AE40" s="5">
        <v>32.421823299953857</v>
      </c>
      <c r="AF40" s="5">
        <v>32.005722482474958</v>
      </c>
      <c r="AG40" s="5">
        <v>31.595160911938034</v>
      </c>
      <c r="AH40" s="313">
        <v>31.190062522292159</v>
      </c>
      <c r="AI40" s="5">
        <v>30.79035231825064</v>
      </c>
      <c r="AJ40" s="5">
        <v>30.395956359931823</v>
      </c>
      <c r="AK40" s="5">
        <v>30.006801747723234</v>
      </c>
      <c r="AL40" s="313">
        <v>29.62281660736587</v>
      </c>
      <c r="AM40" s="5">
        <v>29.243930075255278</v>
      </c>
      <c r="AN40" s="5">
        <v>28.87007228395635</v>
      </c>
      <c r="AO40" s="5">
        <v>28.501174347928604</v>
      </c>
      <c r="AP40" s="313">
        <v>28.13716834945896</v>
      </c>
      <c r="AQ40" s="5">
        <v>27.777987324798872</v>
      </c>
      <c r="AR40" s="5">
        <v>27.423565250502861</v>
      </c>
      <c r="AS40" s="5">
        <v>27.073837029965532</v>
      </c>
      <c r="AT40" s="313">
        <v>26.728738480154064</v>
      </c>
      <c r="AU40" s="5">
        <v>26.388206318533385</v>
      </c>
      <c r="AV40" s="5">
        <v>26.052178150181199</v>
      </c>
      <c r="AW40" s="8">
        <v>25.720592455090038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>
        <v>32.216561802785662</v>
      </c>
      <c r="BJ40" s="335">
        <v>30.595793237049463</v>
      </c>
      <c r="BK40" s="335">
        <v>29.059498328626525</v>
      </c>
      <c r="BL40" s="335">
        <v>27.603139488681556</v>
      </c>
      <c r="BM40" s="336">
        <v>26.222428850989672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>
        <v>35.47201697459316</v>
      </c>
      <c r="AE41" s="92">
        <v>34.287038176770153</v>
      </c>
      <c r="AF41" s="92">
        <v>33.498061104688844</v>
      </c>
      <c r="AG41" s="92">
        <v>32.730923973829931</v>
      </c>
      <c r="AH41" s="339">
        <v>32.311263360915945</v>
      </c>
      <c r="AI41" s="92">
        <v>31.897184624728727</v>
      </c>
      <c r="AJ41" s="92">
        <v>31.488611167442063</v>
      </c>
      <c r="AK41" s="92">
        <v>31.085467468893849</v>
      </c>
      <c r="AL41" s="339">
        <v>30.68767907113423</v>
      </c>
      <c r="AM41" s="92">
        <v>30.295172563198257</v>
      </c>
      <c r="AN41" s="92">
        <v>29.907875566100021</v>
      </c>
      <c r="AO41" s="92">
        <v>29.525716718044759</v>
      </c>
      <c r="AP41" s="339">
        <v>29.148625659855963</v>
      </c>
      <c r="AQ41" s="92">
        <v>28.776533020614185</v>
      </c>
      <c r="AR41" s="92">
        <v>28.409370403504465</v>
      </c>
      <c r="AS41" s="92">
        <v>28.047070371869399</v>
      </c>
      <c r="AT41" s="339">
        <v>27.689566435464691</v>
      </c>
      <c r="AU41" s="92">
        <v>27.336793036914312</v>
      </c>
      <c r="AV41" s="92">
        <v>26.988685538362375</v>
      </c>
      <c r="AW41" s="93">
        <v>26.645180208318699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>
        <v>33.997010057470519</v>
      </c>
      <c r="BJ41" s="341">
        <v>31.695631655495145</v>
      </c>
      <c r="BK41" s="341">
        <v>30.104110979619318</v>
      </c>
      <c r="BL41" s="341">
        <v>28.595399863961003</v>
      </c>
      <c r="BM41" s="342">
        <v>27.165056304765017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>
        <v>45.462655756658179</v>
      </c>
      <c r="AE42" s="14">
        <v>44.913458702813358</v>
      </c>
      <c r="AF42" s="14">
        <v>44.425516173328546</v>
      </c>
      <c r="AG42" s="14">
        <v>43.935268762875907</v>
      </c>
      <c r="AH42" s="344">
        <v>43.431174768071628</v>
      </c>
      <c r="AI42" s="14">
        <v>42.957838672105396</v>
      </c>
      <c r="AJ42" s="14">
        <v>42.464383396498931</v>
      </c>
      <c r="AK42" s="14">
        <v>41.972213774257</v>
      </c>
      <c r="AL42" s="344">
        <v>41.483175563044398</v>
      </c>
      <c r="AM42" s="14">
        <v>41.000335918855747</v>
      </c>
      <c r="AN42" s="14">
        <v>40.523472395817706</v>
      </c>
      <c r="AO42" s="14">
        <v>40.052504041052217</v>
      </c>
      <c r="AP42" s="344">
        <v>39.587351038522456</v>
      </c>
      <c r="AQ42" s="14">
        <v>39.127934692707555</v>
      </c>
      <c r="AR42" s="14">
        <v>38.674177412515164</v>
      </c>
      <c r="AS42" s="14">
        <v>38.226002695428299</v>
      </c>
      <c r="AT42" s="344">
        <v>37.839023223773566</v>
      </c>
      <c r="AU42" s="14">
        <v>37.401788401765018</v>
      </c>
      <c r="AV42" s="14">
        <v>36.969913011675686</v>
      </c>
      <c r="AW42" s="19">
        <v>36.543324751326516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>
        <v>44.684224848919001</v>
      </c>
      <c r="BJ42" s="346">
        <v>42.706402652733239</v>
      </c>
      <c r="BK42" s="346">
        <v>40.764871979692515</v>
      </c>
      <c r="BL42" s="346">
        <v>38.90386645979337</v>
      </c>
      <c r="BM42" s="347">
        <v>37.188512347135195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>
        <v>53.431242012940913</v>
      </c>
      <c r="AE43" s="14">
        <v>50.838889123254525</v>
      </c>
      <c r="AF43" s="14">
        <v>49.33638110638298</v>
      </c>
      <c r="AG43" s="14">
        <v>47.882562559497309</v>
      </c>
      <c r="AH43" s="344">
        <v>47.236106823858549</v>
      </c>
      <c r="AI43" s="14">
        <v>46.62989393554551</v>
      </c>
      <c r="AJ43" s="14">
        <v>45.999289681518157</v>
      </c>
      <c r="AK43" s="14">
        <v>45.371813252014043</v>
      </c>
      <c r="AL43" s="344">
        <v>44.849735003254168</v>
      </c>
      <c r="AM43" s="14">
        <v>44.334227314385501</v>
      </c>
      <c r="AN43" s="14">
        <v>43.825034051410029</v>
      </c>
      <c r="AO43" s="14">
        <v>43.322069875657292</v>
      </c>
      <c r="AP43" s="344">
        <v>42.825250646163525</v>
      </c>
      <c r="AQ43" s="14">
        <v>42.334493402472802</v>
      </c>
      <c r="AR43" s="14">
        <v>41.849716347688663</v>
      </c>
      <c r="AS43" s="14">
        <v>41.370838831772836</v>
      </c>
      <c r="AT43" s="344">
        <v>40.965072393375152</v>
      </c>
      <c r="AU43" s="14">
        <v>40.497756510462914</v>
      </c>
      <c r="AV43" s="14">
        <v>40.036104934067104</v>
      </c>
      <c r="AW43" s="19">
        <v>39.580041439380622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>
        <v>50.37226870051893</v>
      </c>
      <c r="BJ43" s="346">
        <v>46.309275923234068</v>
      </c>
      <c r="BK43" s="346">
        <v>44.082766561176747</v>
      </c>
      <c r="BL43" s="346">
        <v>42.095074807024453</v>
      </c>
      <c r="BM43" s="347">
        <v>40.269743819321448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>
        <v>17.361529394305496</v>
      </c>
      <c r="AE44" s="70">
        <v>14.097673141696166</v>
      </c>
      <c r="AF44" s="70">
        <v>16.500782944504937</v>
      </c>
      <c r="AG44" s="70">
        <v>122.70941190733508</v>
      </c>
      <c r="AH44" s="349">
        <v>41.696643353850831</v>
      </c>
      <c r="AI44" s="70">
        <v>35.59887922992332</v>
      </c>
      <c r="AJ44" s="70">
        <v>20.84733957155175</v>
      </c>
      <c r="AK44" s="70">
        <v>23.544715568576478</v>
      </c>
      <c r="AL44" s="349">
        <v>24.538351365524438</v>
      </c>
      <c r="AM44" s="70">
        <v>20.448626137937033</v>
      </c>
      <c r="AN44" s="70">
        <v>18.875654896557258</v>
      </c>
      <c r="AO44" s="70">
        <v>17.527393832517458</v>
      </c>
      <c r="AP44" s="349">
        <v>16.686078928556615</v>
      </c>
      <c r="AQ44" s="70">
        <v>16.686078928556615</v>
      </c>
      <c r="AR44" s="70">
        <v>15.643198995521827</v>
      </c>
      <c r="AS44" s="70">
        <v>15.643198995521827</v>
      </c>
      <c r="AT44" s="349">
        <v>15.956062975432262</v>
      </c>
      <c r="AU44" s="70">
        <v>15.956062975432262</v>
      </c>
      <c r="AV44" s="70">
        <v>15.956062975432262</v>
      </c>
      <c r="AW44" s="71">
        <v>15.956062975432262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>
        <v>42.667349346960421</v>
      </c>
      <c r="BJ44" s="351">
        <v>30.421894430975595</v>
      </c>
      <c r="BK44" s="351">
        <v>20.347506558134047</v>
      </c>
      <c r="BL44" s="351">
        <v>16.16463896203922</v>
      </c>
      <c r="BM44" s="352">
        <v>15.956062975432262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>
        <v>7.0355158849879409</v>
      </c>
      <c r="AE45" s="65">
        <v>6.1864692443416729</v>
      </c>
      <c r="AF45" s="65">
        <v>7.5728900689370917</v>
      </c>
      <c r="AG45" s="65">
        <v>58.858620669597343</v>
      </c>
      <c r="AH45" s="354">
        <v>20.228276227962159</v>
      </c>
      <c r="AI45" s="65">
        <v>17.466308255242961</v>
      </c>
      <c r="AJ45" s="65">
        <v>10.344369617844999</v>
      </c>
      <c r="AK45" s="65">
        <v>11.814549040537061</v>
      </c>
      <c r="AL45" s="354">
        <v>12.313147497472448</v>
      </c>
      <c r="AM45" s="65">
        <v>10.260956247893706</v>
      </c>
      <c r="AN45" s="65">
        <v>9.4716519211326524</v>
      </c>
      <c r="AO45" s="65">
        <v>8.7951053553374621</v>
      </c>
      <c r="AP45" s="354">
        <v>8.3729402982812644</v>
      </c>
      <c r="AQ45" s="65">
        <v>8.3729402982812644</v>
      </c>
      <c r="AR45" s="65">
        <v>7.8496315296386854</v>
      </c>
      <c r="AS45" s="65">
        <v>7.8496315296386854</v>
      </c>
      <c r="AT45" s="354">
        <v>8.0066241602314587</v>
      </c>
      <c r="AU45" s="65">
        <v>8.0066241602314587</v>
      </c>
      <c r="AV45" s="65">
        <v>8.0066241602314587</v>
      </c>
      <c r="AW45" s="66">
        <v>8.0066241602314587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>
        <v>19.913373966966013</v>
      </c>
      <c r="BJ45" s="356">
        <v>14.963375785396794</v>
      </c>
      <c r="BK45" s="356">
        <v>10.210215255459067</v>
      </c>
      <c r="BL45" s="356">
        <v>8.1112859139599749</v>
      </c>
      <c r="BM45" s="357">
        <v>8.0066241602314587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>
        <v>24.397045279293437</v>
      </c>
      <c r="AE46" s="14">
        <v>20.284142386037839</v>
      </c>
      <c r="AF46" s="14">
        <v>24.073673013442029</v>
      </c>
      <c r="AG46" s="14">
        <v>181.56803257693241</v>
      </c>
      <c r="AH46" s="344">
        <v>61.924919581812986</v>
      </c>
      <c r="AI46" s="14">
        <v>53.065187485166277</v>
      </c>
      <c r="AJ46" s="14">
        <v>31.191709189396747</v>
      </c>
      <c r="AK46" s="14">
        <v>35.359264609113538</v>
      </c>
      <c r="AL46" s="344">
        <v>36.851498862996884</v>
      </c>
      <c r="AM46" s="14">
        <v>30.709582385830739</v>
      </c>
      <c r="AN46" s="14">
        <v>28.347306817689912</v>
      </c>
      <c r="AO46" s="14">
        <v>26.32249918785492</v>
      </c>
      <c r="AP46" s="344">
        <v>25.059019226837879</v>
      </c>
      <c r="AQ46" s="14">
        <v>25.059019226837879</v>
      </c>
      <c r="AR46" s="14">
        <v>23.492830525160514</v>
      </c>
      <c r="AS46" s="14">
        <v>23.492830525160514</v>
      </c>
      <c r="AT46" s="344">
        <v>23.962687135663721</v>
      </c>
      <c r="AU46" s="14">
        <v>23.962687135663721</v>
      </c>
      <c r="AV46" s="14">
        <v>23.962687135663721</v>
      </c>
      <c r="AW46" s="19">
        <v>23.962687135663721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>
        <v>62.580723313926427</v>
      </c>
      <c r="BJ46" s="346">
        <v>45.38527021637239</v>
      </c>
      <c r="BK46" s="346">
        <v>30.557721813593112</v>
      </c>
      <c r="BL46" s="346">
        <v>24.275924875999195</v>
      </c>
      <c r="BM46" s="347">
        <v>23.962687135663721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>
        <v>24.228637299047588</v>
      </c>
      <c r="AE47" s="70">
        <v>19.673808773017065</v>
      </c>
      <c r="AF47" s="70">
        <v>23.02743473992853</v>
      </c>
      <c r="AG47" s="70">
        <v>171.24538782035015</v>
      </c>
      <c r="AH47" s="349">
        <v>57.048198147365021</v>
      </c>
      <c r="AI47" s="70">
        <v>48.705405346380871</v>
      </c>
      <c r="AJ47" s="70">
        <v>28.52275538418014</v>
      </c>
      <c r="AK47" s="70">
        <v>32.213230875224717</v>
      </c>
      <c r="AL47" s="349">
        <v>32.914407828344338</v>
      </c>
      <c r="AM47" s="70">
        <v>27.428673190286951</v>
      </c>
      <c r="AN47" s="70">
        <v>25.318775252572571</v>
      </c>
      <c r="AO47" s="70">
        <v>23.510291305960244</v>
      </c>
      <c r="AP47" s="349">
        <v>21.942938552229563</v>
      </c>
      <c r="AQ47" s="70">
        <v>21.942938552229563</v>
      </c>
      <c r="AR47" s="70">
        <v>20.571504892715211</v>
      </c>
      <c r="AS47" s="70">
        <v>20.571504892715211</v>
      </c>
      <c r="AT47" s="349">
        <v>20.571504892715211</v>
      </c>
      <c r="AU47" s="70">
        <v>20.571504892715211</v>
      </c>
      <c r="AV47" s="70">
        <v>20.571504892715211</v>
      </c>
      <c r="AW47" s="71">
        <v>20.571504892715211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>
        <v>59.54381715808583</v>
      </c>
      <c r="BJ47" s="351">
        <v>41.622397438287685</v>
      </c>
      <c r="BK47" s="351">
        <v>27.293036894291028</v>
      </c>
      <c r="BL47" s="351">
        <v>21.257221722472387</v>
      </c>
      <c r="BM47" s="352">
        <v>20.571504892715211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>
        <v>16.580321921167407</v>
      </c>
      <c r="AE48" s="5">
        <v>13.815261148422568</v>
      </c>
      <c r="AF48" s="5">
        <v>16.406868114290827</v>
      </c>
      <c r="AG48" s="5">
        <v>123.77078078275427</v>
      </c>
      <c r="AH48" s="313">
        <v>41.384633233414007</v>
      </c>
      <c r="AI48" s="5">
        <v>35.462260405005928</v>
      </c>
      <c r="AJ48" s="5">
        <v>20.843324434289809</v>
      </c>
      <c r="AK48" s="5">
        <v>23.626004500791929</v>
      </c>
      <c r="AL48" s="313">
        <v>24.140265548198904</v>
      </c>
      <c r="AM48" s="5">
        <v>20.116887956832421</v>
      </c>
      <c r="AN48" s="5">
        <v>18.569435037076076</v>
      </c>
      <c r="AO48" s="5">
        <v>17.243046820142077</v>
      </c>
      <c r="AP48" s="313">
        <v>16.093510365465935</v>
      </c>
      <c r="AQ48" s="5">
        <v>16.093510365465935</v>
      </c>
      <c r="AR48" s="5">
        <v>15.087665967624313</v>
      </c>
      <c r="AS48" s="5">
        <v>15.087665967624313</v>
      </c>
      <c r="AT48" s="313">
        <v>15.087665967624313</v>
      </c>
      <c r="AU48" s="5">
        <v>15.087665967624313</v>
      </c>
      <c r="AV48" s="5">
        <v>15.087665967624313</v>
      </c>
      <c r="AW48" s="8">
        <v>15.087665967624313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>
        <v>42.643307991658773</v>
      </c>
      <c r="BJ48" s="335">
        <v>30.329055643375419</v>
      </c>
      <c r="BK48" s="335">
        <v>20.017408840562368</v>
      </c>
      <c r="BL48" s="335">
        <v>15.590588166545123</v>
      </c>
      <c r="BM48" s="336">
        <v>15.087665967624313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>
        <v>4.5503420018507317</v>
      </c>
      <c r="AE49" s="5">
        <v>4.0012063515842549</v>
      </c>
      <c r="AF49" s="5">
        <v>4.8978980815906148</v>
      </c>
      <c r="AG49" s="5">
        <v>38.067834424955969</v>
      </c>
      <c r="AH49" s="313">
        <v>12.826459526967145</v>
      </c>
      <c r="AI49" s="5">
        <v>11.075135290654242</v>
      </c>
      <c r="AJ49" s="5">
        <v>6.5592162545154302</v>
      </c>
      <c r="AK49" s="5">
        <v>7.4914359182192909</v>
      </c>
      <c r="AL49" s="313">
        <v>7.6545000402868428</v>
      </c>
      <c r="AM49" s="5">
        <v>6.3787500335723699</v>
      </c>
      <c r="AN49" s="5">
        <v>5.8880769540668023</v>
      </c>
      <c r="AO49" s="5">
        <v>5.4675000287763176</v>
      </c>
      <c r="AP49" s="313">
        <v>5.1030000268578952</v>
      </c>
      <c r="AQ49" s="5">
        <v>5.1030000268578952</v>
      </c>
      <c r="AR49" s="5">
        <v>4.7840625251792765</v>
      </c>
      <c r="AS49" s="5">
        <v>4.7840625251792765</v>
      </c>
      <c r="AT49" s="313">
        <v>4.7840625251792765</v>
      </c>
      <c r="AU49" s="5">
        <v>4.7840625251792765</v>
      </c>
      <c r="AV49" s="5">
        <v>4.7840625251792765</v>
      </c>
      <c r="AW49" s="8">
        <v>4.7840625251792765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>
        <v>12.879320214995392</v>
      </c>
      <c r="BJ49" s="335">
        <v>9.4880617475890272</v>
      </c>
      <c r="BK49" s="335">
        <v>6.3472067641755832</v>
      </c>
      <c r="BL49" s="335">
        <v>4.9435312760185859</v>
      </c>
      <c r="BM49" s="336">
        <v>4.7840625251792765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>
        <v>3.5040141863428915</v>
      </c>
      <c r="AE50" s="65">
        <v>2.8452819772393441</v>
      </c>
      <c r="AF50" s="65">
        <v>3.330292868223609</v>
      </c>
      <c r="AG50" s="65">
        <v>24.765993269125563</v>
      </c>
      <c r="AH50" s="354">
        <v>8.2504720817099013</v>
      </c>
      <c r="AI50" s="65">
        <v>7.0439137446664493</v>
      </c>
      <c r="AJ50" s="65">
        <v>4.1250417126713135</v>
      </c>
      <c r="AK50" s="65">
        <v>4.6587687364143813</v>
      </c>
      <c r="AL50" s="354">
        <v>4.7601749343999531</v>
      </c>
      <c r="AM50" s="65">
        <v>3.9668124453332942</v>
      </c>
      <c r="AN50" s="65">
        <v>3.6616730264615023</v>
      </c>
      <c r="AO50" s="65">
        <v>3.4001249531428237</v>
      </c>
      <c r="AP50" s="354">
        <v>3.1734499562666354</v>
      </c>
      <c r="AQ50" s="65">
        <v>3.1734499562666354</v>
      </c>
      <c r="AR50" s="65">
        <v>2.9751093339999706</v>
      </c>
      <c r="AS50" s="65">
        <v>2.9751093339999706</v>
      </c>
      <c r="AT50" s="354">
        <v>2.9751093339999706</v>
      </c>
      <c r="AU50" s="65">
        <v>2.9751093339999706</v>
      </c>
      <c r="AV50" s="65">
        <v>2.9751093339999706</v>
      </c>
      <c r="AW50" s="66">
        <v>2.9751093339999706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>
        <v>8.6113955752328515</v>
      </c>
      <c r="BJ50" s="356">
        <v>6.0195490688655111</v>
      </c>
      <c r="BK50" s="356">
        <v>3.947196339834393</v>
      </c>
      <c r="BL50" s="356">
        <v>3.074279645133303</v>
      </c>
      <c r="BM50" s="357">
        <v>2.9751093339999706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>
        <v>48.863315408408617</v>
      </c>
      <c r="AE51" s="14">
        <v>40.33555825026324</v>
      </c>
      <c r="AF51" s="14">
        <v>47.662493804033573</v>
      </c>
      <c r="AG51" s="14">
        <v>357.8499962971859</v>
      </c>
      <c r="AH51" s="344">
        <v>119.50976298945606</v>
      </c>
      <c r="AI51" s="14">
        <v>102.28671478670751</v>
      </c>
      <c r="AJ51" s="14">
        <v>60.050337785656687</v>
      </c>
      <c r="AK51" s="14">
        <v>67.989440030650314</v>
      </c>
      <c r="AL51" s="344">
        <v>69.469348351230039</v>
      </c>
      <c r="AM51" s="14">
        <v>57.891123626025042</v>
      </c>
      <c r="AN51" s="14">
        <v>53.437960270176951</v>
      </c>
      <c r="AO51" s="14">
        <v>49.620963108021456</v>
      </c>
      <c r="AP51" s="344">
        <v>46.312898900820031</v>
      </c>
      <c r="AQ51" s="14">
        <v>46.312898900820031</v>
      </c>
      <c r="AR51" s="14">
        <v>43.418342719518762</v>
      </c>
      <c r="AS51" s="14">
        <v>43.418342719518762</v>
      </c>
      <c r="AT51" s="344">
        <v>43.418342719518762</v>
      </c>
      <c r="AU51" s="14">
        <v>43.418342719518762</v>
      </c>
      <c r="AV51" s="14">
        <v>43.418342719518762</v>
      </c>
      <c r="AW51" s="19">
        <v>43.418342719518762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>
        <v>123.67784093997284</v>
      </c>
      <c r="BJ51" s="346">
        <v>87.459063898117634</v>
      </c>
      <c r="BK51" s="346">
        <v>57.604848838863376</v>
      </c>
      <c r="BL51" s="346">
        <v>44.865620810169396</v>
      </c>
      <c r="BM51" s="347">
        <v>43.418342719518762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>
        <v>26.375978988464581</v>
      </c>
      <c r="AE52" s="14">
        <v>25.467527396338394</v>
      </c>
      <c r="AF52" s="14">
        <v>24.836744289810014</v>
      </c>
      <c r="AG52" s="14">
        <v>24.223236672824306</v>
      </c>
      <c r="AH52" s="344">
        <v>23.81657081825562</v>
      </c>
      <c r="AI52" s="14">
        <v>23.424866713931539</v>
      </c>
      <c r="AJ52" s="14">
        <v>23.031867785823799</v>
      </c>
      <c r="AK52" s="14">
        <v>22.644357771138885</v>
      </c>
      <c r="AL52" s="344">
        <v>22.287810119786208</v>
      </c>
      <c r="AM52" s="14">
        <v>21.937425670189587</v>
      </c>
      <c r="AN52" s="14">
        <v>21.593049977613852</v>
      </c>
      <c r="AO52" s="14">
        <v>21.254573104380441</v>
      </c>
      <c r="AP52" s="344">
        <v>20.921887184297677</v>
      </c>
      <c r="AQ52" s="14">
        <v>20.59488638291986</v>
      </c>
      <c r="AR52" s="14">
        <v>20.273466858577791</v>
      </c>
      <c r="AS52" s="14">
        <v>19.957526724165724</v>
      </c>
      <c r="AT52" s="344">
        <v>19.663788774241851</v>
      </c>
      <c r="AU52" s="14">
        <v>19.358509389995831</v>
      </c>
      <c r="AV52" s="14">
        <v>19.058415090649277</v>
      </c>
      <c r="AW52" s="19">
        <v>18.763411439835004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>
        <v>25.225871836859326</v>
      </c>
      <c r="BJ52" s="346">
        <v>23.22941577228746</v>
      </c>
      <c r="BK52" s="346">
        <v>21.768214717992524</v>
      </c>
      <c r="BL52" s="346">
        <v>20.436941787490262</v>
      </c>
      <c r="BM52" s="347">
        <v>19.211031173680489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>
        <v>42.051950177703311</v>
      </c>
      <c r="AE53" s="14">
        <v>41.421170925037764</v>
      </c>
      <c r="AF53" s="14">
        <v>40.799853361162199</v>
      </c>
      <c r="AG53" s="14">
        <v>40.187855560744765</v>
      </c>
      <c r="AH53" s="344">
        <v>39.585037727333592</v>
      </c>
      <c r="AI53" s="14">
        <v>38.991262161423585</v>
      </c>
      <c r="AJ53" s="14">
        <v>38.406393229002234</v>
      </c>
      <c r="AK53" s="14">
        <v>37.830297330567198</v>
      </c>
      <c r="AL53" s="344">
        <v>37.262842870608686</v>
      </c>
      <c r="AM53" s="14">
        <v>36.703900227549553</v>
      </c>
      <c r="AN53" s="14">
        <v>36.153341724136311</v>
      </c>
      <c r="AO53" s="14">
        <v>35.611041598274269</v>
      </c>
      <c r="AP53" s="344">
        <v>35.076875974300158</v>
      </c>
      <c r="AQ53" s="14">
        <v>34.550722834685658</v>
      </c>
      <c r="AR53" s="14">
        <v>34.032461992165373</v>
      </c>
      <c r="AS53" s="14">
        <v>33.521975062282891</v>
      </c>
      <c r="AT53" s="344">
        <v>33.019145436348644</v>
      </c>
      <c r="AU53" s="14">
        <v>32.523858254803415</v>
      </c>
      <c r="AV53" s="14">
        <v>32.036000380981363</v>
      </c>
      <c r="AW53" s="19">
        <v>31.555460375266641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>
        <v>41.115207506162008</v>
      </c>
      <c r="BJ53" s="346">
        <v>38.703247612081654</v>
      </c>
      <c r="BK53" s="346">
        <v>36.43278160514221</v>
      </c>
      <c r="BL53" s="346">
        <v>34.295508965858517</v>
      </c>
      <c r="BM53" s="347">
        <v>32.283616111850016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>
        <v>42.692335205790165</v>
      </c>
      <c r="AE54" s="14">
        <v>42.051950177703311</v>
      </c>
      <c r="AF54" s="14">
        <v>41.421170925037764</v>
      </c>
      <c r="AG54" s="14">
        <v>40.799853361162199</v>
      </c>
      <c r="AH54" s="344">
        <v>40.187855560744765</v>
      </c>
      <c r="AI54" s="14">
        <v>39.585037727333592</v>
      </c>
      <c r="AJ54" s="14">
        <v>38.991262161423585</v>
      </c>
      <c r="AK54" s="14">
        <v>38.406393229002234</v>
      </c>
      <c r="AL54" s="344">
        <v>37.830297330567198</v>
      </c>
      <c r="AM54" s="14">
        <v>37.262842870608686</v>
      </c>
      <c r="AN54" s="14">
        <v>36.703900227549553</v>
      </c>
      <c r="AO54" s="14">
        <v>36.153341724136311</v>
      </c>
      <c r="AP54" s="344">
        <v>35.611041598274269</v>
      </c>
      <c r="AQ54" s="14">
        <v>35.076875974300158</v>
      </c>
      <c r="AR54" s="14">
        <v>34.550722834685658</v>
      </c>
      <c r="AS54" s="14">
        <v>34.032461992165373</v>
      </c>
      <c r="AT54" s="344">
        <v>33.521975062282891</v>
      </c>
      <c r="AU54" s="14">
        <v>33.019145436348644</v>
      </c>
      <c r="AV54" s="14">
        <v>32.523858254803415</v>
      </c>
      <c r="AW54" s="19">
        <v>32.036000380981363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>
        <v>41.741327417423363</v>
      </c>
      <c r="BJ54" s="346">
        <v>39.292637169626047</v>
      </c>
      <c r="BK54" s="346">
        <v>36.987595538215437</v>
      </c>
      <c r="BL54" s="346">
        <v>34.817775599856368</v>
      </c>
      <c r="BM54" s="347">
        <v>32.77524478360408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>
        <v>195.75991689489771</v>
      </c>
      <c r="AE57" s="22">
        <v>178.97806733359729</v>
      </c>
      <c r="AF57" s="22">
        <v>187.33046313870636</v>
      </c>
      <c r="AG57" s="22">
        <v>652.32368146760211</v>
      </c>
      <c r="AH57" s="360">
        <v>292.67521577412799</v>
      </c>
      <c r="AI57" s="22">
        <v>264.9917006486844</v>
      </c>
      <c r="AJ57" s="22">
        <v>199.26446660381899</v>
      </c>
      <c r="AK57" s="22">
        <v>209.77126889191902</v>
      </c>
      <c r="AL57" s="360">
        <v>211.28868966783446</v>
      </c>
      <c r="AM57" s="22">
        <v>192.13520186703957</v>
      </c>
      <c r="AN57" s="22">
        <v>183.90725134444028</v>
      </c>
      <c r="AO57" s="22">
        <v>176.6734470000504</v>
      </c>
      <c r="AP57" s="360">
        <v>170.73009755639339</v>
      </c>
      <c r="AQ57" s="22">
        <v>169.37817388735073</v>
      </c>
      <c r="AR57" s="22">
        <v>163.58507928563137</v>
      </c>
      <c r="AS57" s="22">
        <v>162.27200079278319</v>
      </c>
      <c r="AT57" s="360">
        <v>161.53186608508236</v>
      </c>
      <c r="AU57" s="22">
        <v>160.25644119198986</v>
      </c>
      <c r="AV57" s="22">
        <v>158.99940813470226</v>
      </c>
      <c r="AW57" s="23">
        <v>157.76048311537949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>
        <v>303.59803220870083</v>
      </c>
      <c r="BJ57" s="362">
        <v>241.67566297963759</v>
      </c>
      <c r="BK57" s="362">
        <v>191.00114746984116</v>
      </c>
      <c r="BL57" s="362">
        <v>166.49133788053967</v>
      </c>
      <c r="BM57" s="363">
        <v>159.6370496317885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>
        <v>31.243604364550439</v>
      </c>
      <c r="AE58" s="16">
        <v>30.618732277259429</v>
      </c>
      <c r="AF58" s="16">
        <v>30.006357631714238</v>
      </c>
      <c r="AG58" s="16">
        <v>29.406230479079952</v>
      </c>
      <c r="AH58" s="365">
        <v>28.818105869498353</v>
      </c>
      <c r="AI58" s="16">
        <v>28.241743752108384</v>
      </c>
      <c r="AJ58" s="16">
        <v>27.676908877066218</v>
      </c>
      <c r="AK58" s="16">
        <v>27.123370699524891</v>
      </c>
      <c r="AL58" s="365">
        <v>26.580903285534394</v>
      </c>
      <c r="AM58" s="16">
        <v>26.049285219823702</v>
      </c>
      <c r="AN58" s="16">
        <v>25.528299515427229</v>
      </c>
      <c r="AO58" s="16">
        <v>25.017733525118686</v>
      </c>
      <c r="AP58" s="365">
        <v>24.517378854616311</v>
      </c>
      <c r="AQ58" s="16">
        <v>24.027031277523985</v>
      </c>
      <c r="AR58" s="16">
        <v>23.546490651973503</v>
      </c>
      <c r="AS58" s="16">
        <v>23.075560838934035</v>
      </c>
      <c r="AT58" s="365">
        <v>22.614049622155353</v>
      </c>
      <c r="AU58" s="16">
        <v>22.161768629712245</v>
      </c>
      <c r="AV58" s="16">
        <v>21.718533257118001</v>
      </c>
      <c r="AW58" s="17">
        <v>21.28416259197564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>
        <v>30.318731188151016</v>
      </c>
      <c r="BJ58" s="367">
        <v>27.965032299549463</v>
      </c>
      <c r="BK58" s="367">
        <v>25.794055386476</v>
      </c>
      <c r="BL58" s="367">
        <v>23.791615405761959</v>
      </c>
      <c r="BM58" s="368">
        <v>21.944628525240311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>
        <v>178.14020585103952</v>
      </c>
      <c r="AE60" s="14">
        <v>169.26124136059349</v>
      </c>
      <c r="AF60" s="14">
        <v>169.67432696638704</v>
      </c>
      <c r="AG60" s="14">
        <v>323.87991564949613</v>
      </c>
      <c r="AH60" s="344">
        <v>201.98355865417028</v>
      </c>
      <c r="AI60" s="14">
        <v>190.94672961408529</v>
      </c>
      <c r="AJ60" s="14">
        <v>166.8910376952285</v>
      </c>
      <c r="AK60" s="14">
        <v>168.90519956079359</v>
      </c>
      <c r="AL60" s="344">
        <v>168.4002446021388</v>
      </c>
      <c r="AM60" s="14">
        <v>160.29336346083824</v>
      </c>
      <c r="AN60" s="14">
        <v>155.99759058969056</v>
      </c>
      <c r="AO60" s="14">
        <v>152.07021741714766</v>
      </c>
      <c r="AP60" s="344">
        <v>148.93457751018968</v>
      </c>
      <c r="AQ60" s="14">
        <v>147.09230626405468</v>
      </c>
      <c r="AR60" s="14">
        <v>143.7132272180861</v>
      </c>
      <c r="AS60" s="14">
        <v>141.92921891219845</v>
      </c>
      <c r="AT60" s="344">
        <v>140.72757298771896</v>
      </c>
      <c r="AU60" s="14">
        <v>138.99986710218334</v>
      </c>
      <c r="AV60" s="14">
        <v>137.2995986723015</v>
      </c>
      <c r="AW60" s="19">
        <v>135.62630298783637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>
        <v>210.23892245687904</v>
      </c>
      <c r="BJ60" s="346">
        <v>182.18163138106942</v>
      </c>
      <c r="BK60" s="346">
        <v>159.19035401745381</v>
      </c>
      <c r="BL60" s="346">
        <v>145.41733247613223</v>
      </c>
      <c r="BM60" s="347">
        <v>138.16333543751006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>
        <v>227.00352125944815</v>
      </c>
      <c r="AE61" s="14">
        <v>209.59679961085672</v>
      </c>
      <c r="AF61" s="14">
        <v>217.33682077042062</v>
      </c>
      <c r="AG61" s="14">
        <v>681.72991194668202</v>
      </c>
      <c r="AH61" s="344">
        <v>321.49332164362636</v>
      </c>
      <c r="AI61" s="14">
        <v>293.23344440079279</v>
      </c>
      <c r="AJ61" s="14">
        <v>226.9413754808852</v>
      </c>
      <c r="AK61" s="14">
        <v>236.89463959144391</v>
      </c>
      <c r="AL61" s="344">
        <v>237.86959295336885</v>
      </c>
      <c r="AM61" s="14">
        <v>218.18448708686327</v>
      </c>
      <c r="AN61" s="14">
        <v>209.4355508598675</v>
      </c>
      <c r="AO61" s="14">
        <v>201.6911805251691</v>
      </c>
      <c r="AP61" s="344">
        <v>195.2474764110097</v>
      </c>
      <c r="AQ61" s="14">
        <v>193.4052051648747</v>
      </c>
      <c r="AR61" s="14">
        <v>187.13156993760487</v>
      </c>
      <c r="AS61" s="14">
        <v>185.34756163171721</v>
      </c>
      <c r="AT61" s="344">
        <v>184.14591570723772</v>
      </c>
      <c r="AU61" s="14">
        <v>182.41820982170211</v>
      </c>
      <c r="AV61" s="14">
        <v>180.71794139182026</v>
      </c>
      <c r="AW61" s="19">
        <v>179.04464570735513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>
        <v>333.91676339685188</v>
      </c>
      <c r="BJ61" s="346">
        <v>269.64069527918707</v>
      </c>
      <c r="BK61" s="346">
        <v>216.79520285631719</v>
      </c>
      <c r="BL61" s="346">
        <v>190.28295328630162</v>
      </c>
      <c r="BM61" s="347">
        <v>181.58167815702882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>
        <v>82.223163853547476</v>
      </c>
      <c r="AE62" s="10">
        <v>85.894860949901755</v>
      </c>
      <c r="AF62" s="10">
        <v>80.378653297898296</v>
      </c>
      <c r="AG62" s="10">
        <v>-78.827994990496506</v>
      </c>
      <c r="AH62" s="329">
        <v>38.167323591649335</v>
      </c>
      <c r="AI62" s="10">
        <v>44.401134986817937</v>
      </c>
      <c r="AJ62" s="10">
        <v>63.749869613656642</v>
      </c>
      <c r="AK62" s="10">
        <v>57.12288960191384</v>
      </c>
      <c r="AL62" s="329">
        <v>53.107282777314481</v>
      </c>
      <c r="AM62" s="10">
        <v>56.784013371025964</v>
      </c>
      <c r="AN62" s="10">
        <v>56.738238705536361</v>
      </c>
      <c r="AO62" s="10">
        <v>56.410895292174729</v>
      </c>
      <c r="AP62" s="329">
        <v>55.376912944946241</v>
      </c>
      <c r="AQ62" s="10">
        <v>53.132954381978521</v>
      </c>
      <c r="AR62" s="10">
        <v>52.50752821502644</v>
      </c>
      <c r="AS62" s="10">
        <v>50.367121412251834</v>
      </c>
      <c r="AT62" s="329">
        <v>47.722840530242308</v>
      </c>
      <c r="AU62" s="10">
        <v>45.681538145418699</v>
      </c>
      <c r="AV62" s="10">
        <v>43.688178470348504</v>
      </c>
      <c r="AW62" s="20">
        <v>41.741718611960636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>
        <v>42.417170777712755</v>
      </c>
      <c r="BJ62" s="331">
        <v>50.860304448509439</v>
      </c>
      <c r="BK62" s="331">
        <v>55.760107536512884</v>
      </c>
      <c r="BL62" s="331">
        <v>52.846129238550759</v>
      </c>
      <c r="BM62" s="332">
        <v>44.708568939492537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>
        <v>0.31580158125484153</v>
      </c>
      <c r="AE63" s="276">
        <v>0.33663651455757748</v>
      </c>
      <c r="AF63" s="276">
        <v>0.32144649191121299</v>
      </c>
      <c r="AG63" s="276">
        <v>-0.32167874782825751</v>
      </c>
      <c r="AH63" s="278">
        <v>0.15893059910802693</v>
      </c>
      <c r="AI63" s="276">
        <v>0.18866172872276629</v>
      </c>
      <c r="AJ63" s="276">
        <v>0.27640313402114663</v>
      </c>
      <c r="AK63" s="276">
        <v>0.25272473794526329</v>
      </c>
      <c r="AL63" s="278">
        <v>0.23975385128262072</v>
      </c>
      <c r="AM63" s="276">
        <v>0.26158420651548425</v>
      </c>
      <c r="AN63" s="276">
        <v>0.26670748831310936</v>
      </c>
      <c r="AO63" s="276">
        <v>0.27058036365541843</v>
      </c>
      <c r="AP63" s="278">
        <v>0.27104159840244652</v>
      </c>
      <c r="AQ63" s="276">
        <v>0.26536588945142758</v>
      </c>
      <c r="AR63" s="276">
        <v>0.26759415995075575</v>
      </c>
      <c r="AS63" s="276">
        <v>0.26192449282846653</v>
      </c>
      <c r="AT63" s="278">
        <v>0.25323818419583266</v>
      </c>
      <c r="AU63" s="276">
        <v>0.24735320853863732</v>
      </c>
      <c r="AV63" s="276">
        <v>0.24138745256766475</v>
      </c>
      <c r="AW63" s="279">
        <v>0.23533959636841553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>
        <v>0.16305145997384363</v>
      </c>
      <c r="BJ63" s="194">
        <v>0.21918004994930079</v>
      </c>
      <c r="BK63" s="194">
        <v>0.25965647744165821</v>
      </c>
      <c r="BL63" s="194">
        <v>0.26648153515827411</v>
      </c>
      <c r="BM63" s="195">
        <v>0.24432961041763757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>
        <v>33.359848445138852</v>
      </c>
      <c r="AE64" s="10">
        <v>45.559302699638522</v>
      </c>
      <c r="AF64" s="10">
        <v>32.716159493864723</v>
      </c>
      <c r="AG64" s="328">
        <v>-436.6779912876824</v>
      </c>
      <c r="AH64" s="329">
        <v>-81.342439397806743</v>
      </c>
      <c r="AI64" s="10">
        <v>-57.88557979988957</v>
      </c>
      <c r="AJ64" s="10">
        <v>3.6995318279999481</v>
      </c>
      <c r="AK64" s="328">
        <v>-10.866550428736474</v>
      </c>
      <c r="AL64" s="329">
        <v>-16.362065573915572</v>
      </c>
      <c r="AM64" s="10">
        <v>-1.1071102549990712</v>
      </c>
      <c r="AN64" s="10">
        <v>3.3002784353594166</v>
      </c>
      <c r="AO64" s="328">
        <v>6.7899321841532867</v>
      </c>
      <c r="AP64" s="329">
        <v>9.0640140441262247</v>
      </c>
      <c r="AQ64" s="10">
        <v>6.820055481158505</v>
      </c>
      <c r="AR64" s="10">
        <v>9.0891854955076781</v>
      </c>
      <c r="AS64" s="328">
        <v>6.9487786927330717</v>
      </c>
      <c r="AT64" s="329">
        <v>4.3044978107235465</v>
      </c>
      <c r="AU64" s="10">
        <v>2.2631954258999372</v>
      </c>
      <c r="AV64" s="10">
        <v>0.26983575082974198</v>
      </c>
      <c r="AW64" s="20">
        <v>-1.6766241075581263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>
        <v>-81.260670162260084</v>
      </c>
      <c r="BJ64" s="331">
        <v>-36.59875944960821</v>
      </c>
      <c r="BK64" s="331">
        <v>-1.8447413023504851</v>
      </c>
      <c r="BL64" s="331">
        <v>7.9805084283813699</v>
      </c>
      <c r="BM64" s="332">
        <v>1.2902262199737748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>
        <v>0.12812804075699874</v>
      </c>
      <c r="AE65" s="276">
        <v>0.17855462709725109</v>
      </c>
      <c r="AF65" s="276">
        <v>0.1308369108789923</v>
      </c>
      <c r="AG65" s="277">
        <v>-1.7819815087078579</v>
      </c>
      <c r="AH65" s="278">
        <v>-0.33871388952277187</v>
      </c>
      <c r="AI65" s="276">
        <v>-0.24595753141015503</v>
      </c>
      <c r="AJ65" s="276">
        <v>1.6040224048569845E-2</v>
      </c>
      <c r="AK65" s="277">
        <v>-4.8076106244096653E-2</v>
      </c>
      <c r="AL65" s="278">
        <v>-7.3866860271012594E-2</v>
      </c>
      <c r="AM65" s="276">
        <v>-5.100072016516838E-3</v>
      </c>
      <c r="AN65" s="276">
        <v>1.5513505394427057E-2</v>
      </c>
      <c r="AO65" s="277">
        <v>3.256857226016556E-2</v>
      </c>
      <c r="AP65" s="278">
        <v>4.4363701835539011E-2</v>
      </c>
      <c r="AQ65" s="276">
        <v>3.4061913362746429E-2</v>
      </c>
      <c r="AR65" s="276">
        <v>4.6321223641430667E-2</v>
      </c>
      <c r="AS65" s="277">
        <v>3.6135782308747047E-2</v>
      </c>
      <c r="AT65" s="278">
        <v>2.2841540808363807E-2</v>
      </c>
      <c r="AU65" s="276">
        <v>1.2254592837138503E-2</v>
      </c>
      <c r="AV65" s="276">
        <v>1.4909059334822607E-3</v>
      </c>
      <c r="AW65" s="279">
        <v>-9.4527981562604578E-3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>
        <v>-0.33611548249365397</v>
      </c>
      <c r="BJ65" s="194">
        <v>-0.15417682578211342</v>
      </c>
      <c r="BK65" s="194">
        <v>-7.7212136582342043E-3</v>
      </c>
      <c r="BL65" s="194">
        <v>4.022065528711579E-2</v>
      </c>
      <c r="BM65" s="195">
        <v>6.7835603556810264E-3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>
        <v>260.363369704587</v>
      </c>
      <c r="AE66" s="22">
        <v>255.15610231049524</v>
      </c>
      <c r="AF66" s="22">
        <v>250.05298026428534</v>
      </c>
      <c r="AG66" s="22">
        <v>245.05192065899962</v>
      </c>
      <c r="AH66" s="360">
        <v>240.15088224581962</v>
      </c>
      <c r="AI66" s="22">
        <v>235.34786460090322</v>
      </c>
      <c r="AJ66" s="22">
        <v>230.64090730888515</v>
      </c>
      <c r="AK66" s="22">
        <v>226.02808916270743</v>
      </c>
      <c r="AL66" s="360">
        <v>221.50752737945328</v>
      </c>
      <c r="AM66" s="22">
        <v>217.0773768318642</v>
      </c>
      <c r="AN66" s="22">
        <v>212.73582929522692</v>
      </c>
      <c r="AO66" s="22">
        <v>208.48111270932239</v>
      </c>
      <c r="AP66" s="360">
        <v>204.31149045513592</v>
      </c>
      <c r="AQ66" s="22">
        <v>200.22526064603321</v>
      </c>
      <c r="AR66" s="22">
        <v>196.22075543311254</v>
      </c>
      <c r="AS66" s="22">
        <v>192.29634032445028</v>
      </c>
      <c r="AT66" s="360">
        <v>188.45041351796127</v>
      </c>
      <c r="AU66" s="22">
        <v>184.68140524760204</v>
      </c>
      <c r="AV66" s="22">
        <v>180.98777714265</v>
      </c>
      <c r="AW66" s="23">
        <v>177.368021599797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>
        <v>252.65609323459179</v>
      </c>
      <c r="BJ66" s="362">
        <v>233.04193582957885</v>
      </c>
      <c r="BK66" s="362">
        <v>214.9504615539667</v>
      </c>
      <c r="BL66" s="362">
        <v>198.26346171468299</v>
      </c>
      <c r="BM66" s="363">
        <v>182.87190437700258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>
        <v>0.87688172043010726</v>
      </c>
      <c r="AE68" s="174">
        <v>0.97645161290322546</v>
      </c>
      <c r="AF68" s="174">
        <v>0.78946236559139782</v>
      </c>
      <c r="AG68" s="175">
        <v>0.10053763440860213</v>
      </c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>
        <v>0.68583333333333318</v>
      </c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>
        <v>0.89899999999999824</v>
      </c>
      <c r="AE69" s="169">
        <v>0.92249999999999821</v>
      </c>
      <c r="AF69" s="169">
        <v>0.93599999999999817</v>
      </c>
      <c r="AG69" s="170">
        <v>0.94949999999999812</v>
      </c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>
        <v>0.92674999999999819</v>
      </c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>
        <v>0.87399999999999822</v>
      </c>
      <c r="AE70" s="171">
        <v>0.89749999999999819</v>
      </c>
      <c r="AF70" s="171">
        <v>0.91099999999999814</v>
      </c>
      <c r="AG70" s="171">
        <v>0.9244999999999981</v>
      </c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>
        <v>0.90174999999999828</v>
      </c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>
        <v>0.8489999999999982</v>
      </c>
      <c r="AE71" s="171">
        <v>0.87249999999999817</v>
      </c>
      <c r="AF71" s="171">
        <v>0.88599999999999812</v>
      </c>
      <c r="AG71" s="171">
        <v>0.89949999999999808</v>
      </c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>
        <v>0.87674999999999814</v>
      </c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>
        <v>0.94</v>
      </c>
      <c r="AE72" s="171">
        <v>0.96</v>
      </c>
      <c r="AF72" s="171">
        <v>0.97</v>
      </c>
      <c r="AG72" s="171">
        <v>0.98</v>
      </c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>
        <v>0.96250000000000002</v>
      </c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>
        <v>0.6270564915599961</v>
      </c>
      <c r="AE75" s="309">
        <v>0.69348568499999586</v>
      </c>
      <c r="AF75" s="309">
        <v>0.73282399631999551</v>
      </c>
      <c r="AG75" s="309">
        <v>0.77380071725249522</v>
      </c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>
        <v>0.70679172253312073</v>
      </c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>
        <v>13.322222222222221</v>
      </c>
      <c r="AE78" s="16">
        <v>13.322222222222221</v>
      </c>
      <c r="AF78" s="16">
        <v>13.322222222222221</v>
      </c>
      <c r="AG78" s="16">
        <v>13.322222222222221</v>
      </c>
      <c r="AH78" s="365">
        <v>13.322222222222221</v>
      </c>
      <c r="AI78" s="16">
        <v>13.322222222222221</v>
      </c>
      <c r="AJ78" s="16">
        <v>13.322222222222221</v>
      </c>
      <c r="AK78" s="16">
        <v>13.322222222222221</v>
      </c>
      <c r="AL78" s="365">
        <v>13.322222222222221</v>
      </c>
      <c r="AM78" s="16">
        <v>13.322222222222221</v>
      </c>
      <c r="AN78" s="16">
        <v>13.322222222222221</v>
      </c>
      <c r="AO78" s="16">
        <v>13.322222222222221</v>
      </c>
      <c r="AP78" s="365">
        <v>13.322222222222221</v>
      </c>
      <c r="AQ78" s="16">
        <v>13.322222222222221</v>
      </c>
      <c r="AR78" s="16">
        <v>13.322222222222221</v>
      </c>
      <c r="AS78" s="16">
        <v>13.322222222222221</v>
      </c>
      <c r="AT78" s="365">
        <v>13.322222222222221</v>
      </c>
      <c r="AU78" s="16">
        <v>13.322222222222221</v>
      </c>
      <c r="AV78" s="16">
        <v>13.322222222222221</v>
      </c>
      <c r="AW78" s="17">
        <v>13.322222222222221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>
        <v>13.322222222222221</v>
      </c>
      <c r="BJ78" s="367">
        <v>13.322222222222221</v>
      </c>
      <c r="BK78" s="367">
        <v>13.322222222222221</v>
      </c>
      <c r="BL78" s="367">
        <v>13.322222222222221</v>
      </c>
      <c r="BM78" s="368">
        <v>13.322222222222221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>
        <v>9.9888888888888889</v>
      </c>
      <c r="AE79" s="5">
        <v>9.9888888888888889</v>
      </c>
      <c r="AF79" s="5">
        <v>9.9888888888888889</v>
      </c>
      <c r="AG79" s="5">
        <v>9.9888888888888889</v>
      </c>
      <c r="AH79" s="313">
        <v>9.9888888888888889</v>
      </c>
      <c r="AI79" s="5">
        <v>9.9888888888888889</v>
      </c>
      <c r="AJ79" s="5">
        <v>9.9888888888888889</v>
      </c>
      <c r="AK79" s="5">
        <v>9.9888888888888889</v>
      </c>
      <c r="AL79" s="313">
        <v>9.9888888888888889</v>
      </c>
      <c r="AM79" s="5">
        <v>9.9888888888888889</v>
      </c>
      <c r="AN79" s="5">
        <v>9.9888888888888889</v>
      </c>
      <c r="AO79" s="5">
        <v>9.9888888888888889</v>
      </c>
      <c r="AP79" s="313">
        <v>9.9888888888888889</v>
      </c>
      <c r="AQ79" s="5">
        <v>9.9888888888888889</v>
      </c>
      <c r="AR79" s="5">
        <v>9.9888888888888889</v>
      </c>
      <c r="AS79" s="5">
        <v>9.9888888888888889</v>
      </c>
      <c r="AT79" s="313">
        <v>9.9888888888888889</v>
      </c>
      <c r="AU79" s="5">
        <v>9.9888888888888889</v>
      </c>
      <c r="AV79" s="5">
        <v>9.9888888888888889</v>
      </c>
      <c r="AW79" s="8">
        <v>9.9888888888888889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>
        <v>9.9888888888888889</v>
      </c>
      <c r="BJ79" s="335">
        <v>9.9888888888888889</v>
      </c>
      <c r="BK79" s="335">
        <v>9.9888888888888889</v>
      </c>
      <c r="BL79" s="335">
        <v>9.9888888888888889</v>
      </c>
      <c r="BM79" s="336">
        <v>9.9888888888888889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>
        <v>3.6944444444444446</v>
      </c>
      <c r="AE80" s="5">
        <v>3.6944444444444446</v>
      </c>
      <c r="AF80" s="5">
        <v>3.6944444444444446</v>
      </c>
      <c r="AG80" s="5">
        <v>3.6944444444444446</v>
      </c>
      <c r="AH80" s="313">
        <v>3.6944444444444446</v>
      </c>
      <c r="AI80" s="5">
        <v>3.6944444444444446</v>
      </c>
      <c r="AJ80" s="5">
        <v>3.6944444444444446</v>
      </c>
      <c r="AK80" s="5">
        <v>3.6944444444444446</v>
      </c>
      <c r="AL80" s="313">
        <v>3.6944444444444446</v>
      </c>
      <c r="AM80" s="5">
        <v>3.6944444444444446</v>
      </c>
      <c r="AN80" s="5">
        <v>3.6944444444444446</v>
      </c>
      <c r="AO80" s="5">
        <v>3.6944444444444446</v>
      </c>
      <c r="AP80" s="313">
        <v>3.6944444444444446</v>
      </c>
      <c r="AQ80" s="5">
        <v>3.6944444444444446</v>
      </c>
      <c r="AR80" s="5">
        <v>3.6944444444444446</v>
      </c>
      <c r="AS80" s="5">
        <v>3.6944444444444446</v>
      </c>
      <c r="AT80" s="313">
        <v>3.6944444444444446</v>
      </c>
      <c r="AU80" s="5">
        <v>3.6944444444444446</v>
      </c>
      <c r="AV80" s="5">
        <v>3.6944444444444446</v>
      </c>
      <c r="AW80" s="8">
        <v>3.6944444444444446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>
        <v>3.6944444444444446</v>
      </c>
      <c r="BJ80" s="335">
        <v>3.6944444444444446</v>
      </c>
      <c r="BK80" s="335">
        <v>3.6944444444444446</v>
      </c>
      <c r="BL80" s="335">
        <v>3.6944444444444446</v>
      </c>
      <c r="BM80" s="336">
        <v>3.6944444444444446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>
        <v>1.9266975308641976</v>
      </c>
      <c r="AE81" s="12">
        <v>1.9266975308641976</v>
      </c>
      <c r="AF81" s="12">
        <v>1.9266975308641976</v>
      </c>
      <c r="AG81" s="12">
        <v>1.9266975308641976</v>
      </c>
      <c r="AH81" s="371">
        <v>1.9266975308641976</v>
      </c>
      <c r="AI81" s="12">
        <v>1.9266975308641976</v>
      </c>
      <c r="AJ81" s="12">
        <v>1.9266975308641976</v>
      </c>
      <c r="AK81" s="12">
        <v>1.9266975308641976</v>
      </c>
      <c r="AL81" s="371">
        <v>1.9266975308641976</v>
      </c>
      <c r="AM81" s="12">
        <v>1.9266975308641976</v>
      </c>
      <c r="AN81" s="12">
        <v>1.9266975308641976</v>
      </c>
      <c r="AO81" s="12">
        <v>1.9266975308641976</v>
      </c>
      <c r="AP81" s="371">
        <v>1.9266975308641976</v>
      </c>
      <c r="AQ81" s="12">
        <v>1.9266975308641976</v>
      </c>
      <c r="AR81" s="12">
        <v>1.9266975308641976</v>
      </c>
      <c r="AS81" s="12">
        <v>1.9266975308641976</v>
      </c>
      <c r="AT81" s="371">
        <v>1.9266975308641976</v>
      </c>
      <c r="AU81" s="12">
        <v>1.9266975308641976</v>
      </c>
      <c r="AV81" s="12">
        <v>1.9266975308641976</v>
      </c>
      <c r="AW81" s="24">
        <v>1.9266975308641976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>
        <v>1.9266975308641976</v>
      </c>
      <c r="BJ81" s="373">
        <v>1.9266975308641976</v>
      </c>
      <c r="BK81" s="373">
        <v>1.9266975308641976</v>
      </c>
      <c r="BL81" s="373">
        <v>1.9266975308641976</v>
      </c>
      <c r="BM81" s="374">
        <v>1.9266975308641976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>
        <v>28.932253086419749</v>
      </c>
      <c r="AE82" s="82">
        <v>28.932253086419749</v>
      </c>
      <c r="AF82" s="82">
        <v>28.932253086419749</v>
      </c>
      <c r="AG82" s="82">
        <v>28.932253086419749</v>
      </c>
      <c r="AH82" s="376">
        <v>28.932253086419749</v>
      </c>
      <c r="AI82" s="82">
        <v>28.932253086419749</v>
      </c>
      <c r="AJ82" s="82">
        <v>28.932253086419749</v>
      </c>
      <c r="AK82" s="82">
        <v>28.932253086419749</v>
      </c>
      <c r="AL82" s="376">
        <v>28.932253086419749</v>
      </c>
      <c r="AM82" s="82">
        <v>28.932253086419749</v>
      </c>
      <c r="AN82" s="82">
        <v>28.932253086419749</v>
      </c>
      <c r="AO82" s="82">
        <v>28.932253086419749</v>
      </c>
      <c r="AP82" s="376">
        <v>28.932253086419749</v>
      </c>
      <c r="AQ82" s="82">
        <v>28.932253086419749</v>
      </c>
      <c r="AR82" s="82">
        <v>28.932253086419749</v>
      </c>
      <c r="AS82" s="82">
        <v>28.932253086419749</v>
      </c>
      <c r="AT82" s="376">
        <v>28.932253086419749</v>
      </c>
      <c r="AU82" s="82">
        <v>28.932253086419749</v>
      </c>
      <c r="AV82" s="82">
        <v>28.932253086419749</v>
      </c>
      <c r="AW82" s="83">
        <v>28.932253086419749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>
        <v>28.932253086419749</v>
      </c>
      <c r="BJ82" s="378">
        <v>28.932253086419749</v>
      </c>
      <c r="BK82" s="378">
        <v>28.932253086419749</v>
      </c>
      <c r="BL82" s="378">
        <v>28.932253086419749</v>
      </c>
      <c r="BM82" s="379">
        <v>28.932253086419749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>
        <v>1</v>
      </c>
      <c r="AE83" s="174">
        <v>1</v>
      </c>
      <c r="AF83" s="174">
        <v>1</v>
      </c>
      <c r="AG83" s="175">
        <v>1</v>
      </c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>
        <v>1</v>
      </c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>
        <v>9.5463128963374668</v>
      </c>
      <c r="AE85" s="16">
        <v>9.5463128963374668</v>
      </c>
      <c r="AF85" s="16">
        <v>9.5463128963374668</v>
      </c>
      <c r="AG85" s="16">
        <v>9.5463128963374668</v>
      </c>
      <c r="AH85" s="365">
        <v>9.7372391542642163</v>
      </c>
      <c r="AI85" s="16">
        <v>9.7372391542642163</v>
      </c>
      <c r="AJ85" s="16">
        <v>9.7372391542642163</v>
      </c>
      <c r="AK85" s="16">
        <v>9.7372391542642163</v>
      </c>
      <c r="AL85" s="365">
        <v>9.9319839373495</v>
      </c>
      <c r="AM85" s="16">
        <v>9.9319839373495</v>
      </c>
      <c r="AN85" s="16">
        <v>9.9319839373495</v>
      </c>
      <c r="AO85" s="16">
        <v>9.9319839373495</v>
      </c>
      <c r="AP85" s="365">
        <v>10.130623616096489</v>
      </c>
      <c r="AQ85" s="16">
        <v>10.130623616096489</v>
      </c>
      <c r="AR85" s="16">
        <v>10.130623616096489</v>
      </c>
      <c r="AS85" s="16">
        <v>10.130623616096489</v>
      </c>
      <c r="AT85" s="365">
        <v>10.333236088418419</v>
      </c>
      <c r="AU85" s="16">
        <v>10.333236088418419</v>
      </c>
      <c r="AV85" s="16">
        <v>10.333236088418419</v>
      </c>
      <c r="AW85" s="17">
        <v>10.333236088418419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>
        <v>9.5463128963374668</v>
      </c>
      <c r="BJ85" s="367">
        <v>9.7372391542642163</v>
      </c>
      <c r="BK85" s="367">
        <v>9.9319839373495</v>
      </c>
      <c r="BL85" s="367">
        <v>10.130623616096489</v>
      </c>
      <c r="BM85" s="368">
        <v>10.333236088418419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>
        <v>5.7121690115869628</v>
      </c>
      <c r="AE86" s="65">
        <v>5.7121690115869628</v>
      </c>
      <c r="AF86" s="65">
        <v>5.7121690115869628</v>
      </c>
      <c r="AG86" s="65">
        <v>5.7121690115869628</v>
      </c>
      <c r="AH86" s="354">
        <v>5.8264123918187023</v>
      </c>
      <c r="AI86" s="65">
        <v>5.8264123918187023</v>
      </c>
      <c r="AJ86" s="65">
        <v>5.8264123918187023</v>
      </c>
      <c r="AK86" s="65">
        <v>5.8264123918187023</v>
      </c>
      <c r="AL86" s="354">
        <v>5.9429406396550766</v>
      </c>
      <c r="AM86" s="65">
        <v>5.9429406396550766</v>
      </c>
      <c r="AN86" s="65">
        <v>5.9429406396550766</v>
      </c>
      <c r="AO86" s="65">
        <v>5.9429406396550766</v>
      </c>
      <c r="AP86" s="354">
        <v>6.0617994524481782</v>
      </c>
      <c r="AQ86" s="65">
        <v>6.0617994524481782</v>
      </c>
      <c r="AR86" s="65">
        <v>6.0617994524481782</v>
      </c>
      <c r="AS86" s="65">
        <v>6.0617994524481782</v>
      </c>
      <c r="AT86" s="354">
        <v>6.1830354414971422</v>
      </c>
      <c r="AU86" s="65">
        <v>6.1830354414971422</v>
      </c>
      <c r="AV86" s="65">
        <v>6.1830354414971422</v>
      </c>
      <c r="AW86" s="66">
        <v>6.1830354414971422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>
        <v>5.7121690115869628</v>
      </c>
      <c r="BJ86" s="356">
        <v>5.8264123918187023</v>
      </c>
      <c r="BK86" s="356">
        <v>5.9429406396550766</v>
      </c>
      <c r="BL86" s="356">
        <v>6.0617994524481782</v>
      </c>
      <c r="BM86" s="357">
        <v>6.1830354414971422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>
        <v>15.25848190792443</v>
      </c>
      <c r="AE87" s="22">
        <v>15.25848190792443</v>
      </c>
      <c r="AF87" s="22">
        <v>15.25848190792443</v>
      </c>
      <c r="AG87" s="22">
        <v>15.25848190792443</v>
      </c>
      <c r="AH87" s="360">
        <v>15.563651546082919</v>
      </c>
      <c r="AI87" s="22">
        <v>15.563651546082919</v>
      </c>
      <c r="AJ87" s="22">
        <v>15.563651546082919</v>
      </c>
      <c r="AK87" s="22">
        <v>15.563651546082919</v>
      </c>
      <c r="AL87" s="360">
        <v>15.874924577004577</v>
      </c>
      <c r="AM87" s="22">
        <v>15.874924577004577</v>
      </c>
      <c r="AN87" s="22">
        <v>15.874924577004577</v>
      </c>
      <c r="AO87" s="22">
        <v>15.874924577004577</v>
      </c>
      <c r="AP87" s="360">
        <v>16.192423068544667</v>
      </c>
      <c r="AQ87" s="22">
        <v>16.192423068544667</v>
      </c>
      <c r="AR87" s="22">
        <v>16.192423068544667</v>
      </c>
      <c r="AS87" s="22">
        <v>16.192423068544667</v>
      </c>
      <c r="AT87" s="360">
        <v>16.51627152991556</v>
      </c>
      <c r="AU87" s="22">
        <v>16.51627152991556</v>
      </c>
      <c r="AV87" s="22">
        <v>16.51627152991556</v>
      </c>
      <c r="AW87" s="23">
        <v>16.51627152991556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>
        <v>15.25848190792443</v>
      </c>
      <c r="BJ87" s="362">
        <v>15.563651546082919</v>
      </c>
      <c r="BK87" s="362">
        <v>15.874924577004577</v>
      </c>
      <c r="BL87" s="362">
        <v>16.192423068544667</v>
      </c>
      <c r="BM87" s="363">
        <v>16.51627152991556</v>
      </c>
    </row>
  </sheetData>
  <phoneticPr fontId="1"/>
  <hyperlinks>
    <hyperlink ref="A1" location="'Index&amp;Methodology'!A1" display="Return to Index" xr:uid="{9AF770A8-3489-42FA-8264-6C20386A826E}"/>
  </hyperlinks>
  <pageMargins left="0.7" right="0.7" top="0.75" bottom="0.75" header="0.3" footer="0.3"/>
  <pageSetup paperSize="9" orientation="portrait" horizontalDpi="4294967294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B5EF-8E8B-4B87-BD1D-834F82DC45E0}">
  <sheetPr>
    <tabColor rgb="FFFFCCFF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356</v>
      </c>
      <c r="D3" s="389"/>
      <c r="E3" s="389" t="s">
        <v>440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361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>
        <v>0.25527370227762791</v>
      </c>
      <c r="AE16" s="113">
        <v>0.24251001716374651</v>
      </c>
      <c r="AF16" s="113">
        <v>0.2606982684510275</v>
      </c>
      <c r="AG16" s="316">
        <v>0.27373318187357887</v>
      </c>
      <c r="AH16" s="317">
        <v>0.27510184778294672</v>
      </c>
      <c r="AI16" s="113">
        <v>0.29023244941100879</v>
      </c>
      <c r="AJ16" s="113">
        <v>0.29023244941100879</v>
      </c>
      <c r="AK16" s="316">
        <v>0.28733012491689869</v>
      </c>
      <c r="AL16" s="317">
        <v>0.2830201730431452</v>
      </c>
      <c r="AM16" s="113">
        <v>0.27877487044749799</v>
      </c>
      <c r="AN16" s="113">
        <v>0.2745932473907855</v>
      </c>
      <c r="AO16" s="316">
        <v>0.2704743486799237</v>
      </c>
      <c r="AP16" s="317">
        <v>0.26641723344972484</v>
      </c>
      <c r="AQ16" s="113">
        <v>0.26242097494797895</v>
      </c>
      <c r="AR16" s="113">
        <v>0.25848466032375927</v>
      </c>
      <c r="AS16" s="316">
        <v>0.2546073904189029</v>
      </c>
      <c r="AT16" s="317">
        <v>0.25078827956261934</v>
      </c>
      <c r="AU16" s="113">
        <v>0.24702645536918005</v>
      </c>
      <c r="AV16" s="113">
        <v>0.24332105853864236</v>
      </c>
      <c r="AW16" s="114">
        <v>0.23967124266056272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>
        <v>0.25805379244149518</v>
      </c>
      <c r="BJ16" s="319">
        <v>0.28572421788046576</v>
      </c>
      <c r="BK16" s="319">
        <v>0.27671565989033808</v>
      </c>
      <c r="BL16" s="319">
        <v>0.26048256478509146</v>
      </c>
      <c r="BM16" s="320">
        <v>0.24520175903275113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>
        <v>0.37861586980658746</v>
      </c>
      <c r="AE19" s="10">
        <v>0.37482971110852165</v>
      </c>
      <c r="AF19" s="10">
        <v>0.37108141399743644</v>
      </c>
      <c r="AG19" s="328">
        <v>0.36737059985746207</v>
      </c>
      <c r="AH19" s="329">
        <v>0.36369689385888743</v>
      </c>
      <c r="AI19" s="10">
        <v>0.36005992492029865</v>
      </c>
      <c r="AJ19" s="10">
        <v>0.35645932567109562</v>
      </c>
      <c r="AK19" s="328">
        <v>0.35289473241438468</v>
      </c>
      <c r="AL19" s="329">
        <v>0.34936578509024085</v>
      </c>
      <c r="AM19" s="10">
        <v>0.34587212723933841</v>
      </c>
      <c r="AN19" s="10">
        <v>0.34241340596694497</v>
      </c>
      <c r="AO19" s="328">
        <v>0.33898927190727557</v>
      </c>
      <c r="AP19" s="329">
        <v>0.33559937918820276</v>
      </c>
      <c r="AQ19" s="10">
        <v>0.3322433853963207</v>
      </c>
      <c r="AR19" s="10">
        <v>0.32892095154235756</v>
      </c>
      <c r="AS19" s="328">
        <v>0.32563174202693396</v>
      </c>
      <c r="AT19" s="329">
        <v>0.32237542460666457</v>
      </c>
      <c r="AU19" s="10">
        <v>0.31915167036059794</v>
      </c>
      <c r="AV19" s="10">
        <v>0.31596015365699198</v>
      </c>
      <c r="AW19" s="20">
        <v>0.31280055212042202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>
        <v>0.37297439869250193</v>
      </c>
      <c r="BJ19" s="331">
        <v>0.35827771921616658</v>
      </c>
      <c r="BK19" s="331">
        <v>0.34416014755094998</v>
      </c>
      <c r="BL19" s="331">
        <v>0.33059886453845377</v>
      </c>
      <c r="BM19" s="332">
        <v>0.31757195018616913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>
        <v>0.63388957208421537</v>
      </c>
      <c r="AE20" s="5">
        <v>0.61733972827226813</v>
      </c>
      <c r="AF20" s="5">
        <v>0.63177968244846394</v>
      </c>
      <c r="AG20" s="314">
        <v>0.64110378173104099</v>
      </c>
      <c r="AH20" s="313">
        <v>0.63879874164183414</v>
      </c>
      <c r="AI20" s="5">
        <v>0.65029237433130738</v>
      </c>
      <c r="AJ20" s="5">
        <v>0.6466917750821044</v>
      </c>
      <c r="AK20" s="314">
        <v>0.64022485733128343</v>
      </c>
      <c r="AL20" s="313">
        <v>0.63238595813338605</v>
      </c>
      <c r="AM20" s="5">
        <v>0.6246469976868364</v>
      </c>
      <c r="AN20" s="5">
        <v>0.61700665335773053</v>
      </c>
      <c r="AO20" s="314">
        <v>0.60946362058719927</v>
      </c>
      <c r="AP20" s="313">
        <v>0.60201661263792761</v>
      </c>
      <c r="AQ20" s="5">
        <v>0.59466436034429959</v>
      </c>
      <c r="AR20" s="5">
        <v>0.58740561186611684</v>
      </c>
      <c r="AS20" s="314">
        <v>0.58023913244583691</v>
      </c>
      <c r="AT20" s="313">
        <v>0.57316370416928386</v>
      </c>
      <c r="AU20" s="5">
        <v>0.56617812572977799</v>
      </c>
      <c r="AV20" s="5">
        <v>0.55928121219563431</v>
      </c>
      <c r="AW20" s="8">
        <v>0.55247179478098474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>
        <v>0.63102819113399711</v>
      </c>
      <c r="BJ20" s="335">
        <v>0.64400193709663234</v>
      </c>
      <c r="BK20" s="335">
        <v>0.62087580744128812</v>
      </c>
      <c r="BL20" s="335">
        <v>0.59108142932354524</v>
      </c>
      <c r="BM20" s="336">
        <v>0.56277370921892023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>
        <v>1.0108970732560632</v>
      </c>
      <c r="AE21" s="5">
        <v>0.89019822849302477</v>
      </c>
      <c r="AF21" s="5">
        <v>0.86211653223837736</v>
      </c>
      <c r="AG21" s="314">
        <v>0.82851277782137989</v>
      </c>
      <c r="AH21" s="313">
        <v>0.81622397859061135</v>
      </c>
      <c r="AI21" s="5">
        <v>0.82157448556978718</v>
      </c>
      <c r="AJ21" s="5">
        <v>0.80788031381647152</v>
      </c>
      <c r="AK21" s="314">
        <v>0.79088239576484121</v>
      </c>
      <c r="AL21" s="313">
        <v>0.78119884895031289</v>
      </c>
      <c r="AM21" s="5">
        <v>0.77163875844678309</v>
      </c>
      <c r="AN21" s="5">
        <v>0.76220049037849902</v>
      </c>
      <c r="AO21" s="314">
        <v>0.75288243319815507</v>
      </c>
      <c r="AP21" s="313">
        <v>0.74368299737376287</v>
      </c>
      <c r="AQ21" s="5">
        <v>0.73460061508000074</v>
      </c>
      <c r="AR21" s="5">
        <v>0.72563373989397684</v>
      </c>
      <c r="AS21" s="314">
        <v>0.71678084649534135</v>
      </c>
      <c r="AT21" s="313">
        <v>0.70804043037068753</v>
      </c>
      <c r="AU21" s="5">
        <v>0.699411007522176</v>
      </c>
      <c r="AV21" s="5">
        <v>0.69089111418032156</v>
      </c>
      <c r="AW21" s="8">
        <v>0.68247930652088507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>
        <v>0.89793115295221138</v>
      </c>
      <c r="BJ21" s="335">
        <v>0.80914029343542782</v>
      </c>
      <c r="BK21" s="335">
        <v>0.76698013274343757</v>
      </c>
      <c r="BL21" s="335">
        <v>0.73017454971077045</v>
      </c>
      <c r="BM21" s="336">
        <v>0.69520546464851751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>
        <v>3.8663216260422599</v>
      </c>
      <c r="AE22" s="5">
        <v>3.8469900179120486</v>
      </c>
      <c r="AF22" s="5">
        <v>3.8277550678224883</v>
      </c>
      <c r="AG22" s="314">
        <v>3.808616292483376</v>
      </c>
      <c r="AH22" s="313">
        <v>3.7895732110209592</v>
      </c>
      <c r="AI22" s="5">
        <v>3.7706253449658544</v>
      </c>
      <c r="AJ22" s="5">
        <v>3.7517722182410251</v>
      </c>
      <c r="AK22" s="314">
        <v>3.7330133571498201</v>
      </c>
      <c r="AL22" s="313">
        <v>3.7143482903640708</v>
      </c>
      <c r="AM22" s="5">
        <v>3.6957765489122503</v>
      </c>
      <c r="AN22" s="5">
        <v>3.6772976661676888</v>
      </c>
      <c r="AO22" s="314">
        <v>3.6589111778368504</v>
      </c>
      <c r="AP22" s="313">
        <v>3.6406166219476663</v>
      </c>
      <c r="AQ22" s="5">
        <v>3.6224135388379279</v>
      </c>
      <c r="AR22" s="5">
        <v>3.6043014711437382</v>
      </c>
      <c r="AS22" s="314">
        <v>3.5862799637880194</v>
      </c>
      <c r="AT22" s="313">
        <v>3.5683485639690793</v>
      </c>
      <c r="AU22" s="5">
        <v>3.5505068211492339</v>
      </c>
      <c r="AV22" s="5">
        <v>3.5327542870434878</v>
      </c>
      <c r="AW22" s="8">
        <v>3.5150905156082706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>
        <v>3.8374207510650429</v>
      </c>
      <c r="BJ22" s="335">
        <v>3.7612460328444146</v>
      </c>
      <c r="BK22" s="335">
        <v>3.6865834208202153</v>
      </c>
      <c r="BL22" s="335">
        <v>3.6134028989293379</v>
      </c>
      <c r="BM22" s="336">
        <v>3.541675046942518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>
        <v>2.5718544482151038</v>
      </c>
      <c r="AE25" s="110">
        <v>2.5589951759740281</v>
      </c>
      <c r="AF25" s="110">
        <v>2.5462002000941579</v>
      </c>
      <c r="AG25" s="110">
        <v>2.5334691990936871</v>
      </c>
      <c r="AH25" s="323">
        <v>2.5208018530982188</v>
      </c>
      <c r="AI25" s="110">
        <v>2.5081978438327277</v>
      </c>
      <c r="AJ25" s="110">
        <v>2.4956568546135642</v>
      </c>
      <c r="AK25" s="110">
        <v>2.4831785703404963</v>
      </c>
      <c r="AL25" s="323">
        <v>2.4707626774887936</v>
      </c>
      <c r="AM25" s="110">
        <v>2.4584088641013495</v>
      </c>
      <c r="AN25" s="110">
        <v>2.4461168197808427</v>
      </c>
      <c r="AO25" s="110">
        <v>2.4338862356819386</v>
      </c>
      <c r="AP25" s="323">
        <v>2.4217168045035291</v>
      </c>
      <c r="AQ25" s="110">
        <v>2.4096082204810116</v>
      </c>
      <c r="AR25" s="110">
        <v>2.3975601793786065</v>
      </c>
      <c r="AS25" s="110">
        <v>2.3855723784817133</v>
      </c>
      <c r="AT25" s="323">
        <v>2.3736445165893048</v>
      </c>
      <c r="AU25" s="110">
        <v>2.3617762940063582</v>
      </c>
      <c r="AV25" s="110">
        <v>2.3499674125363263</v>
      </c>
      <c r="AW25" s="111">
        <v>2.3382175754736445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>
        <v>2.5526297558442441</v>
      </c>
      <c r="BJ25" s="325">
        <v>2.5019587804712518</v>
      </c>
      <c r="BK25" s="325">
        <v>2.4522936492632312</v>
      </c>
      <c r="BL25" s="325">
        <v>2.403614395711215</v>
      </c>
      <c r="BM25" s="326">
        <v>2.3559014496514084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>
        <v>0.769996856608681</v>
      </c>
      <c r="AE26" s="10">
        <v>0.75459691947650731</v>
      </c>
      <c r="AF26" s="10">
        <v>0.73950498108697715</v>
      </c>
      <c r="AG26" s="10">
        <v>0.72471488146523755</v>
      </c>
      <c r="AH26" s="329">
        <v>0.71022058383593278</v>
      </c>
      <c r="AI26" s="10">
        <v>0.69601617215921407</v>
      </c>
      <c r="AJ26" s="10">
        <v>0.6820958487160298</v>
      </c>
      <c r="AK26" s="10">
        <v>0.66845393174170931</v>
      </c>
      <c r="AL26" s="329">
        <v>0.65439156418175748</v>
      </c>
      <c r="AM26" s="10">
        <v>0.64046953620917213</v>
      </c>
      <c r="AN26" s="10">
        <v>0.62654750823658667</v>
      </c>
      <c r="AO26" s="10">
        <v>0.61262548026400121</v>
      </c>
      <c r="AP26" s="329">
        <v>0.59870345229141575</v>
      </c>
      <c r="AQ26" s="10">
        <v>0.5847814243188304</v>
      </c>
      <c r="AR26" s="10">
        <v>0.57085939634624505</v>
      </c>
      <c r="AS26" s="10">
        <v>0.55693736837365959</v>
      </c>
      <c r="AT26" s="329">
        <v>0.59870345229141575</v>
      </c>
      <c r="AU26" s="10">
        <v>0.5847814243188304</v>
      </c>
      <c r="AV26" s="10">
        <v>0.57085939634624505</v>
      </c>
      <c r="AW26" s="20">
        <v>0.55693736837365959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>
        <v>0.74720340965935073</v>
      </c>
      <c r="BJ26" s="331">
        <v>0.68919663411322141</v>
      </c>
      <c r="BK26" s="331">
        <v>0.63350852222287934</v>
      </c>
      <c r="BL26" s="331">
        <v>0.57782041033253773</v>
      </c>
      <c r="BM26" s="332">
        <v>0.57782041033253773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>
        <v>7.208172930866044</v>
      </c>
      <c r="AE27" s="5">
        <v>7.160582113362584</v>
      </c>
      <c r="AF27" s="5">
        <v>7.1134602490036229</v>
      </c>
      <c r="AG27" s="5">
        <v>7.0668003730422999</v>
      </c>
      <c r="AH27" s="313">
        <v>7.020595647955111</v>
      </c>
      <c r="AI27" s="5">
        <v>6.9748393609577963</v>
      </c>
      <c r="AJ27" s="5">
        <v>6.9295249215706196</v>
      </c>
      <c r="AK27" s="5">
        <v>6.884645859232025</v>
      </c>
      <c r="AL27" s="313">
        <v>6.8395025320346221</v>
      </c>
      <c r="AM27" s="5">
        <v>6.7946549492227728</v>
      </c>
      <c r="AN27" s="5">
        <v>6.7499619941851181</v>
      </c>
      <c r="AO27" s="5">
        <v>6.7054228937827904</v>
      </c>
      <c r="AP27" s="313">
        <v>6.6610368787426104</v>
      </c>
      <c r="AQ27" s="5">
        <v>6.6168031836377699</v>
      </c>
      <c r="AR27" s="5">
        <v>6.5727210468685904</v>
      </c>
      <c r="AS27" s="5">
        <v>6.5287897106433928</v>
      </c>
      <c r="AT27" s="313">
        <v>6.5406965328497995</v>
      </c>
      <c r="AU27" s="5">
        <v>6.4970645394744224</v>
      </c>
      <c r="AV27" s="5">
        <v>6.4535810959260598</v>
      </c>
      <c r="AW27" s="8">
        <v>6.4102454594555756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>
        <v>7.1372539165686373</v>
      </c>
      <c r="BJ27" s="335">
        <v>6.9524014474288869</v>
      </c>
      <c r="BK27" s="335">
        <v>6.7723855923063265</v>
      </c>
      <c r="BL27" s="335">
        <v>6.5948377049730915</v>
      </c>
      <c r="BM27" s="336">
        <v>6.4753969069264645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>
        <v>10.491606421592053</v>
      </c>
      <c r="AE28" s="5">
        <v>9.6703228364740674</v>
      </c>
      <c r="AF28" s="5">
        <v>9.2240329427824665</v>
      </c>
      <c r="AG28" s="5">
        <v>8.8034405126107469</v>
      </c>
      <c r="AH28" s="313">
        <v>8.6791246903594832</v>
      </c>
      <c r="AI28" s="5">
        <v>8.556994165621564</v>
      </c>
      <c r="AJ28" s="5">
        <v>8.4370019917628767</v>
      </c>
      <c r="AK28" s="5">
        <v>8.3191024094800987</v>
      </c>
      <c r="AL28" s="313">
        <v>8.264553203937993</v>
      </c>
      <c r="AM28" s="5">
        <v>8.2103613628676033</v>
      </c>
      <c r="AN28" s="5">
        <v>8.1563563671797041</v>
      </c>
      <c r="AO28" s="5">
        <v>8.1025372826473863</v>
      </c>
      <c r="AP28" s="313">
        <v>8.0489031797148698</v>
      </c>
      <c r="AQ28" s="5">
        <v>7.9954531334741565</v>
      </c>
      <c r="AR28" s="5">
        <v>7.9421862236417855</v>
      </c>
      <c r="AS28" s="5">
        <v>7.8891015345357163</v>
      </c>
      <c r="AT28" s="313">
        <v>7.9034892133403911</v>
      </c>
      <c r="AU28" s="5">
        <v>7.8507662369315501</v>
      </c>
      <c r="AV28" s="5">
        <v>7.7982227615818926</v>
      </c>
      <c r="AW28" s="8">
        <v>7.745857889786123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>
        <v>9.5473506783648343</v>
      </c>
      <c r="BJ28" s="335">
        <v>8.4980558143060065</v>
      </c>
      <c r="BK28" s="335">
        <v>8.1834520541581703</v>
      </c>
      <c r="BL28" s="335">
        <v>7.9689110178416316</v>
      </c>
      <c r="BM28" s="336">
        <v>7.8245840254099894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>
        <v>2.0391400150644778</v>
      </c>
      <c r="AE32" s="5">
        <v>2.0085529148385106</v>
      </c>
      <c r="AF32" s="5">
        <v>1.9784246211159324</v>
      </c>
      <c r="AG32" s="5">
        <v>1.9487482517991934</v>
      </c>
      <c r="AH32" s="313">
        <v>1.9195170280222054</v>
      </c>
      <c r="AI32" s="5">
        <v>1.8907242726018725</v>
      </c>
      <c r="AJ32" s="5">
        <v>1.8623634085128444</v>
      </c>
      <c r="AK32" s="5">
        <v>1.8344279573851519</v>
      </c>
      <c r="AL32" s="313">
        <v>1.8069115380243743</v>
      </c>
      <c r="AM32" s="5">
        <v>1.7798078649540088</v>
      </c>
      <c r="AN32" s="5">
        <v>1.7531107469796983</v>
      </c>
      <c r="AO32" s="5">
        <v>1.7268140857750029</v>
      </c>
      <c r="AP32" s="313">
        <v>1.700911874488378</v>
      </c>
      <c r="AQ32" s="5">
        <v>1.675398196371052</v>
      </c>
      <c r="AR32" s="5">
        <v>1.6502672234254863</v>
      </c>
      <c r="AS32" s="5">
        <v>1.6255132150741041</v>
      </c>
      <c r="AT32" s="313">
        <v>1.6011305168479923</v>
      </c>
      <c r="AU32" s="5">
        <v>1.5771135590952725</v>
      </c>
      <c r="AV32" s="5">
        <v>1.5534568557088435</v>
      </c>
      <c r="AW32" s="8">
        <v>1.5301550028732107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>
        <v>1.9937164507045284</v>
      </c>
      <c r="BJ32" s="335">
        <v>1.8767581666305184</v>
      </c>
      <c r="BK32" s="335">
        <v>1.7666610589332712</v>
      </c>
      <c r="BL32" s="335">
        <v>1.663022627339755</v>
      </c>
      <c r="BM32" s="336">
        <v>1.5654639836313298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>
        <v>2.0391400150644778</v>
      </c>
      <c r="AE34" s="5">
        <v>2.0085529148385106</v>
      </c>
      <c r="AF34" s="5">
        <v>1.9784246211159324</v>
      </c>
      <c r="AG34" s="5">
        <v>1.9487482517991934</v>
      </c>
      <c r="AH34" s="313">
        <v>1.9195170280222054</v>
      </c>
      <c r="AI34" s="5">
        <v>1.8907242726018725</v>
      </c>
      <c r="AJ34" s="5">
        <v>1.8623634085128444</v>
      </c>
      <c r="AK34" s="5">
        <v>1.8344279573851519</v>
      </c>
      <c r="AL34" s="313">
        <v>1.8069115380243743</v>
      </c>
      <c r="AM34" s="5">
        <v>1.7798078649540088</v>
      </c>
      <c r="AN34" s="5">
        <v>1.7531107469796983</v>
      </c>
      <c r="AO34" s="5">
        <v>1.7268140857750029</v>
      </c>
      <c r="AP34" s="313">
        <v>1.700911874488378</v>
      </c>
      <c r="AQ34" s="5">
        <v>1.675398196371052</v>
      </c>
      <c r="AR34" s="5">
        <v>1.6502672234254863</v>
      </c>
      <c r="AS34" s="5">
        <v>1.6255132150741041</v>
      </c>
      <c r="AT34" s="313">
        <v>1.6011305168479923</v>
      </c>
      <c r="AU34" s="5">
        <v>1.5771135590952725</v>
      </c>
      <c r="AV34" s="5">
        <v>1.5534568557088435</v>
      </c>
      <c r="AW34" s="8">
        <v>1.5301550028732107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>
        <v>1.9937164507045284</v>
      </c>
      <c r="BJ34" s="335">
        <v>1.8767581666305184</v>
      </c>
      <c r="BK34" s="335">
        <v>1.7666610589332712</v>
      </c>
      <c r="BL34" s="335">
        <v>1.663022627339755</v>
      </c>
      <c r="BM34" s="336">
        <v>1.5654639836313298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>
        <v>2.59403166265056</v>
      </c>
      <c r="AE35" s="5">
        <v>2.4345033608697255</v>
      </c>
      <c r="AF35" s="5">
        <v>2.3371028307911317</v>
      </c>
      <c r="AG35" s="5">
        <v>2.2443586812582237</v>
      </c>
      <c r="AH35" s="313">
        <v>2.202124722353151</v>
      </c>
      <c r="AI35" s="5">
        <v>2.160717975643268</v>
      </c>
      <c r="AJ35" s="5">
        <v>2.1201214090624321</v>
      </c>
      <c r="AK35" s="5">
        <v>2.0803183634516818</v>
      </c>
      <c r="AL35" s="313">
        <v>2.0491135879999063</v>
      </c>
      <c r="AM35" s="5">
        <v>2.0183768841799075</v>
      </c>
      <c r="AN35" s="5">
        <v>1.9881012309172086</v>
      </c>
      <c r="AO35" s="5">
        <v>1.9582797124534508</v>
      </c>
      <c r="AP35" s="313">
        <v>1.9289055167666491</v>
      </c>
      <c r="AQ35" s="5">
        <v>1.8999719340151486</v>
      </c>
      <c r="AR35" s="5">
        <v>1.8714723550049217</v>
      </c>
      <c r="AS35" s="5">
        <v>1.8434002696798479</v>
      </c>
      <c r="AT35" s="313">
        <v>1.8157492656346499</v>
      </c>
      <c r="AU35" s="5">
        <v>1.7885130266501303</v>
      </c>
      <c r="AV35" s="5">
        <v>1.7616853312503786</v>
      </c>
      <c r="AW35" s="8">
        <v>1.7352600512816225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>
        <v>2.4024991338924102</v>
      </c>
      <c r="BJ35" s="335">
        <v>2.1408206176276332</v>
      </c>
      <c r="BK35" s="335">
        <v>2.0034678538876181</v>
      </c>
      <c r="BL35" s="335">
        <v>1.8859375188666421</v>
      </c>
      <c r="BM35" s="336">
        <v>1.7753019187041954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>
        <v>2.1924413939607379</v>
      </c>
      <c r="AE36" s="5">
        <v>2.1705169800211306</v>
      </c>
      <c r="AF36" s="5">
        <v>2.148811810220919</v>
      </c>
      <c r="AG36" s="5">
        <v>2.12732369211871</v>
      </c>
      <c r="AH36" s="313">
        <v>2.106050455197523</v>
      </c>
      <c r="AI36" s="5">
        <v>2.0849899506455478</v>
      </c>
      <c r="AJ36" s="5">
        <v>2.0641400511390922</v>
      </c>
      <c r="AK36" s="5">
        <v>2.0434986506277011</v>
      </c>
      <c r="AL36" s="313">
        <v>2.0230636641214241</v>
      </c>
      <c r="AM36" s="5">
        <v>2.00283302748021</v>
      </c>
      <c r="AN36" s="5">
        <v>1.9828046972054079</v>
      </c>
      <c r="AO36" s="5">
        <v>1.9629766502333537</v>
      </c>
      <c r="AP36" s="313">
        <v>1.9433468837310202</v>
      </c>
      <c r="AQ36" s="5">
        <v>1.92391341489371</v>
      </c>
      <c r="AR36" s="5">
        <v>1.904674280744773</v>
      </c>
      <c r="AS36" s="5">
        <v>1.8856275379373253</v>
      </c>
      <c r="AT36" s="313">
        <v>1.866771262557952</v>
      </c>
      <c r="AU36" s="5">
        <v>1.8481035499323724</v>
      </c>
      <c r="AV36" s="5">
        <v>1.8296225144330487</v>
      </c>
      <c r="AW36" s="8">
        <v>1.8113262892887181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>
        <v>2.1597734690803745</v>
      </c>
      <c r="BJ36" s="335">
        <v>2.074669776902466</v>
      </c>
      <c r="BK36" s="335">
        <v>1.9929195097600989</v>
      </c>
      <c r="BL36" s="335">
        <v>1.9143905293267072</v>
      </c>
      <c r="BM36" s="336">
        <v>1.838955904053023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>
        <v>6.8385863510859286</v>
      </c>
      <c r="AE37" s="92">
        <v>6.7360075558196399</v>
      </c>
      <c r="AF37" s="92">
        <v>6.6349674424823455</v>
      </c>
      <c r="AG37" s="92">
        <v>6.5354429308451101</v>
      </c>
      <c r="AH37" s="339">
        <v>6.4374112868824334</v>
      </c>
      <c r="AI37" s="92">
        <v>6.3408501175791967</v>
      </c>
      <c r="AJ37" s="92">
        <v>6.2457373658155086</v>
      </c>
      <c r="AK37" s="92">
        <v>6.1520513053282757</v>
      </c>
      <c r="AL37" s="339">
        <v>6.0597705357483518</v>
      </c>
      <c r="AM37" s="92">
        <v>5.9688739777121267</v>
      </c>
      <c r="AN37" s="92">
        <v>5.8793408680464445</v>
      </c>
      <c r="AO37" s="92">
        <v>5.7911507550257477</v>
      </c>
      <c r="AP37" s="339">
        <v>5.7042834937003617</v>
      </c>
      <c r="AQ37" s="92">
        <v>5.6187192412948566</v>
      </c>
      <c r="AR37" s="92">
        <v>5.5344384526754338</v>
      </c>
      <c r="AS37" s="92">
        <v>5.4514218758853019</v>
      </c>
      <c r="AT37" s="339">
        <v>5.369650547747022</v>
      </c>
      <c r="AU37" s="92">
        <v>5.2891057895308169</v>
      </c>
      <c r="AV37" s="92">
        <v>5.2097692026878546</v>
      </c>
      <c r="AW37" s="93">
        <v>5.1316226646475371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>
        <v>6.6862510700582565</v>
      </c>
      <c r="BJ37" s="341">
        <v>6.2940125189013534</v>
      </c>
      <c r="BK37" s="341">
        <v>5.9247840341331672</v>
      </c>
      <c r="BL37" s="341">
        <v>5.5772157658889885</v>
      </c>
      <c r="BM37" s="342">
        <v>5.2500370511533081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>
        <v>11.994736791979486</v>
      </c>
      <c r="AE38" s="110">
        <v>11.87478942405969</v>
      </c>
      <c r="AF38" s="110">
        <v>11.756041529819093</v>
      </c>
      <c r="AG38" s="110">
        <v>11.638481114520902</v>
      </c>
      <c r="AH38" s="323">
        <v>11.522096303375692</v>
      </c>
      <c r="AI38" s="110">
        <v>11.406875340341935</v>
      </c>
      <c r="AJ38" s="110">
        <v>11.292806586938516</v>
      </c>
      <c r="AK38" s="110">
        <v>11.179878521069131</v>
      </c>
      <c r="AL38" s="323">
        <v>11.06807973585844</v>
      </c>
      <c r="AM38" s="110">
        <v>10.957398938499855</v>
      </c>
      <c r="AN38" s="110">
        <v>10.847824949114857</v>
      </c>
      <c r="AO38" s="110">
        <v>10.739346699623708</v>
      </c>
      <c r="AP38" s="323">
        <v>10.63195323262747</v>
      </c>
      <c r="AQ38" s="110">
        <v>10.525633700301196</v>
      </c>
      <c r="AR38" s="110">
        <v>10.420377363298183</v>
      </c>
      <c r="AS38" s="110">
        <v>10.316173589665201</v>
      </c>
      <c r="AT38" s="323">
        <v>10.213011853768549</v>
      </c>
      <c r="AU38" s="110">
        <v>10.110881735230864</v>
      </c>
      <c r="AV38" s="110">
        <v>10.009772917878555</v>
      </c>
      <c r="AW38" s="111">
        <v>9.9096751886997705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>
        <v>11.816012215094792</v>
      </c>
      <c r="BJ38" s="325">
        <v>11.350414187931317</v>
      </c>
      <c r="BK38" s="325">
        <v>10.903162580774216</v>
      </c>
      <c r="BL38" s="325">
        <v>10.473534471473013</v>
      </c>
      <c r="BM38" s="326">
        <v>10.060835423894435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>
        <v>11.817775979749648</v>
      </c>
      <c r="AE39" s="10">
        <v>11.640509340053402</v>
      </c>
      <c r="AF39" s="10">
        <v>11.465901699952601</v>
      </c>
      <c r="AG39" s="10">
        <v>11.293913174453312</v>
      </c>
      <c r="AH39" s="329">
        <v>11.124504476836512</v>
      </c>
      <c r="AI39" s="10">
        <v>10.957636909683965</v>
      </c>
      <c r="AJ39" s="10">
        <v>10.793272356038704</v>
      </c>
      <c r="AK39" s="10">
        <v>10.631373270698123</v>
      </c>
      <c r="AL39" s="329">
        <v>10.471902671637652</v>
      </c>
      <c r="AM39" s="10">
        <v>10.314824131563087</v>
      </c>
      <c r="AN39" s="10">
        <v>10.160101769589641</v>
      </c>
      <c r="AO39" s="10">
        <v>10.007700243045797</v>
      </c>
      <c r="AP39" s="329">
        <v>9.8575847394001102</v>
      </c>
      <c r="AQ39" s="10">
        <v>9.7097209683091084</v>
      </c>
      <c r="AR39" s="10">
        <v>9.5640751537844721</v>
      </c>
      <c r="AS39" s="10">
        <v>9.4206140264777041</v>
      </c>
      <c r="AT39" s="329">
        <v>9.279304816080538</v>
      </c>
      <c r="AU39" s="10">
        <v>9.1401152438393307</v>
      </c>
      <c r="AV39" s="10">
        <v>9.0030135151817401</v>
      </c>
      <c r="AW39" s="20">
        <v>8.8679683124540141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>
        <v>11.554525048552239</v>
      </c>
      <c r="BJ39" s="331">
        <v>10.876696753314327</v>
      </c>
      <c r="BK39" s="331">
        <v>10.238632203959044</v>
      </c>
      <c r="BL39" s="331">
        <v>9.6379987219928474</v>
      </c>
      <c r="BM39" s="332">
        <v>9.0726004718889044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>
        <v>32.843540516775803</v>
      </c>
      <c r="AE40" s="5">
        <v>32.421823299953857</v>
      </c>
      <c r="AF40" s="5">
        <v>32.005722482474958</v>
      </c>
      <c r="AG40" s="5">
        <v>31.595160911938034</v>
      </c>
      <c r="AH40" s="313">
        <v>31.190062522292159</v>
      </c>
      <c r="AI40" s="5">
        <v>30.79035231825064</v>
      </c>
      <c r="AJ40" s="5">
        <v>30.395956359931823</v>
      </c>
      <c r="AK40" s="5">
        <v>30.006801747723234</v>
      </c>
      <c r="AL40" s="313">
        <v>29.62281660736587</v>
      </c>
      <c r="AM40" s="5">
        <v>29.243930075255278</v>
      </c>
      <c r="AN40" s="5">
        <v>28.87007228395635</v>
      </c>
      <c r="AO40" s="5">
        <v>28.501174347928604</v>
      </c>
      <c r="AP40" s="313">
        <v>28.13716834945896</v>
      </c>
      <c r="AQ40" s="5">
        <v>27.777987324798872</v>
      </c>
      <c r="AR40" s="5">
        <v>27.423565250502861</v>
      </c>
      <c r="AS40" s="5">
        <v>27.073837029965532</v>
      </c>
      <c r="AT40" s="313">
        <v>26.728738480154064</v>
      </c>
      <c r="AU40" s="5">
        <v>26.388206318533385</v>
      </c>
      <c r="AV40" s="5">
        <v>26.052178150181199</v>
      </c>
      <c r="AW40" s="8">
        <v>25.720592455090038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>
        <v>32.216561802785662</v>
      </c>
      <c r="BJ40" s="335">
        <v>30.595793237049463</v>
      </c>
      <c r="BK40" s="335">
        <v>29.059498328626525</v>
      </c>
      <c r="BL40" s="335">
        <v>27.603139488681556</v>
      </c>
      <c r="BM40" s="336">
        <v>26.222428850989672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>
        <v>35.47201697459316</v>
      </c>
      <c r="AE41" s="92">
        <v>34.287038176770153</v>
      </c>
      <c r="AF41" s="92">
        <v>33.498061104688844</v>
      </c>
      <c r="AG41" s="92">
        <v>32.730923973829931</v>
      </c>
      <c r="AH41" s="339">
        <v>32.311263360915945</v>
      </c>
      <c r="AI41" s="92">
        <v>31.897184624728727</v>
      </c>
      <c r="AJ41" s="92">
        <v>31.488611167442063</v>
      </c>
      <c r="AK41" s="92">
        <v>31.085467468893849</v>
      </c>
      <c r="AL41" s="339">
        <v>30.68767907113423</v>
      </c>
      <c r="AM41" s="92">
        <v>30.295172563198257</v>
      </c>
      <c r="AN41" s="92">
        <v>29.907875566100021</v>
      </c>
      <c r="AO41" s="92">
        <v>29.525716718044759</v>
      </c>
      <c r="AP41" s="339">
        <v>29.148625659855963</v>
      </c>
      <c r="AQ41" s="92">
        <v>28.776533020614185</v>
      </c>
      <c r="AR41" s="92">
        <v>28.409370403504465</v>
      </c>
      <c r="AS41" s="92">
        <v>28.047070371869399</v>
      </c>
      <c r="AT41" s="339">
        <v>27.689566435464691</v>
      </c>
      <c r="AU41" s="92">
        <v>27.336793036914312</v>
      </c>
      <c r="AV41" s="92">
        <v>26.988685538362375</v>
      </c>
      <c r="AW41" s="93">
        <v>26.645180208318699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>
        <v>33.997010057470519</v>
      </c>
      <c r="BJ41" s="341">
        <v>31.695631655495145</v>
      </c>
      <c r="BK41" s="341">
        <v>30.104110979619318</v>
      </c>
      <c r="BL41" s="341">
        <v>28.595399863961003</v>
      </c>
      <c r="BM41" s="342">
        <v>27.165056304765017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>
        <v>42.724743034790542</v>
      </c>
      <c r="AE42" s="14">
        <v>42.208298056427218</v>
      </c>
      <c r="AF42" s="14">
        <v>41.729387035042976</v>
      </c>
      <c r="AG42" s="14">
        <v>41.251813318510571</v>
      </c>
      <c r="AH42" s="344">
        <v>40.768973939911312</v>
      </c>
      <c r="AI42" s="14">
        <v>40.306208326141615</v>
      </c>
      <c r="AJ42" s="14">
        <v>39.834536465097393</v>
      </c>
      <c r="AK42" s="14">
        <v>39.366100421671696</v>
      </c>
      <c r="AL42" s="344">
        <v>38.901616635558256</v>
      </c>
      <c r="AM42" s="14">
        <v>38.4430398871189</v>
      </c>
      <c r="AN42" s="14">
        <v>37.990151678478895</v>
      </c>
      <c r="AO42" s="14">
        <v>37.542874948073596</v>
      </c>
      <c r="AP42" s="344">
        <v>37.101133715327876</v>
      </c>
      <c r="AQ42" s="14">
        <v>36.664853065151995</v>
      </c>
      <c r="AR42" s="14">
        <v>36.233959132663053</v>
      </c>
      <c r="AS42" s="14">
        <v>35.808379088128866</v>
      </c>
      <c r="AT42" s="344">
        <v>35.443729234021141</v>
      </c>
      <c r="AU42" s="14">
        <v>35.028562542832859</v>
      </c>
      <c r="AV42" s="14">
        <v>34.618497314011734</v>
      </c>
      <c r="AW42" s="19">
        <v>34.213464712199809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>
        <v>41.978560361192827</v>
      </c>
      <c r="BJ42" s="346">
        <v>40.068954788205502</v>
      </c>
      <c r="BK42" s="346">
        <v>38.219420787307413</v>
      </c>
      <c r="BL42" s="346">
        <v>36.452081250317946</v>
      </c>
      <c r="BM42" s="347">
        <v>34.826063450766384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>
        <v>49.568552132091838</v>
      </c>
      <c r="AE43" s="14">
        <v>47.28206260260697</v>
      </c>
      <c r="AF43" s="14">
        <v>45.921313410500822</v>
      </c>
      <c r="AG43" s="14">
        <v>44.60723594552028</v>
      </c>
      <c r="AH43" s="344">
        <v>44.008736752219193</v>
      </c>
      <c r="AI43" s="14">
        <v>43.436471251563347</v>
      </c>
      <c r="AJ43" s="14">
        <v>42.853614882083846</v>
      </c>
      <c r="AK43" s="14">
        <v>42.275770637590469</v>
      </c>
      <c r="AL43" s="344">
        <v>41.782544712022442</v>
      </c>
      <c r="AM43" s="14">
        <v>41.29554956869255</v>
      </c>
      <c r="AN43" s="14">
        <v>40.814533654575435</v>
      </c>
      <c r="AO43" s="14">
        <v>40.339416146343751</v>
      </c>
      <c r="AP43" s="344">
        <v>39.870117353711244</v>
      </c>
      <c r="AQ43" s="14">
        <v>39.406558703183492</v>
      </c>
      <c r="AR43" s="14">
        <v>38.94866272204515</v>
      </c>
      <c r="AS43" s="14">
        <v>38.496353022580308</v>
      </c>
      <c r="AT43" s="344">
        <v>38.116845344810422</v>
      </c>
      <c r="AU43" s="14">
        <v>37.675483308018173</v>
      </c>
      <c r="AV43" s="14">
        <v>37.239484745374966</v>
      </c>
      <c r="AW43" s="19">
        <v>36.808777455907332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>
        <v>46.844791022679978</v>
      </c>
      <c r="BJ43" s="346">
        <v>43.143648380864221</v>
      </c>
      <c r="BK43" s="346">
        <v>41.058011020408543</v>
      </c>
      <c r="BL43" s="346">
        <v>39.180422950380049</v>
      </c>
      <c r="BM43" s="347">
        <v>37.460147713527718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>
        <v>11.852478658408916</v>
      </c>
      <c r="AE44" s="70">
        <v>9.6242886355382922</v>
      </c>
      <c r="AF44" s="70">
        <v>11.264858829829269</v>
      </c>
      <c r="AG44" s="70">
        <v>83.772037174019843</v>
      </c>
      <c r="AH44" s="349">
        <v>28.465728119603515</v>
      </c>
      <c r="AI44" s="70">
        <v>24.302867953230859</v>
      </c>
      <c r="AJ44" s="70">
        <v>14.232193589895719</v>
      </c>
      <c r="AK44" s="70">
        <v>16.073655290206887</v>
      </c>
      <c r="AL44" s="349">
        <v>16.751996858514783</v>
      </c>
      <c r="AM44" s="70">
        <v>13.959997382095652</v>
      </c>
      <c r="AN44" s="70">
        <v>12.886151429626755</v>
      </c>
      <c r="AO44" s="70">
        <v>11.965712041796273</v>
      </c>
      <c r="AP44" s="349">
        <v>11.391357863790052</v>
      </c>
      <c r="AQ44" s="70">
        <v>11.391357863790052</v>
      </c>
      <c r="AR44" s="70">
        <v>10.679397997303173</v>
      </c>
      <c r="AS44" s="70">
        <v>10.679397997303173</v>
      </c>
      <c r="AT44" s="349">
        <v>10.892985957249239</v>
      </c>
      <c r="AU44" s="70">
        <v>10.892985957249239</v>
      </c>
      <c r="AV44" s="70">
        <v>10.892985957249239</v>
      </c>
      <c r="AW44" s="71">
        <v>10.892985957249239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>
        <v>29.128415824449078</v>
      </c>
      <c r="BJ44" s="351">
        <v>20.768611238234243</v>
      </c>
      <c r="BK44" s="351">
        <v>13.890964428008367</v>
      </c>
      <c r="BL44" s="351">
        <v>11.035377930546613</v>
      </c>
      <c r="BM44" s="352">
        <v>10.892985957249239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>
        <v>7.0355158849879409</v>
      </c>
      <c r="AE45" s="65">
        <v>6.1864692443416729</v>
      </c>
      <c r="AF45" s="65">
        <v>7.5728900689370917</v>
      </c>
      <c r="AG45" s="65">
        <v>58.858620669597343</v>
      </c>
      <c r="AH45" s="354">
        <v>20.228276227962159</v>
      </c>
      <c r="AI45" s="65">
        <v>17.466308255242961</v>
      </c>
      <c r="AJ45" s="65">
        <v>10.344369617844999</v>
      </c>
      <c r="AK45" s="65">
        <v>11.814549040537061</v>
      </c>
      <c r="AL45" s="354">
        <v>12.313147497472448</v>
      </c>
      <c r="AM45" s="65">
        <v>10.260956247893706</v>
      </c>
      <c r="AN45" s="65">
        <v>9.4716519211326524</v>
      </c>
      <c r="AO45" s="65">
        <v>8.7951053553374621</v>
      </c>
      <c r="AP45" s="354">
        <v>8.3729402982812644</v>
      </c>
      <c r="AQ45" s="65">
        <v>8.3729402982812644</v>
      </c>
      <c r="AR45" s="65">
        <v>7.8496315296386854</v>
      </c>
      <c r="AS45" s="65">
        <v>7.8496315296386854</v>
      </c>
      <c r="AT45" s="354">
        <v>8.0066241602314587</v>
      </c>
      <c r="AU45" s="65">
        <v>8.0066241602314587</v>
      </c>
      <c r="AV45" s="65">
        <v>8.0066241602314587</v>
      </c>
      <c r="AW45" s="66">
        <v>8.0066241602314587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>
        <v>19.913373966966013</v>
      </c>
      <c r="BJ45" s="356">
        <v>14.963375785396794</v>
      </c>
      <c r="BK45" s="356">
        <v>10.210215255459067</v>
      </c>
      <c r="BL45" s="356">
        <v>8.1112859139599749</v>
      </c>
      <c r="BM45" s="357">
        <v>8.0066241602314587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>
        <v>18.887994543396857</v>
      </c>
      <c r="AE46" s="14">
        <v>15.810757879879965</v>
      </c>
      <c r="AF46" s="14">
        <v>18.83774889876636</v>
      </c>
      <c r="AG46" s="14">
        <v>142.6306578436172</v>
      </c>
      <c r="AH46" s="344">
        <v>48.694004347565674</v>
      </c>
      <c r="AI46" s="14">
        <v>41.769176208473823</v>
      </c>
      <c r="AJ46" s="14">
        <v>24.576563207740719</v>
      </c>
      <c r="AK46" s="14">
        <v>27.888204330743946</v>
      </c>
      <c r="AL46" s="344">
        <v>29.065144355987229</v>
      </c>
      <c r="AM46" s="14">
        <v>24.22095362998936</v>
      </c>
      <c r="AN46" s="14">
        <v>22.357803350759408</v>
      </c>
      <c r="AO46" s="14">
        <v>20.760817397133735</v>
      </c>
      <c r="AP46" s="344">
        <v>19.764298162071317</v>
      </c>
      <c r="AQ46" s="14">
        <v>19.764298162071317</v>
      </c>
      <c r="AR46" s="14">
        <v>18.529029526941859</v>
      </c>
      <c r="AS46" s="14">
        <v>18.529029526941859</v>
      </c>
      <c r="AT46" s="344">
        <v>18.899610117480698</v>
      </c>
      <c r="AU46" s="14">
        <v>18.899610117480698</v>
      </c>
      <c r="AV46" s="14">
        <v>18.899610117480698</v>
      </c>
      <c r="AW46" s="19">
        <v>18.899610117480698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>
        <v>49.041789791415098</v>
      </c>
      <c r="BJ46" s="346">
        <v>35.731987023631042</v>
      </c>
      <c r="BK46" s="346">
        <v>24.101179683467432</v>
      </c>
      <c r="BL46" s="346">
        <v>19.146663844506588</v>
      </c>
      <c r="BM46" s="347">
        <v>18.899610117480698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>
        <v>16.524118015386541</v>
      </c>
      <c r="AE47" s="70">
        <v>13.417689734876681</v>
      </c>
      <c r="AF47" s="70">
        <v>15.704888580306099</v>
      </c>
      <c r="AG47" s="70">
        <v>116.79067885693</v>
      </c>
      <c r="AH47" s="349">
        <v>38.907312331150841</v>
      </c>
      <c r="AI47" s="70">
        <v>33.217463120077035</v>
      </c>
      <c r="AJ47" s="70">
        <v>19.452739758943089</v>
      </c>
      <c r="AK47" s="70">
        <v>21.96967258493035</v>
      </c>
      <c r="AL47" s="349">
        <v>22.447880689662401</v>
      </c>
      <c r="AM47" s="70">
        <v>18.706567241385336</v>
      </c>
      <c r="AN47" s="70">
        <v>17.267600530509537</v>
      </c>
      <c r="AO47" s="70">
        <v>16.034200492616002</v>
      </c>
      <c r="AP47" s="349">
        <v>14.965253793108268</v>
      </c>
      <c r="AQ47" s="70">
        <v>14.965253793108268</v>
      </c>
      <c r="AR47" s="70">
        <v>14.029925431038999</v>
      </c>
      <c r="AS47" s="70">
        <v>14.029925431038999</v>
      </c>
      <c r="AT47" s="349">
        <v>14.029925431038999</v>
      </c>
      <c r="AU47" s="70">
        <v>14.029925431038999</v>
      </c>
      <c r="AV47" s="70">
        <v>14.029925431038999</v>
      </c>
      <c r="AW47" s="71">
        <v>14.029925431038999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>
        <v>40.609343796874832</v>
      </c>
      <c r="BJ47" s="351">
        <v>28.386796948775327</v>
      </c>
      <c r="BK47" s="351">
        <v>18.614062238543319</v>
      </c>
      <c r="BL47" s="351">
        <v>14.497589612073632</v>
      </c>
      <c r="BM47" s="352">
        <v>14.029925431038999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>
        <v>20.111331928850539</v>
      </c>
      <c r="AE48" s="5">
        <v>16.757413032190183</v>
      </c>
      <c r="AF48" s="5">
        <v>19.900938722916216</v>
      </c>
      <c r="AG48" s="5">
        <v>150.12948887543101</v>
      </c>
      <c r="AH48" s="313">
        <v>50.198066097158559</v>
      </c>
      <c r="AI48" s="5">
        <v>43.014441658210743</v>
      </c>
      <c r="AJ48" s="5">
        <v>25.282200079816583</v>
      </c>
      <c r="AK48" s="5">
        <v>28.657490543735378</v>
      </c>
      <c r="AL48" s="313">
        <v>29.281270629047004</v>
      </c>
      <c r="AM48" s="5">
        <v>24.401058857539169</v>
      </c>
      <c r="AN48" s="5">
        <v>22.524054330036158</v>
      </c>
      <c r="AO48" s="5">
        <v>20.91519330646215</v>
      </c>
      <c r="AP48" s="313">
        <v>19.520847086031335</v>
      </c>
      <c r="AQ48" s="5">
        <v>19.520847086031335</v>
      </c>
      <c r="AR48" s="5">
        <v>18.300794143154377</v>
      </c>
      <c r="AS48" s="5">
        <v>18.300794143154377</v>
      </c>
      <c r="AT48" s="313">
        <v>18.300794143154377</v>
      </c>
      <c r="AU48" s="5">
        <v>18.300794143154377</v>
      </c>
      <c r="AV48" s="5">
        <v>18.300794143154377</v>
      </c>
      <c r="AW48" s="8">
        <v>18.300794143154377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>
        <v>51.724793139846987</v>
      </c>
      <c r="BJ48" s="335">
        <v>36.788049594730317</v>
      </c>
      <c r="BK48" s="335">
        <v>24.280394280771119</v>
      </c>
      <c r="BL48" s="335">
        <v>18.910820614592858</v>
      </c>
      <c r="BM48" s="336">
        <v>18.300794143154377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>
        <v>4.4528865112665512</v>
      </c>
      <c r="AE49" s="5">
        <v>3.9155117976883975</v>
      </c>
      <c r="AF49" s="5">
        <v>4.7929989201256982</v>
      </c>
      <c r="AG49" s="5">
        <v>37.252528789060349</v>
      </c>
      <c r="AH49" s="313">
        <v>12.551752943341052</v>
      </c>
      <c r="AI49" s="5">
        <v>10.837937132230572</v>
      </c>
      <c r="AJ49" s="5">
        <v>6.418736343846839</v>
      </c>
      <c r="AK49" s="5">
        <v>7.3309904918550579</v>
      </c>
      <c r="AL49" s="313">
        <v>7.4905622403809504</v>
      </c>
      <c r="AM49" s="5">
        <v>6.2421352003174579</v>
      </c>
      <c r="AN49" s="5">
        <v>5.7619709541391915</v>
      </c>
      <c r="AO49" s="5">
        <v>5.3504016002721082</v>
      </c>
      <c r="AP49" s="313">
        <v>4.9937081602539664</v>
      </c>
      <c r="AQ49" s="5">
        <v>4.9937081602539664</v>
      </c>
      <c r="AR49" s="5">
        <v>4.6816014002380939</v>
      </c>
      <c r="AS49" s="5">
        <v>4.6816014002380939</v>
      </c>
      <c r="AT49" s="313">
        <v>4.6816014002380939</v>
      </c>
      <c r="AU49" s="5">
        <v>4.6816014002380939</v>
      </c>
      <c r="AV49" s="5">
        <v>4.6816014002380939</v>
      </c>
      <c r="AW49" s="8">
        <v>4.6816014002380939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>
        <v>12.60348150453525</v>
      </c>
      <c r="BJ49" s="335">
        <v>9.2848542278183785</v>
      </c>
      <c r="BK49" s="335">
        <v>6.2112674987774268</v>
      </c>
      <c r="BL49" s="335">
        <v>4.8376547802460301</v>
      </c>
      <c r="BM49" s="336">
        <v>4.6816014002380939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>
        <v>3.2256525540350247</v>
      </c>
      <c r="AE50" s="65">
        <v>2.6192505477298877</v>
      </c>
      <c r="AF50" s="65">
        <v>3.0657317935352952</v>
      </c>
      <c r="AG50" s="65">
        <v>22.798563360026208</v>
      </c>
      <c r="AH50" s="354">
        <v>7.5950481154124905</v>
      </c>
      <c r="AI50" s="65">
        <v>6.4843397179848976</v>
      </c>
      <c r="AJ50" s="65">
        <v>3.7973451671057692</v>
      </c>
      <c r="AK50" s="65">
        <v>4.28867249791523</v>
      </c>
      <c r="AL50" s="354">
        <v>4.3820229080825284</v>
      </c>
      <c r="AM50" s="65">
        <v>3.651685756735441</v>
      </c>
      <c r="AN50" s="65">
        <v>3.3707868523711757</v>
      </c>
      <c r="AO50" s="65">
        <v>3.1300163629160922</v>
      </c>
      <c r="AP50" s="354">
        <v>2.9213486053883524</v>
      </c>
      <c r="AQ50" s="65">
        <v>2.9213486053883524</v>
      </c>
      <c r="AR50" s="65">
        <v>2.7387643175515803</v>
      </c>
      <c r="AS50" s="65">
        <v>2.7387643175515803</v>
      </c>
      <c r="AT50" s="354">
        <v>2.7387643175515803</v>
      </c>
      <c r="AU50" s="65">
        <v>2.7387643175515803</v>
      </c>
      <c r="AV50" s="65">
        <v>2.7387643175515803</v>
      </c>
      <c r="AW50" s="66">
        <v>2.7387643175515803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>
        <v>7.9272995638316033</v>
      </c>
      <c r="BJ50" s="356">
        <v>5.5413513746045968</v>
      </c>
      <c r="BK50" s="356">
        <v>3.6336279700263088</v>
      </c>
      <c r="BL50" s="356">
        <v>2.8300564614699661</v>
      </c>
      <c r="BM50" s="357">
        <v>2.7387643175515803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>
        <v>44.313989009538652</v>
      </c>
      <c r="AE51" s="14">
        <v>36.709865112485154</v>
      </c>
      <c r="AF51" s="14">
        <v>43.464558016883302</v>
      </c>
      <c r="AG51" s="14">
        <v>326.97125988144757</v>
      </c>
      <c r="AH51" s="344">
        <v>109.25217948706295</v>
      </c>
      <c r="AI51" s="14">
        <v>93.55418162850323</v>
      </c>
      <c r="AJ51" s="14">
        <v>54.951021349712278</v>
      </c>
      <c r="AK51" s="14">
        <v>62.246826118436019</v>
      </c>
      <c r="AL51" s="344">
        <v>63.601736467172884</v>
      </c>
      <c r="AM51" s="14">
        <v>53.001447055977401</v>
      </c>
      <c r="AN51" s="14">
        <v>48.92441266705606</v>
      </c>
      <c r="AO51" s="14">
        <v>45.429811762266354</v>
      </c>
      <c r="AP51" s="344">
        <v>42.401157644781918</v>
      </c>
      <c r="AQ51" s="14">
        <v>42.401157644781918</v>
      </c>
      <c r="AR51" s="14">
        <v>39.751085291983046</v>
      </c>
      <c r="AS51" s="14">
        <v>39.751085291983046</v>
      </c>
      <c r="AT51" s="344">
        <v>39.751085291983046</v>
      </c>
      <c r="AU51" s="14">
        <v>39.751085291983046</v>
      </c>
      <c r="AV51" s="14">
        <v>39.751085291983046</v>
      </c>
      <c r="AW51" s="19">
        <v>39.751085291983046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>
        <v>112.86491800508867</v>
      </c>
      <c r="BJ51" s="346">
        <v>80.001052145928611</v>
      </c>
      <c r="BK51" s="346">
        <v>52.739351988118173</v>
      </c>
      <c r="BL51" s="346">
        <v>41.076121468382482</v>
      </c>
      <c r="BM51" s="347">
        <v>39.751085291983046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>
        <v>25.410306518252312</v>
      </c>
      <c r="AE52" s="14">
        <v>24.578320766176503</v>
      </c>
      <c r="AF52" s="14">
        <v>23.982977365839474</v>
      </c>
      <c r="AG52" s="14">
        <v>23.404405019330049</v>
      </c>
      <c r="AH52" s="344">
        <v>23.009728300345778</v>
      </c>
      <c r="AI52" s="14">
        <v>22.626511042935999</v>
      </c>
      <c r="AJ52" s="14">
        <v>22.24544908596522</v>
      </c>
      <c r="AK52" s="14">
        <v>21.87034711753299</v>
      </c>
      <c r="AL52" s="344">
        <v>21.521012546978277</v>
      </c>
      <c r="AM52" s="14">
        <v>21.177756233766349</v>
      </c>
      <c r="AN52" s="14">
        <v>20.840424878405205</v>
      </c>
      <c r="AO52" s="14">
        <v>20.508909672052056</v>
      </c>
      <c r="AP52" s="344">
        <v>20.183103861184605</v>
      </c>
      <c r="AQ52" s="14">
        <v>19.862902708097536</v>
      </c>
      <c r="AR52" s="14">
        <v>19.548203452166916</v>
      </c>
      <c r="AS52" s="14">
        <v>19.238905271867594</v>
      </c>
      <c r="AT52" s="344">
        <v>18.95173201210067</v>
      </c>
      <c r="AU52" s="14">
        <v>18.652941089384647</v>
      </c>
      <c r="AV52" s="14">
        <v>18.35926004347624</v>
      </c>
      <c r="AW52" s="19">
        <v>18.070595443966681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>
        <v>24.344002417399587</v>
      </c>
      <c r="BJ52" s="346">
        <v>22.438008886694995</v>
      </c>
      <c r="BK52" s="346">
        <v>21.012025832800472</v>
      </c>
      <c r="BL52" s="346">
        <v>19.708278823329163</v>
      </c>
      <c r="BM52" s="347">
        <v>18.50863214723206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>
        <v>42.051950177703311</v>
      </c>
      <c r="AE53" s="14">
        <v>41.421170925037764</v>
      </c>
      <c r="AF53" s="14">
        <v>40.799853361162199</v>
      </c>
      <c r="AG53" s="14">
        <v>40.187855560744765</v>
      </c>
      <c r="AH53" s="344">
        <v>39.585037727333592</v>
      </c>
      <c r="AI53" s="14">
        <v>38.991262161423585</v>
      </c>
      <c r="AJ53" s="14">
        <v>38.406393229002234</v>
      </c>
      <c r="AK53" s="14">
        <v>37.830297330567198</v>
      </c>
      <c r="AL53" s="344">
        <v>37.262842870608686</v>
      </c>
      <c r="AM53" s="14">
        <v>36.703900227549553</v>
      </c>
      <c r="AN53" s="14">
        <v>36.153341724136311</v>
      </c>
      <c r="AO53" s="14">
        <v>35.611041598274269</v>
      </c>
      <c r="AP53" s="344">
        <v>35.076875974300158</v>
      </c>
      <c r="AQ53" s="14">
        <v>34.550722834685658</v>
      </c>
      <c r="AR53" s="14">
        <v>34.032461992165373</v>
      </c>
      <c r="AS53" s="14">
        <v>33.521975062282891</v>
      </c>
      <c r="AT53" s="344">
        <v>33.019145436348644</v>
      </c>
      <c r="AU53" s="14">
        <v>32.523858254803415</v>
      </c>
      <c r="AV53" s="14">
        <v>32.036000380981363</v>
      </c>
      <c r="AW53" s="19">
        <v>31.555460375266641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>
        <v>41.115207506162008</v>
      </c>
      <c r="BJ53" s="346">
        <v>38.703247612081654</v>
      </c>
      <c r="BK53" s="346">
        <v>36.43278160514221</v>
      </c>
      <c r="BL53" s="346">
        <v>34.295508965858517</v>
      </c>
      <c r="BM53" s="347">
        <v>32.283616111850016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>
        <v>42.692335205790165</v>
      </c>
      <c r="AE54" s="14">
        <v>42.051950177703311</v>
      </c>
      <c r="AF54" s="14">
        <v>41.421170925037764</v>
      </c>
      <c r="AG54" s="14">
        <v>40.799853361162199</v>
      </c>
      <c r="AH54" s="344">
        <v>40.187855560744765</v>
      </c>
      <c r="AI54" s="14">
        <v>39.585037727333592</v>
      </c>
      <c r="AJ54" s="14">
        <v>38.991262161423585</v>
      </c>
      <c r="AK54" s="14">
        <v>38.406393229002234</v>
      </c>
      <c r="AL54" s="344">
        <v>37.830297330567198</v>
      </c>
      <c r="AM54" s="14">
        <v>37.262842870608686</v>
      </c>
      <c r="AN54" s="14">
        <v>36.703900227549553</v>
      </c>
      <c r="AO54" s="14">
        <v>36.153341724136311</v>
      </c>
      <c r="AP54" s="344">
        <v>35.611041598274269</v>
      </c>
      <c r="AQ54" s="14">
        <v>35.076875974300158</v>
      </c>
      <c r="AR54" s="14">
        <v>34.550722834685658</v>
      </c>
      <c r="AS54" s="14">
        <v>34.032461992165373</v>
      </c>
      <c r="AT54" s="344">
        <v>33.521975062282891</v>
      </c>
      <c r="AU54" s="14">
        <v>33.019145436348644</v>
      </c>
      <c r="AV54" s="14">
        <v>32.523858254803415</v>
      </c>
      <c r="AW54" s="19">
        <v>32.036000380981363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>
        <v>41.741327417423363</v>
      </c>
      <c r="BJ54" s="346">
        <v>39.292637169626047</v>
      </c>
      <c r="BK54" s="346">
        <v>36.987595538215437</v>
      </c>
      <c r="BL54" s="346">
        <v>34.817775599856368</v>
      </c>
      <c r="BM54" s="347">
        <v>32.77524478360408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>
        <v>180.87317740906983</v>
      </c>
      <c r="AE57" s="22">
        <v>166.4329565388519</v>
      </c>
      <c r="AF57" s="22">
        <v>173.6277686170277</v>
      </c>
      <c r="AG57" s="22">
        <v>578.41341205107722</v>
      </c>
      <c r="AH57" s="360">
        <v>265.15250444793838</v>
      </c>
      <c r="AI57" s="22">
        <v>240.97137785881</v>
      </c>
      <c r="AJ57" s="22">
        <v>183.61791068692563</v>
      </c>
      <c r="AK57" s="22">
        <v>192.68754143330568</v>
      </c>
      <c r="AL57" s="360">
        <v>193.80073541272805</v>
      </c>
      <c r="AM57" s="22">
        <v>176.95854935903435</v>
      </c>
      <c r="AN57" s="22">
        <v>169.64107477834565</v>
      </c>
      <c r="AO57" s="22">
        <v>163.19229670193221</v>
      </c>
      <c r="AP57" s="360">
        <v>157.82971862002336</v>
      </c>
      <c r="AQ57" s="22">
        <v>156.51179319243442</v>
      </c>
      <c r="AR57" s="22">
        <v>151.32770382782263</v>
      </c>
      <c r="AS57" s="22">
        <v>150.04783510553818</v>
      </c>
      <c r="AT57" s="360">
        <v>149.24124782865772</v>
      </c>
      <c r="AU57" s="22">
        <v>147.99826524321523</v>
      </c>
      <c r="AV57" s="22">
        <v>146.77329845311834</v>
      </c>
      <c r="AW57" s="23">
        <v>145.56606869031913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>
        <v>274.83682865400669</v>
      </c>
      <c r="BJ57" s="362">
        <v>220.60733360674493</v>
      </c>
      <c r="BK57" s="362">
        <v>175.89816406301009</v>
      </c>
      <c r="BL57" s="362">
        <v>153.92926268645465</v>
      </c>
      <c r="BM57" s="363">
        <v>147.3947200538276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>
        <v>31.243604364550439</v>
      </c>
      <c r="AE58" s="16">
        <v>30.618732277259429</v>
      </c>
      <c r="AF58" s="16">
        <v>30.006357631714238</v>
      </c>
      <c r="AG58" s="16">
        <v>29.406230479079952</v>
      </c>
      <c r="AH58" s="365">
        <v>28.818105869498353</v>
      </c>
      <c r="AI58" s="16">
        <v>28.241743752108384</v>
      </c>
      <c r="AJ58" s="16">
        <v>27.676908877066218</v>
      </c>
      <c r="AK58" s="16">
        <v>27.123370699524891</v>
      </c>
      <c r="AL58" s="365">
        <v>26.580903285534394</v>
      </c>
      <c r="AM58" s="16">
        <v>26.049285219823702</v>
      </c>
      <c r="AN58" s="16">
        <v>25.528299515427229</v>
      </c>
      <c r="AO58" s="16">
        <v>25.017733525118686</v>
      </c>
      <c r="AP58" s="365">
        <v>24.517378854616311</v>
      </c>
      <c r="AQ58" s="16">
        <v>24.027031277523985</v>
      </c>
      <c r="AR58" s="16">
        <v>23.546490651973503</v>
      </c>
      <c r="AS58" s="16">
        <v>23.075560838934035</v>
      </c>
      <c r="AT58" s="365">
        <v>22.614049622155353</v>
      </c>
      <c r="AU58" s="16">
        <v>22.161768629712245</v>
      </c>
      <c r="AV58" s="16">
        <v>21.718533257118001</v>
      </c>
      <c r="AW58" s="17">
        <v>21.28416259197564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>
        <v>30.318731188151016</v>
      </c>
      <c r="BJ58" s="367">
        <v>27.965032299549463</v>
      </c>
      <c r="BK58" s="367">
        <v>25.794055386476</v>
      </c>
      <c r="BL58" s="367">
        <v>23.791615405761959</v>
      </c>
      <c r="BM58" s="368">
        <v>21.944628525240311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>
        <v>167.8027927640816</v>
      </c>
      <c r="AE60" s="14">
        <v>160.34182370362618</v>
      </c>
      <c r="AF60" s="14">
        <v>160.16956823185865</v>
      </c>
      <c r="AG60" s="14">
        <v>280.84838264870956</v>
      </c>
      <c r="AH60" s="344">
        <v>184.71843083037379</v>
      </c>
      <c r="AI60" s="14">
        <v>175.65893998241518</v>
      </c>
      <c r="AJ60" s="14">
        <v>156.34379821427956</v>
      </c>
      <c r="AK60" s="14">
        <v>157.56408601439455</v>
      </c>
      <c r="AL60" s="344">
        <v>156.77990223108955</v>
      </c>
      <c r="AM60" s="14">
        <v>150.00638752288066</v>
      </c>
      <c r="AN60" s="14">
        <v>146.24496162671682</v>
      </c>
      <c r="AO60" s="14">
        <v>142.78021846478453</v>
      </c>
      <c r="AP60" s="344">
        <v>139.94593982985776</v>
      </c>
      <c r="AQ60" s="14">
        <v>138.1376668251765</v>
      </c>
      <c r="AR60" s="14">
        <v>135.1231091878131</v>
      </c>
      <c r="AS60" s="14">
        <v>133.37231065248915</v>
      </c>
      <c r="AT60" s="344">
        <v>132.10421215883002</v>
      </c>
      <c r="AU60" s="14">
        <v>130.40894858094441</v>
      </c>
      <c r="AV60" s="14">
        <v>128.74074641825331</v>
      </c>
      <c r="AW60" s="19">
        <v>127.09914599031173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>
        <v>192.29064183706902</v>
      </c>
      <c r="BJ60" s="346">
        <v>168.57131376036577</v>
      </c>
      <c r="BK60" s="346">
        <v>148.95286746136787</v>
      </c>
      <c r="BL60" s="346">
        <v>136.64475662383413</v>
      </c>
      <c r="BM60" s="347">
        <v>129.58826328708486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>
        <v>212.11678177362026</v>
      </c>
      <c r="AE61" s="14">
        <v>197.05168881611132</v>
      </c>
      <c r="AF61" s="14">
        <v>203.63412624874195</v>
      </c>
      <c r="AG61" s="14">
        <v>607.81964253015713</v>
      </c>
      <c r="AH61" s="344">
        <v>293.97061031743675</v>
      </c>
      <c r="AI61" s="14">
        <v>269.21312161091839</v>
      </c>
      <c r="AJ61" s="14">
        <v>211.29481956399184</v>
      </c>
      <c r="AK61" s="14">
        <v>219.81091213283057</v>
      </c>
      <c r="AL61" s="344">
        <v>220.38163869826244</v>
      </c>
      <c r="AM61" s="14">
        <v>203.00783457885805</v>
      </c>
      <c r="AN61" s="14">
        <v>195.16937429377288</v>
      </c>
      <c r="AO61" s="14">
        <v>188.21003022705088</v>
      </c>
      <c r="AP61" s="344">
        <v>182.34709747463967</v>
      </c>
      <c r="AQ61" s="14">
        <v>180.5388244699584</v>
      </c>
      <c r="AR61" s="14">
        <v>174.87419447979613</v>
      </c>
      <c r="AS61" s="14">
        <v>173.12339594447221</v>
      </c>
      <c r="AT61" s="344">
        <v>171.85529745081308</v>
      </c>
      <c r="AU61" s="14">
        <v>170.16003387292747</v>
      </c>
      <c r="AV61" s="14">
        <v>168.49183171023634</v>
      </c>
      <c r="AW61" s="19">
        <v>166.85023128229477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>
        <v>305.15555984215769</v>
      </c>
      <c r="BJ61" s="346">
        <v>248.57236590629441</v>
      </c>
      <c r="BK61" s="346">
        <v>201.69221944948606</v>
      </c>
      <c r="BL61" s="346">
        <v>177.72087809221662</v>
      </c>
      <c r="BM61" s="347">
        <v>169.33934857906792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>
        <v>92.560576940505399</v>
      </c>
      <c r="AE62" s="10">
        <v>94.814278606869067</v>
      </c>
      <c r="AF62" s="10">
        <v>89.883412032426691</v>
      </c>
      <c r="AG62" s="10">
        <v>-35.79646198970994</v>
      </c>
      <c r="AH62" s="329">
        <v>55.432451415445826</v>
      </c>
      <c r="AI62" s="10">
        <v>59.688924618488045</v>
      </c>
      <c r="AJ62" s="10">
        <v>74.297109094605588</v>
      </c>
      <c r="AK62" s="10">
        <v>68.464003148312884</v>
      </c>
      <c r="AL62" s="329">
        <v>64.727625148363728</v>
      </c>
      <c r="AM62" s="10">
        <v>67.070989308983542</v>
      </c>
      <c r="AN62" s="10">
        <v>66.490867668510106</v>
      </c>
      <c r="AO62" s="10">
        <v>65.700894244537864</v>
      </c>
      <c r="AP62" s="329">
        <v>64.365550625278161</v>
      </c>
      <c r="AQ62" s="10">
        <v>62.087593820856711</v>
      </c>
      <c r="AR62" s="10">
        <v>61.097646245299444</v>
      </c>
      <c r="AS62" s="10">
        <v>58.924029671961137</v>
      </c>
      <c r="AT62" s="329">
        <v>56.346201359131243</v>
      </c>
      <c r="AU62" s="10">
        <v>54.272456666657632</v>
      </c>
      <c r="AV62" s="10">
        <v>52.247030724396694</v>
      </c>
      <c r="AW62" s="20">
        <v>50.268875609485278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>
        <v>60.365451397522804</v>
      </c>
      <c r="BJ62" s="331">
        <v>64.470622069213078</v>
      </c>
      <c r="BK62" s="331">
        <v>65.997594092598803</v>
      </c>
      <c r="BL62" s="331">
        <v>61.618705090848863</v>
      </c>
      <c r="BM62" s="332">
        <v>53.283641089917708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>
        <v>0.35550537330011633</v>
      </c>
      <c r="AE63" s="276">
        <v>0.37159322371013154</v>
      </c>
      <c r="AF63" s="276">
        <v>0.35945747152234436</v>
      </c>
      <c r="AG63" s="276">
        <v>-0.14607705131812565</v>
      </c>
      <c r="AH63" s="278">
        <v>0.23082343440531231</v>
      </c>
      <c r="AI63" s="276">
        <v>0.25361999659400764</v>
      </c>
      <c r="AJ63" s="276">
        <v>0.32213326751747212</v>
      </c>
      <c r="AK63" s="276">
        <v>0.30290042004039919</v>
      </c>
      <c r="AL63" s="278">
        <v>0.29221411079851084</v>
      </c>
      <c r="AM63" s="276">
        <v>0.3089727280099433</v>
      </c>
      <c r="AN63" s="276">
        <v>0.31255133603393409</v>
      </c>
      <c r="AO63" s="276">
        <v>0.31514075011745657</v>
      </c>
      <c r="AP63" s="278">
        <v>0.31503637158093162</v>
      </c>
      <c r="AQ63" s="276">
        <v>0.31008871518273523</v>
      </c>
      <c r="AR63" s="276">
        <v>0.31137198565177437</v>
      </c>
      <c r="AS63" s="276">
        <v>0.30642304254226627</v>
      </c>
      <c r="AT63" s="278">
        <v>0.29899749386201729</v>
      </c>
      <c r="AU63" s="276">
        <v>0.29387071532131048</v>
      </c>
      <c r="AV63" s="276">
        <v>0.28867712256180095</v>
      </c>
      <c r="AW63" s="279">
        <v>0.28341566397413553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>
        <v>0.23511975430361667</v>
      </c>
      <c r="BJ63" s="194">
        <v>0.27736927963929781</v>
      </c>
      <c r="BK63" s="194">
        <v>0.30721973123996121</v>
      </c>
      <c r="BL63" s="194">
        <v>0.3107300287394269</v>
      </c>
      <c r="BM63" s="195">
        <v>0.29124024892981604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>
        <v>48.24658793096674</v>
      </c>
      <c r="AE64" s="10">
        <v>58.10441349438392</v>
      </c>
      <c r="AF64" s="10">
        <v>46.418854015543388</v>
      </c>
      <c r="AG64" s="328">
        <v>-362.76772187115751</v>
      </c>
      <c r="AH64" s="329">
        <v>-53.819728071617135</v>
      </c>
      <c r="AI64" s="10">
        <v>-33.865257010015171</v>
      </c>
      <c r="AJ64" s="10">
        <v>19.34608774489331</v>
      </c>
      <c r="AK64" s="328">
        <v>6.2171770298768649</v>
      </c>
      <c r="AL64" s="329">
        <v>1.125888681190844</v>
      </c>
      <c r="AM64" s="10">
        <v>14.069542253006148</v>
      </c>
      <c r="AN64" s="10">
        <v>17.566455001454045</v>
      </c>
      <c r="AO64" s="328">
        <v>20.27108248227151</v>
      </c>
      <c r="AP64" s="329">
        <v>21.964392980496257</v>
      </c>
      <c r="AQ64" s="10">
        <v>19.686436176074807</v>
      </c>
      <c r="AR64" s="10">
        <v>21.346560953316413</v>
      </c>
      <c r="AS64" s="328">
        <v>19.172944379978077</v>
      </c>
      <c r="AT64" s="329">
        <v>16.595116067148183</v>
      </c>
      <c r="AU64" s="10">
        <v>14.521371374674573</v>
      </c>
      <c r="AV64" s="10">
        <v>12.495945432413663</v>
      </c>
      <c r="AW64" s="20">
        <v>10.517790317502232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>
        <v>-52.499466607565864</v>
      </c>
      <c r="BJ64" s="331">
        <v>-15.530430076715533</v>
      </c>
      <c r="BK64" s="331">
        <v>13.258242104480637</v>
      </c>
      <c r="BL64" s="331">
        <v>20.542583622466388</v>
      </c>
      <c r="BM64" s="332">
        <v>13.532555797934663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>
        <v>0.18530482220178743</v>
      </c>
      <c r="AE65" s="276">
        <v>0.22772104201402801</v>
      </c>
      <c r="AF65" s="276">
        <v>0.18563607586873188</v>
      </c>
      <c r="AG65" s="277">
        <v>-1.4803708573089069</v>
      </c>
      <c r="AH65" s="278">
        <v>-0.22410797565393492</v>
      </c>
      <c r="AI65" s="276">
        <v>-0.14389447326170982</v>
      </c>
      <c r="AJ65" s="276">
        <v>8.387968973337466E-2</v>
      </c>
      <c r="AK65" s="277">
        <v>2.7506214174121517E-2</v>
      </c>
      <c r="AL65" s="278">
        <v>5.0828461430213216E-3</v>
      </c>
      <c r="AM65" s="276">
        <v>6.4813489357316192E-2</v>
      </c>
      <c r="AN65" s="276">
        <v>8.2574031180596141E-2</v>
      </c>
      <c r="AO65" s="277">
        <v>9.7232225110649426E-2</v>
      </c>
      <c r="AP65" s="278">
        <v>0.10750444300302016</v>
      </c>
      <c r="AQ65" s="276">
        <v>9.8321441123641898E-2</v>
      </c>
      <c r="AR65" s="276">
        <v>0.10878849643708052</v>
      </c>
      <c r="AS65" s="277">
        <v>9.9705196404823393E-2</v>
      </c>
      <c r="AT65" s="278">
        <v>8.8060916170749057E-2</v>
      </c>
      <c r="AU65" s="276">
        <v>7.8629309513893908E-2</v>
      </c>
      <c r="AV65" s="276">
        <v>6.9043035003212808E-2</v>
      </c>
      <c r="AW65" s="279">
        <v>5.9299248098025073E-2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>
        <v>-0.22042722930608991</v>
      </c>
      <c r="BJ65" s="194">
        <v>-6.4154136252037128E-2</v>
      </c>
      <c r="BK65" s="194">
        <v>6.2425647947895777E-2</v>
      </c>
      <c r="BL65" s="194">
        <v>0.10357989424214149</v>
      </c>
      <c r="BM65" s="195">
        <v>7.3758127196470208E-2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>
        <v>260.363369704587</v>
      </c>
      <c r="AE66" s="22">
        <v>255.15610231049524</v>
      </c>
      <c r="AF66" s="22">
        <v>250.05298026428534</v>
      </c>
      <c r="AG66" s="22">
        <v>245.05192065899962</v>
      </c>
      <c r="AH66" s="360">
        <v>240.15088224581962</v>
      </c>
      <c r="AI66" s="22">
        <v>235.34786460090322</v>
      </c>
      <c r="AJ66" s="22">
        <v>230.64090730888515</v>
      </c>
      <c r="AK66" s="22">
        <v>226.02808916270743</v>
      </c>
      <c r="AL66" s="360">
        <v>221.50752737945328</v>
      </c>
      <c r="AM66" s="22">
        <v>217.0773768318642</v>
      </c>
      <c r="AN66" s="22">
        <v>212.73582929522692</v>
      </c>
      <c r="AO66" s="22">
        <v>208.48111270932239</v>
      </c>
      <c r="AP66" s="360">
        <v>204.31149045513592</v>
      </c>
      <c r="AQ66" s="22">
        <v>200.22526064603321</v>
      </c>
      <c r="AR66" s="22">
        <v>196.22075543311254</v>
      </c>
      <c r="AS66" s="22">
        <v>192.29634032445028</v>
      </c>
      <c r="AT66" s="360">
        <v>188.45041351796127</v>
      </c>
      <c r="AU66" s="22">
        <v>184.68140524760204</v>
      </c>
      <c r="AV66" s="22">
        <v>180.98777714265</v>
      </c>
      <c r="AW66" s="23">
        <v>177.368021599797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>
        <v>252.65609323459179</v>
      </c>
      <c r="BJ66" s="362">
        <v>233.04193582957885</v>
      </c>
      <c r="BK66" s="362">
        <v>214.9504615539667</v>
      </c>
      <c r="BL66" s="362">
        <v>198.26346171468299</v>
      </c>
      <c r="BM66" s="363">
        <v>182.87190437700258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>
        <v>0.87688172043010726</v>
      </c>
      <c r="AE68" s="174">
        <v>0.97645161290322546</v>
      </c>
      <c r="AF68" s="174">
        <v>0.78946236559139782</v>
      </c>
      <c r="AG68" s="175">
        <v>0.10053763440860213</v>
      </c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>
        <v>0.68583333333333318</v>
      </c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>
        <v>0.89899999999999824</v>
      </c>
      <c r="AE69" s="169">
        <v>0.92249999999999821</v>
      </c>
      <c r="AF69" s="169">
        <v>0.93599999999999817</v>
      </c>
      <c r="AG69" s="170">
        <v>0.94949999999999812</v>
      </c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>
        <v>0.92674999999999819</v>
      </c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>
        <v>0.87399999999999822</v>
      </c>
      <c r="AE70" s="171">
        <v>0.89749999999999819</v>
      </c>
      <c r="AF70" s="171">
        <v>0.91099999999999814</v>
      </c>
      <c r="AG70" s="171">
        <v>0.9244999999999981</v>
      </c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>
        <v>0.90174999999999828</v>
      </c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>
        <v>0.8489999999999982</v>
      </c>
      <c r="AE71" s="171">
        <v>0.87249999999999817</v>
      </c>
      <c r="AF71" s="171">
        <v>0.88599999999999812</v>
      </c>
      <c r="AG71" s="171">
        <v>0.89949999999999808</v>
      </c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>
        <v>0.87674999999999814</v>
      </c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>
        <v>0.94</v>
      </c>
      <c r="AE72" s="171">
        <v>0.96</v>
      </c>
      <c r="AF72" s="171">
        <v>0.97</v>
      </c>
      <c r="AG72" s="171">
        <v>0.98</v>
      </c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>
        <v>0.96250000000000002</v>
      </c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>
        <v>0.6270564915599961</v>
      </c>
      <c r="AE75" s="309">
        <v>0.69348568499999586</v>
      </c>
      <c r="AF75" s="309">
        <v>0.73282399631999551</v>
      </c>
      <c r="AG75" s="309">
        <v>0.77380071725249522</v>
      </c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>
        <v>0.70679172253312073</v>
      </c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>
        <v>9.0858585858585865</v>
      </c>
      <c r="AE78" s="16">
        <v>9.0858585858585865</v>
      </c>
      <c r="AF78" s="16">
        <v>9.0858585858585865</v>
      </c>
      <c r="AG78" s="16">
        <v>9.0858585858585865</v>
      </c>
      <c r="AH78" s="365">
        <v>9.0858585858585865</v>
      </c>
      <c r="AI78" s="16">
        <v>9.0858585858585865</v>
      </c>
      <c r="AJ78" s="16">
        <v>9.0858585858585865</v>
      </c>
      <c r="AK78" s="16">
        <v>9.0858585858585865</v>
      </c>
      <c r="AL78" s="365">
        <v>9.0858585858585865</v>
      </c>
      <c r="AM78" s="16">
        <v>9.0858585858585865</v>
      </c>
      <c r="AN78" s="16">
        <v>9.0858585858585865</v>
      </c>
      <c r="AO78" s="16">
        <v>9.0858585858585865</v>
      </c>
      <c r="AP78" s="365">
        <v>9.0858585858585865</v>
      </c>
      <c r="AQ78" s="16">
        <v>9.0858585858585865</v>
      </c>
      <c r="AR78" s="16">
        <v>9.0858585858585865</v>
      </c>
      <c r="AS78" s="16">
        <v>9.0858585858585865</v>
      </c>
      <c r="AT78" s="365">
        <v>9.0858585858585865</v>
      </c>
      <c r="AU78" s="16">
        <v>9.0858585858585865</v>
      </c>
      <c r="AV78" s="16">
        <v>9.0858585858585865</v>
      </c>
      <c r="AW78" s="17">
        <v>9.0858585858585865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>
        <v>9.0858585858585865</v>
      </c>
      <c r="BJ78" s="367">
        <v>9.0858585858585865</v>
      </c>
      <c r="BK78" s="367">
        <v>9.0858585858585865</v>
      </c>
      <c r="BL78" s="367">
        <v>9.0858585858585865</v>
      </c>
      <c r="BM78" s="368">
        <v>9.0858585858585865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>
        <v>12.116161616161614</v>
      </c>
      <c r="AE79" s="5">
        <v>12.116161616161614</v>
      </c>
      <c r="AF79" s="5">
        <v>12.116161616161614</v>
      </c>
      <c r="AG79" s="5">
        <v>12.116161616161614</v>
      </c>
      <c r="AH79" s="313">
        <v>12.116161616161614</v>
      </c>
      <c r="AI79" s="5">
        <v>12.116161616161614</v>
      </c>
      <c r="AJ79" s="5">
        <v>12.116161616161614</v>
      </c>
      <c r="AK79" s="5">
        <v>12.116161616161614</v>
      </c>
      <c r="AL79" s="313">
        <v>12.116161616161614</v>
      </c>
      <c r="AM79" s="5">
        <v>12.116161616161614</v>
      </c>
      <c r="AN79" s="5">
        <v>12.116161616161614</v>
      </c>
      <c r="AO79" s="5">
        <v>12.116161616161614</v>
      </c>
      <c r="AP79" s="313">
        <v>12.116161616161614</v>
      </c>
      <c r="AQ79" s="5">
        <v>12.116161616161614</v>
      </c>
      <c r="AR79" s="5">
        <v>12.116161616161614</v>
      </c>
      <c r="AS79" s="5">
        <v>12.116161616161614</v>
      </c>
      <c r="AT79" s="313">
        <v>12.116161616161614</v>
      </c>
      <c r="AU79" s="5">
        <v>12.116161616161614</v>
      </c>
      <c r="AV79" s="5">
        <v>12.116161616161614</v>
      </c>
      <c r="AW79" s="8">
        <v>12.116161616161614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>
        <v>12.116161616161614</v>
      </c>
      <c r="BJ79" s="335">
        <v>12.116161616161614</v>
      </c>
      <c r="BK79" s="335">
        <v>12.116161616161614</v>
      </c>
      <c r="BL79" s="335">
        <v>12.116161616161614</v>
      </c>
      <c r="BM79" s="336">
        <v>12.116161616161614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>
        <v>3.6153198653198655</v>
      </c>
      <c r="AE80" s="5">
        <v>3.6153198653198655</v>
      </c>
      <c r="AF80" s="5">
        <v>3.6153198653198655</v>
      </c>
      <c r="AG80" s="5">
        <v>3.6153198653198655</v>
      </c>
      <c r="AH80" s="313">
        <v>3.6153198653198655</v>
      </c>
      <c r="AI80" s="5">
        <v>3.6153198653198655</v>
      </c>
      <c r="AJ80" s="5">
        <v>3.6153198653198655</v>
      </c>
      <c r="AK80" s="5">
        <v>3.6153198653198655</v>
      </c>
      <c r="AL80" s="313">
        <v>3.6153198653198655</v>
      </c>
      <c r="AM80" s="5">
        <v>3.6153198653198655</v>
      </c>
      <c r="AN80" s="5">
        <v>3.6153198653198655</v>
      </c>
      <c r="AO80" s="5">
        <v>3.6153198653198655</v>
      </c>
      <c r="AP80" s="313">
        <v>3.6153198653198655</v>
      </c>
      <c r="AQ80" s="5">
        <v>3.6153198653198655</v>
      </c>
      <c r="AR80" s="5">
        <v>3.6153198653198655</v>
      </c>
      <c r="AS80" s="5">
        <v>3.6153198653198655</v>
      </c>
      <c r="AT80" s="313">
        <v>3.6153198653198655</v>
      </c>
      <c r="AU80" s="5">
        <v>3.6153198653198655</v>
      </c>
      <c r="AV80" s="5">
        <v>3.6153198653198655</v>
      </c>
      <c r="AW80" s="8">
        <v>3.6153198653198655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>
        <v>3.6153198653198655</v>
      </c>
      <c r="BJ80" s="335">
        <v>3.6153198653198655</v>
      </c>
      <c r="BK80" s="335">
        <v>3.6153198653198655</v>
      </c>
      <c r="BL80" s="335">
        <v>3.6153198653198655</v>
      </c>
      <c r="BM80" s="336">
        <v>3.6153198653198655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>
        <v>1.7736391694725029</v>
      </c>
      <c r="AE81" s="12">
        <v>1.7736391694725029</v>
      </c>
      <c r="AF81" s="12">
        <v>1.7736391694725029</v>
      </c>
      <c r="AG81" s="12">
        <v>1.7736391694725029</v>
      </c>
      <c r="AH81" s="371">
        <v>1.7736391694725029</v>
      </c>
      <c r="AI81" s="12">
        <v>1.7736391694725029</v>
      </c>
      <c r="AJ81" s="12">
        <v>1.7736391694725029</v>
      </c>
      <c r="AK81" s="12">
        <v>1.7736391694725029</v>
      </c>
      <c r="AL81" s="371">
        <v>1.7736391694725029</v>
      </c>
      <c r="AM81" s="12">
        <v>1.7736391694725029</v>
      </c>
      <c r="AN81" s="12">
        <v>1.7736391694725029</v>
      </c>
      <c r="AO81" s="12">
        <v>1.7736391694725029</v>
      </c>
      <c r="AP81" s="371">
        <v>1.7736391694725029</v>
      </c>
      <c r="AQ81" s="12">
        <v>1.7736391694725029</v>
      </c>
      <c r="AR81" s="12">
        <v>1.7736391694725029</v>
      </c>
      <c r="AS81" s="12">
        <v>1.7736391694725029</v>
      </c>
      <c r="AT81" s="371">
        <v>1.7736391694725029</v>
      </c>
      <c r="AU81" s="12">
        <v>1.7736391694725029</v>
      </c>
      <c r="AV81" s="12">
        <v>1.7736391694725029</v>
      </c>
      <c r="AW81" s="24">
        <v>1.7736391694725029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>
        <v>1.7736391694725029</v>
      </c>
      <c r="BJ81" s="373">
        <v>1.7736391694725029</v>
      </c>
      <c r="BK81" s="373">
        <v>1.7736391694725029</v>
      </c>
      <c r="BL81" s="373">
        <v>1.7736391694725029</v>
      </c>
      <c r="BM81" s="374">
        <v>1.7736391694725029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>
        <v>26.590979236812569</v>
      </c>
      <c r="AE82" s="82">
        <v>26.590979236812569</v>
      </c>
      <c r="AF82" s="82">
        <v>26.590979236812569</v>
      </c>
      <c r="AG82" s="82">
        <v>26.590979236812569</v>
      </c>
      <c r="AH82" s="376">
        <v>26.590979236812569</v>
      </c>
      <c r="AI82" s="82">
        <v>26.590979236812569</v>
      </c>
      <c r="AJ82" s="82">
        <v>26.590979236812569</v>
      </c>
      <c r="AK82" s="82">
        <v>26.590979236812569</v>
      </c>
      <c r="AL82" s="376">
        <v>26.590979236812569</v>
      </c>
      <c r="AM82" s="82">
        <v>26.590979236812569</v>
      </c>
      <c r="AN82" s="82">
        <v>26.590979236812569</v>
      </c>
      <c r="AO82" s="82">
        <v>26.590979236812569</v>
      </c>
      <c r="AP82" s="376">
        <v>26.590979236812569</v>
      </c>
      <c r="AQ82" s="82">
        <v>26.590979236812569</v>
      </c>
      <c r="AR82" s="82">
        <v>26.590979236812569</v>
      </c>
      <c r="AS82" s="82">
        <v>26.590979236812569</v>
      </c>
      <c r="AT82" s="376">
        <v>26.590979236812569</v>
      </c>
      <c r="AU82" s="82">
        <v>26.590979236812569</v>
      </c>
      <c r="AV82" s="82">
        <v>26.590979236812569</v>
      </c>
      <c r="AW82" s="83">
        <v>26.590979236812569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>
        <v>26.590979236812569</v>
      </c>
      <c r="BJ82" s="378">
        <v>26.590979236812569</v>
      </c>
      <c r="BK82" s="378">
        <v>26.590979236812569</v>
      </c>
      <c r="BL82" s="378">
        <v>26.590979236812569</v>
      </c>
      <c r="BM82" s="379">
        <v>26.590979236812569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>
        <v>1</v>
      </c>
      <c r="AE83" s="174">
        <v>1</v>
      </c>
      <c r="AF83" s="174">
        <v>1</v>
      </c>
      <c r="AG83" s="175">
        <v>1</v>
      </c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>
        <v>1</v>
      </c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>
        <v>6.5171372464136432</v>
      </c>
      <c r="AE85" s="16">
        <v>6.5171372464136432</v>
      </c>
      <c r="AF85" s="16">
        <v>6.5171372464136432</v>
      </c>
      <c r="AG85" s="16">
        <v>6.5171372464136432</v>
      </c>
      <c r="AH85" s="365">
        <v>6.6474799913419158</v>
      </c>
      <c r="AI85" s="16">
        <v>6.6474799913419158</v>
      </c>
      <c r="AJ85" s="16">
        <v>6.6474799913419158</v>
      </c>
      <c r="AK85" s="16">
        <v>6.6474799913419158</v>
      </c>
      <c r="AL85" s="365">
        <v>6.7804295911687547</v>
      </c>
      <c r="AM85" s="16">
        <v>6.7804295911687547</v>
      </c>
      <c r="AN85" s="16">
        <v>6.7804295911687547</v>
      </c>
      <c r="AO85" s="16">
        <v>6.7804295911687547</v>
      </c>
      <c r="AP85" s="365">
        <v>6.9160381829921302</v>
      </c>
      <c r="AQ85" s="16">
        <v>6.9160381829921302</v>
      </c>
      <c r="AR85" s="16">
        <v>6.9160381829921302</v>
      </c>
      <c r="AS85" s="16">
        <v>6.9160381829921302</v>
      </c>
      <c r="AT85" s="365">
        <v>7.0543589466519734</v>
      </c>
      <c r="AU85" s="16">
        <v>7.0543589466519734</v>
      </c>
      <c r="AV85" s="16">
        <v>7.0543589466519734</v>
      </c>
      <c r="AW85" s="17">
        <v>7.0543589466519734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>
        <v>6.5171372464136432</v>
      </c>
      <c r="BJ85" s="367">
        <v>6.6474799913419158</v>
      </c>
      <c r="BK85" s="367">
        <v>6.7804295911687547</v>
      </c>
      <c r="BL85" s="367">
        <v>6.9160381829921302</v>
      </c>
      <c r="BM85" s="368">
        <v>7.0543589466519734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>
        <v>5.7121690115869628</v>
      </c>
      <c r="AE86" s="65">
        <v>5.7121690115869628</v>
      </c>
      <c r="AF86" s="65">
        <v>5.7121690115869628</v>
      </c>
      <c r="AG86" s="65">
        <v>5.7121690115869628</v>
      </c>
      <c r="AH86" s="354">
        <v>5.8264123918187023</v>
      </c>
      <c r="AI86" s="65">
        <v>5.8264123918187023</v>
      </c>
      <c r="AJ86" s="65">
        <v>5.8264123918187023</v>
      </c>
      <c r="AK86" s="65">
        <v>5.8264123918187023</v>
      </c>
      <c r="AL86" s="354">
        <v>5.9429406396550766</v>
      </c>
      <c r="AM86" s="65">
        <v>5.9429406396550766</v>
      </c>
      <c r="AN86" s="65">
        <v>5.9429406396550766</v>
      </c>
      <c r="AO86" s="65">
        <v>5.9429406396550766</v>
      </c>
      <c r="AP86" s="354">
        <v>6.0617994524481782</v>
      </c>
      <c r="AQ86" s="65">
        <v>6.0617994524481782</v>
      </c>
      <c r="AR86" s="65">
        <v>6.0617994524481782</v>
      </c>
      <c r="AS86" s="65">
        <v>6.0617994524481782</v>
      </c>
      <c r="AT86" s="354">
        <v>6.1830354414971422</v>
      </c>
      <c r="AU86" s="65">
        <v>6.1830354414971422</v>
      </c>
      <c r="AV86" s="65">
        <v>6.1830354414971422</v>
      </c>
      <c r="AW86" s="66">
        <v>6.1830354414971422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>
        <v>5.7121690115869628</v>
      </c>
      <c r="BJ86" s="356">
        <v>5.8264123918187023</v>
      </c>
      <c r="BK86" s="356">
        <v>5.9429406396550766</v>
      </c>
      <c r="BL86" s="356">
        <v>6.0617994524481782</v>
      </c>
      <c r="BM86" s="357">
        <v>6.1830354414971422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>
        <v>12.229306258000605</v>
      </c>
      <c r="AE87" s="22">
        <v>12.229306258000605</v>
      </c>
      <c r="AF87" s="22">
        <v>12.229306258000605</v>
      </c>
      <c r="AG87" s="22">
        <v>12.229306258000605</v>
      </c>
      <c r="AH87" s="360">
        <v>12.473892383160617</v>
      </c>
      <c r="AI87" s="22">
        <v>12.473892383160617</v>
      </c>
      <c r="AJ87" s="22">
        <v>12.473892383160617</v>
      </c>
      <c r="AK87" s="22">
        <v>12.473892383160617</v>
      </c>
      <c r="AL87" s="360">
        <v>12.723370230823832</v>
      </c>
      <c r="AM87" s="22">
        <v>12.723370230823832</v>
      </c>
      <c r="AN87" s="22">
        <v>12.723370230823832</v>
      </c>
      <c r="AO87" s="22">
        <v>12.723370230823832</v>
      </c>
      <c r="AP87" s="360">
        <v>12.977837635440309</v>
      </c>
      <c r="AQ87" s="22">
        <v>12.977837635440309</v>
      </c>
      <c r="AR87" s="22">
        <v>12.977837635440309</v>
      </c>
      <c r="AS87" s="22">
        <v>12.977837635440309</v>
      </c>
      <c r="AT87" s="360">
        <v>13.237394388149117</v>
      </c>
      <c r="AU87" s="22">
        <v>13.237394388149117</v>
      </c>
      <c r="AV87" s="22">
        <v>13.237394388149117</v>
      </c>
      <c r="AW87" s="23">
        <v>13.237394388149117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>
        <v>12.229306258000605</v>
      </c>
      <c r="BJ87" s="362">
        <v>12.473892383160617</v>
      </c>
      <c r="BK87" s="362">
        <v>12.723370230823832</v>
      </c>
      <c r="BL87" s="362">
        <v>12.977837635440309</v>
      </c>
      <c r="BM87" s="363">
        <v>13.237394388149117</v>
      </c>
    </row>
  </sheetData>
  <phoneticPr fontId="1"/>
  <hyperlinks>
    <hyperlink ref="A1" location="'Index&amp;Methodology'!A1" display="Return to Index" xr:uid="{C72BEA93-1CDA-4FA8-8551-31C666BFE25E}"/>
  </hyperlinks>
  <pageMargins left="0.7" right="0.7" top="0.75" bottom="0.75" header="0.3" footer="0.3"/>
  <pageSetup paperSize="9" orientation="portrait" horizontalDpi="4294967294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39AD-45D5-4C71-8412-0353EFA332AC}">
  <sheetPr codeName="Sheet8">
    <tabColor rgb="FFFFCCFF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360</v>
      </c>
      <c r="D3" s="389"/>
      <c r="E3" s="389" t="s">
        <v>441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66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>
        <v>0.64101483581125429</v>
      </c>
      <c r="AE16" s="113">
        <v>0.60896409402069152</v>
      </c>
      <c r="AF16" s="113">
        <v>0.6546364010722433</v>
      </c>
      <c r="AG16" s="316">
        <v>0.68736822112585549</v>
      </c>
      <c r="AH16" s="317">
        <v>0.69080506223148475</v>
      </c>
      <c r="AI16" s="113">
        <v>0.72879934065421637</v>
      </c>
      <c r="AJ16" s="113">
        <v>0.72879934065421637</v>
      </c>
      <c r="AK16" s="316">
        <v>0.72151134724767418</v>
      </c>
      <c r="AL16" s="317">
        <v>0.7106886770389591</v>
      </c>
      <c r="AM16" s="113">
        <v>0.70002834688337467</v>
      </c>
      <c r="AN16" s="113">
        <v>0.689527921680124</v>
      </c>
      <c r="AO16" s="316">
        <v>0.67918500285492212</v>
      </c>
      <c r="AP16" s="317">
        <v>0.66899722781209825</v>
      </c>
      <c r="AQ16" s="113">
        <v>0.65896226939491676</v>
      </c>
      <c r="AR16" s="113">
        <v>0.64907783535399299</v>
      </c>
      <c r="AS16" s="316">
        <v>0.63934166782368307</v>
      </c>
      <c r="AT16" s="317">
        <v>0.62975154280632784</v>
      </c>
      <c r="AU16" s="113">
        <v>0.62030526966423294</v>
      </c>
      <c r="AV16" s="113">
        <v>0.61100069061926943</v>
      </c>
      <c r="AW16" s="114">
        <v>0.60183568025998035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>
        <v>0.64799588800751118</v>
      </c>
      <c r="BJ16" s="319">
        <v>0.71747877269689797</v>
      </c>
      <c r="BK16" s="319">
        <v>0.69485748711434492</v>
      </c>
      <c r="BL16" s="319">
        <v>0.65409475009617279</v>
      </c>
      <c r="BM16" s="320">
        <v>0.61572329583745267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>
        <v>0.79228160289060234</v>
      </c>
      <c r="AE19" s="10">
        <v>0.78435878686169647</v>
      </c>
      <c r="AF19" s="10">
        <v>0.77651519899307941</v>
      </c>
      <c r="AG19" s="328">
        <v>0.76875004700314864</v>
      </c>
      <c r="AH19" s="329">
        <v>0.76106254653311722</v>
      </c>
      <c r="AI19" s="10">
        <v>0.75345192106778591</v>
      </c>
      <c r="AJ19" s="10">
        <v>0.7459174018571082</v>
      </c>
      <c r="AK19" s="328">
        <v>0.7384582278385371</v>
      </c>
      <c r="AL19" s="329">
        <v>0.73107364556015164</v>
      </c>
      <c r="AM19" s="10">
        <v>0.7237629091045501</v>
      </c>
      <c r="AN19" s="10">
        <v>0.71652528001350457</v>
      </c>
      <c r="AO19" s="328">
        <v>0.70936002721336955</v>
      </c>
      <c r="AP19" s="329">
        <v>0.70226642694123587</v>
      </c>
      <c r="AQ19" s="10">
        <v>0.69524376267182353</v>
      </c>
      <c r="AR19" s="10">
        <v>0.68829132504510526</v>
      </c>
      <c r="AS19" s="328">
        <v>0.68140841179465417</v>
      </c>
      <c r="AT19" s="329">
        <v>0.67459432767670768</v>
      </c>
      <c r="AU19" s="10">
        <v>0.66784838439994054</v>
      </c>
      <c r="AV19" s="10">
        <v>0.66116990055594116</v>
      </c>
      <c r="AW19" s="20">
        <v>0.65455820155038158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>
        <v>0.78047640893713166</v>
      </c>
      <c r="BJ19" s="331">
        <v>0.749722524324137</v>
      </c>
      <c r="BK19" s="331">
        <v>0.72018046547289394</v>
      </c>
      <c r="BL19" s="331">
        <v>0.69180248161320479</v>
      </c>
      <c r="BM19" s="332">
        <v>0.66454270354574274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>
        <v>1.4332964387018565</v>
      </c>
      <c r="AE20" s="5">
        <v>1.3933228808823879</v>
      </c>
      <c r="AF20" s="5">
        <v>1.4311516000653226</v>
      </c>
      <c r="AG20" s="314">
        <v>1.4561182681290041</v>
      </c>
      <c r="AH20" s="313">
        <v>1.4518676087646019</v>
      </c>
      <c r="AI20" s="5">
        <v>1.4822512617220023</v>
      </c>
      <c r="AJ20" s="5">
        <v>1.4747167425113246</v>
      </c>
      <c r="AK20" s="314">
        <v>1.4599695750862112</v>
      </c>
      <c r="AL20" s="313">
        <v>1.4417623225991107</v>
      </c>
      <c r="AM20" s="5">
        <v>1.4237912559879247</v>
      </c>
      <c r="AN20" s="5">
        <v>1.4060532016936285</v>
      </c>
      <c r="AO20" s="314">
        <v>1.3885450300682916</v>
      </c>
      <c r="AP20" s="313">
        <v>1.3712636547533341</v>
      </c>
      <c r="AQ20" s="5">
        <v>1.3542060320667404</v>
      </c>
      <c r="AR20" s="5">
        <v>1.3373691603990983</v>
      </c>
      <c r="AS20" s="314">
        <v>1.3207500796183371</v>
      </c>
      <c r="AT20" s="313">
        <v>1.3043458704830355</v>
      </c>
      <c r="AU20" s="5">
        <v>1.2881536540641734</v>
      </c>
      <c r="AV20" s="5">
        <v>1.2721705911752106</v>
      </c>
      <c r="AW20" s="8">
        <v>1.2563938818103619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>
        <v>1.4284722969446428</v>
      </c>
      <c r="BJ20" s="335">
        <v>1.4672012970210351</v>
      </c>
      <c r="BK20" s="335">
        <v>1.4150379525872387</v>
      </c>
      <c r="BL20" s="335">
        <v>1.3458972317093774</v>
      </c>
      <c r="BM20" s="336">
        <v>1.2802659993831953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>
        <v>2.285753290163842</v>
      </c>
      <c r="AE21" s="5">
        <v>2.0091588204627415</v>
      </c>
      <c r="AF21" s="5">
        <v>1.9529267699367132</v>
      </c>
      <c r="AG21" s="314">
        <v>1.8817742548742884</v>
      </c>
      <c r="AH21" s="313">
        <v>1.8551213062300012</v>
      </c>
      <c r="AI21" s="5">
        <v>1.8726650748237041</v>
      </c>
      <c r="AJ21" s="5">
        <v>1.8422912902815152</v>
      </c>
      <c r="AK21" s="314">
        <v>1.8035292164397807</v>
      </c>
      <c r="AL21" s="313">
        <v>1.7810374382740319</v>
      </c>
      <c r="AM21" s="5">
        <v>1.7588374251799606</v>
      </c>
      <c r="AN21" s="5">
        <v>1.7369252567975002</v>
      </c>
      <c r="AO21" s="314">
        <v>1.7152970670108243</v>
      </c>
      <c r="AP21" s="313">
        <v>1.6939490431802959</v>
      </c>
      <c r="AQ21" s="5">
        <v>1.672877425385479</v>
      </c>
      <c r="AR21" s="5">
        <v>1.6520785056790552</v>
      </c>
      <c r="AS21" s="314">
        <v>1.6315486273514841</v>
      </c>
      <c r="AT21" s="313">
        <v>1.6112841842062509</v>
      </c>
      <c r="AU21" s="5">
        <v>1.5912816198455455</v>
      </c>
      <c r="AV21" s="5">
        <v>1.571537426966227</v>
      </c>
      <c r="AW21" s="8">
        <v>1.5520481466659142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>
        <v>2.0324032838593964</v>
      </c>
      <c r="BJ21" s="335">
        <v>1.8434017219437502</v>
      </c>
      <c r="BK21" s="335">
        <v>1.7480242968155792</v>
      </c>
      <c r="BL21" s="335">
        <v>1.6626134003990787</v>
      </c>
      <c r="BM21" s="336">
        <v>1.5815378444209844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>
        <v>6.7421357182240698</v>
      </c>
      <c r="AE22" s="5">
        <v>6.7084250396329494</v>
      </c>
      <c r="AF22" s="5">
        <v>6.674882914434785</v>
      </c>
      <c r="AG22" s="314">
        <v>6.6415084998626108</v>
      </c>
      <c r="AH22" s="313">
        <v>6.6083009573632978</v>
      </c>
      <c r="AI22" s="5">
        <v>6.5752594525764811</v>
      </c>
      <c r="AJ22" s="5">
        <v>6.5423831553135985</v>
      </c>
      <c r="AK22" s="314">
        <v>6.5096712395370302</v>
      </c>
      <c r="AL22" s="313">
        <v>6.4771228833393453</v>
      </c>
      <c r="AM22" s="5">
        <v>6.4447372689226485</v>
      </c>
      <c r="AN22" s="5">
        <v>6.4125135825780353</v>
      </c>
      <c r="AO22" s="314">
        <v>6.3804510146651454</v>
      </c>
      <c r="AP22" s="313">
        <v>6.3485487595918197</v>
      </c>
      <c r="AQ22" s="5">
        <v>6.316806015793861</v>
      </c>
      <c r="AR22" s="5">
        <v>6.2852219857148919</v>
      </c>
      <c r="AS22" s="314">
        <v>6.2537958757863175</v>
      </c>
      <c r="AT22" s="313">
        <v>6.2225268964073859</v>
      </c>
      <c r="AU22" s="5">
        <v>6.1914142619253489</v>
      </c>
      <c r="AV22" s="5">
        <v>6.1604571906157224</v>
      </c>
      <c r="AW22" s="8">
        <v>6.1296549046626438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>
        <v>6.6917380430386038</v>
      </c>
      <c r="BJ22" s="335">
        <v>6.5589037011976021</v>
      </c>
      <c r="BK22" s="335">
        <v>6.4287061873762932</v>
      </c>
      <c r="BL22" s="335">
        <v>6.3010931592217219</v>
      </c>
      <c r="BM22" s="336">
        <v>6.176013313402775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>
        <v>4.484829099728648</v>
      </c>
      <c r="AE25" s="110">
        <v>4.4624049542300046</v>
      </c>
      <c r="AF25" s="110">
        <v>4.4400929294588547</v>
      </c>
      <c r="AG25" s="110">
        <v>4.4178924648115601</v>
      </c>
      <c r="AH25" s="323">
        <v>4.3958030024875026</v>
      </c>
      <c r="AI25" s="110">
        <v>4.3738239874750651</v>
      </c>
      <c r="AJ25" s="110">
        <v>4.3519548675376898</v>
      </c>
      <c r="AK25" s="110">
        <v>4.3301950932000013</v>
      </c>
      <c r="AL25" s="323">
        <v>4.3085441177340016</v>
      </c>
      <c r="AM25" s="110">
        <v>4.2870013971453318</v>
      </c>
      <c r="AN25" s="110">
        <v>4.2655663901596048</v>
      </c>
      <c r="AO25" s="110">
        <v>4.2442385582088065</v>
      </c>
      <c r="AP25" s="323">
        <v>4.2230173654177623</v>
      </c>
      <c r="AQ25" s="110">
        <v>4.2019022785906737</v>
      </c>
      <c r="AR25" s="110">
        <v>4.1808927671977205</v>
      </c>
      <c r="AS25" s="110">
        <v>4.1599883033617315</v>
      </c>
      <c r="AT25" s="323">
        <v>4.1391883618449228</v>
      </c>
      <c r="AU25" s="110">
        <v>4.1184924200356985</v>
      </c>
      <c r="AV25" s="110">
        <v>4.0978999579355202</v>
      </c>
      <c r="AW25" s="111">
        <v>4.0774104581458426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>
        <v>4.4513048620572668</v>
      </c>
      <c r="BJ25" s="325">
        <v>4.3629442376750642</v>
      </c>
      <c r="BK25" s="325">
        <v>4.2763376158119364</v>
      </c>
      <c r="BL25" s="325">
        <v>4.191450178641972</v>
      </c>
      <c r="BM25" s="326">
        <v>4.1082477994904956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>
        <v>1.0999955094409728</v>
      </c>
      <c r="AE26" s="10">
        <v>1.0779955992521533</v>
      </c>
      <c r="AF26" s="10">
        <v>1.0564356872671101</v>
      </c>
      <c r="AG26" s="10">
        <v>1.0353069735217679</v>
      </c>
      <c r="AH26" s="329">
        <v>1.0146008340513326</v>
      </c>
      <c r="AI26" s="10">
        <v>0.99430881737030585</v>
      </c>
      <c r="AJ26" s="10">
        <v>0.97442264102289977</v>
      </c>
      <c r="AK26" s="10">
        <v>0.95493418820244191</v>
      </c>
      <c r="AL26" s="329">
        <v>0.93484509168822494</v>
      </c>
      <c r="AM26" s="10">
        <v>0.91495648029881727</v>
      </c>
      <c r="AN26" s="10">
        <v>0.89506786890940948</v>
      </c>
      <c r="AO26" s="10">
        <v>0.87517925752000181</v>
      </c>
      <c r="AP26" s="329">
        <v>0.85529064613059391</v>
      </c>
      <c r="AQ26" s="10">
        <v>0.83540203474118635</v>
      </c>
      <c r="AR26" s="10">
        <v>0.81551342335177868</v>
      </c>
      <c r="AS26" s="10">
        <v>0.79562481196237078</v>
      </c>
      <c r="AT26" s="329">
        <v>0.85529064613059391</v>
      </c>
      <c r="AU26" s="10">
        <v>0.83540203474118635</v>
      </c>
      <c r="AV26" s="10">
        <v>0.81551342335177868</v>
      </c>
      <c r="AW26" s="20">
        <v>0.79562481196237078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>
        <v>1.067433442370501</v>
      </c>
      <c r="BJ26" s="331">
        <v>0.98456662016174501</v>
      </c>
      <c r="BK26" s="331">
        <v>0.90501217460411343</v>
      </c>
      <c r="BL26" s="331">
        <v>0.8254577290464824</v>
      </c>
      <c r="BM26" s="332">
        <v>0.8254577290464824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>
        <v>12.326960327393691</v>
      </c>
      <c r="AE27" s="5">
        <v>12.248825593115107</v>
      </c>
      <c r="AF27" s="5">
        <v>12.171411531160748</v>
      </c>
      <c r="AG27" s="5">
        <v>12.09470793819594</v>
      </c>
      <c r="AH27" s="313">
        <v>12.018704793902133</v>
      </c>
      <c r="AI27" s="5">
        <v>11.943392257421852</v>
      </c>
      <c r="AJ27" s="5">
        <v>11.868760663874188</v>
      </c>
      <c r="AK27" s="5">
        <v>11.794800520939473</v>
      </c>
      <c r="AL27" s="313">
        <v>11.72051209276157</v>
      </c>
      <c r="AM27" s="5">
        <v>11.646695146366797</v>
      </c>
      <c r="AN27" s="5">
        <v>11.573147841647049</v>
      </c>
      <c r="AO27" s="5">
        <v>11.499868830393952</v>
      </c>
      <c r="AP27" s="313">
        <v>11.426856771140177</v>
      </c>
      <c r="AQ27" s="5">
        <v>11.354110329125721</v>
      </c>
      <c r="AR27" s="5">
        <v>11.281628176264391</v>
      </c>
      <c r="AS27" s="5">
        <v>11.20940899111042</v>
      </c>
      <c r="AT27" s="313">
        <v>11.217005904382903</v>
      </c>
      <c r="AU27" s="5">
        <v>11.145308716702234</v>
      </c>
      <c r="AV27" s="5">
        <v>11.073870571903022</v>
      </c>
      <c r="AW27" s="8">
        <v>11.002690174770857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>
        <v>12.210476347466372</v>
      </c>
      <c r="BJ27" s="335">
        <v>11.906414559034413</v>
      </c>
      <c r="BK27" s="335">
        <v>11.610055977792342</v>
      </c>
      <c r="BL27" s="335">
        <v>11.318001066910178</v>
      </c>
      <c r="BM27" s="336">
        <v>11.109718841939754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>
        <v>17.942080104070907</v>
      </c>
      <c r="AE28" s="5">
        <v>16.541964881883786</v>
      </c>
      <c r="AF28" s="5">
        <v>15.782684796659209</v>
      </c>
      <c r="AG28" s="5">
        <v>15.066937826272682</v>
      </c>
      <c r="AH28" s="313">
        <v>14.857975413137599</v>
      </c>
      <c r="AI28" s="5">
        <v>14.652600952583708</v>
      </c>
      <c r="AJ28" s="5">
        <v>14.45073919124701</v>
      </c>
      <c r="AK28" s="5">
        <v>14.252316740665313</v>
      </c>
      <c r="AL28" s="313">
        <v>14.162549880540974</v>
      </c>
      <c r="AM28" s="5">
        <v>14.073352738208699</v>
      </c>
      <c r="AN28" s="5">
        <v>13.984481418984</v>
      </c>
      <c r="AO28" s="5">
        <v>13.895934293751335</v>
      </c>
      <c r="AP28" s="313">
        <v>13.807709741540753</v>
      </c>
      <c r="AQ28" s="5">
        <v>13.719806149487132</v>
      </c>
      <c r="AR28" s="5">
        <v>13.632221912789699</v>
      </c>
      <c r="AS28" s="5">
        <v>13.544955434671666</v>
      </c>
      <c r="AT28" s="313">
        <v>13.554135209608813</v>
      </c>
      <c r="AU28" s="5">
        <v>13.467499490214855</v>
      </c>
      <c r="AV28" s="5">
        <v>13.381176786813784</v>
      </c>
      <c r="AW28" s="8">
        <v>13.295165534325626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>
        <v>16.333416902221646</v>
      </c>
      <c r="BJ28" s="335">
        <v>14.553408074408408</v>
      </c>
      <c r="BK28" s="335">
        <v>14.029079582871251</v>
      </c>
      <c r="BL28" s="335">
        <v>13.676173309622312</v>
      </c>
      <c r="BM28" s="336">
        <v>13.42449425524077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>
        <v>4.2670507194506966</v>
      </c>
      <c r="AE32" s="5">
        <v>4.2030449586589365</v>
      </c>
      <c r="AF32" s="5">
        <v>4.1399992842790523</v>
      </c>
      <c r="AG32" s="5">
        <v>4.0778992950148663</v>
      </c>
      <c r="AH32" s="313">
        <v>4.0167308055896429</v>
      </c>
      <c r="AI32" s="5">
        <v>3.9564798435057984</v>
      </c>
      <c r="AJ32" s="5">
        <v>3.8971326458532114</v>
      </c>
      <c r="AK32" s="5">
        <v>3.838675656165413</v>
      </c>
      <c r="AL32" s="313">
        <v>3.7810955213229316</v>
      </c>
      <c r="AM32" s="5">
        <v>3.7243790885030874</v>
      </c>
      <c r="AN32" s="5">
        <v>3.6685134021755412</v>
      </c>
      <c r="AO32" s="5">
        <v>3.613485701142908</v>
      </c>
      <c r="AP32" s="313">
        <v>3.5592834156257642</v>
      </c>
      <c r="AQ32" s="5">
        <v>3.5058941643913779</v>
      </c>
      <c r="AR32" s="5">
        <v>3.453305751925507</v>
      </c>
      <c r="AS32" s="5">
        <v>3.4015061656466243</v>
      </c>
      <c r="AT32" s="313">
        <v>3.3504835731619251</v>
      </c>
      <c r="AU32" s="5">
        <v>3.3002263195644961</v>
      </c>
      <c r="AV32" s="5">
        <v>3.2507229247710288</v>
      </c>
      <c r="AW32" s="8">
        <v>3.2019620808994631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>
        <v>4.1719985643508881</v>
      </c>
      <c r="BJ32" s="335">
        <v>3.9272547377785161</v>
      </c>
      <c r="BK32" s="335">
        <v>3.6968684282861171</v>
      </c>
      <c r="BL32" s="335">
        <v>3.4799973743973185</v>
      </c>
      <c r="BM32" s="336">
        <v>3.2758487245992285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>
        <v>4.2670507194506966</v>
      </c>
      <c r="AE34" s="5">
        <v>4.2030449586589365</v>
      </c>
      <c r="AF34" s="5">
        <v>4.1399992842790523</v>
      </c>
      <c r="AG34" s="5">
        <v>4.0778992950148663</v>
      </c>
      <c r="AH34" s="313">
        <v>4.0167308055896429</v>
      </c>
      <c r="AI34" s="5">
        <v>3.9564798435057984</v>
      </c>
      <c r="AJ34" s="5">
        <v>3.8971326458532114</v>
      </c>
      <c r="AK34" s="5">
        <v>3.838675656165413</v>
      </c>
      <c r="AL34" s="313">
        <v>3.7810955213229316</v>
      </c>
      <c r="AM34" s="5">
        <v>3.7243790885030874</v>
      </c>
      <c r="AN34" s="5">
        <v>3.6685134021755412</v>
      </c>
      <c r="AO34" s="5">
        <v>3.613485701142908</v>
      </c>
      <c r="AP34" s="313">
        <v>3.5592834156257642</v>
      </c>
      <c r="AQ34" s="5">
        <v>3.5058941643913779</v>
      </c>
      <c r="AR34" s="5">
        <v>3.453305751925507</v>
      </c>
      <c r="AS34" s="5">
        <v>3.4015061656466243</v>
      </c>
      <c r="AT34" s="313">
        <v>3.3504835731619251</v>
      </c>
      <c r="AU34" s="5">
        <v>3.3002263195644961</v>
      </c>
      <c r="AV34" s="5">
        <v>3.2507229247710288</v>
      </c>
      <c r="AW34" s="8">
        <v>3.2019620808994631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>
        <v>4.1719985643508881</v>
      </c>
      <c r="BJ34" s="335">
        <v>3.9272547377785161</v>
      </c>
      <c r="BK34" s="335">
        <v>3.6968684282861171</v>
      </c>
      <c r="BL34" s="335">
        <v>3.4799973743973185</v>
      </c>
      <c r="BM34" s="336">
        <v>3.2758487245992285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>
        <v>5.4282023748334716</v>
      </c>
      <c r="AE35" s="5">
        <v>5.094377649774005</v>
      </c>
      <c r="AF35" s="5">
        <v>4.8905598643956925</v>
      </c>
      <c r="AG35" s="5">
        <v>4.696485898377853</v>
      </c>
      <c r="AH35" s="313">
        <v>4.6081082276932612</v>
      </c>
      <c r="AI35" s="5">
        <v>4.5214615594737015</v>
      </c>
      <c r="AJ35" s="5">
        <v>4.4365102528658982</v>
      </c>
      <c r="AK35" s="5">
        <v>4.3532194473523234</v>
      </c>
      <c r="AL35" s="313">
        <v>4.2879211556420378</v>
      </c>
      <c r="AM35" s="5">
        <v>4.2236023383074075</v>
      </c>
      <c r="AN35" s="5">
        <v>4.1602483032327964</v>
      </c>
      <c r="AO35" s="5">
        <v>4.0978445786843043</v>
      </c>
      <c r="AP35" s="313">
        <v>4.0363769100040399</v>
      </c>
      <c r="AQ35" s="5">
        <v>3.9758312563539788</v>
      </c>
      <c r="AR35" s="5">
        <v>3.9161937875086692</v>
      </c>
      <c r="AS35" s="5">
        <v>3.8574508806960388</v>
      </c>
      <c r="AT35" s="313">
        <v>3.7995891174855987</v>
      </c>
      <c r="AU35" s="5">
        <v>3.7425952807233145</v>
      </c>
      <c r="AV35" s="5">
        <v>3.6864563515124651</v>
      </c>
      <c r="AW35" s="8">
        <v>3.6311595062397775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>
        <v>5.0274064468452551</v>
      </c>
      <c r="BJ35" s="335">
        <v>4.4798248718462963</v>
      </c>
      <c r="BK35" s="335">
        <v>4.1924040939666369</v>
      </c>
      <c r="BL35" s="335">
        <v>3.9464632086406817</v>
      </c>
      <c r="BM35" s="336">
        <v>3.714950063990289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>
        <v>3.1320591342296265</v>
      </c>
      <c r="AE36" s="5">
        <v>3.10073854288733</v>
      </c>
      <c r="AF36" s="5">
        <v>3.0697311574584565</v>
      </c>
      <c r="AG36" s="5">
        <v>3.0390338458838717</v>
      </c>
      <c r="AH36" s="313">
        <v>3.0086435074250328</v>
      </c>
      <c r="AI36" s="5">
        <v>2.9785570723507826</v>
      </c>
      <c r="AJ36" s="5">
        <v>2.9487715016272746</v>
      </c>
      <c r="AK36" s="5">
        <v>2.9192837866110017</v>
      </c>
      <c r="AL36" s="313">
        <v>2.8900909487448918</v>
      </c>
      <c r="AM36" s="5">
        <v>2.8611900392574428</v>
      </c>
      <c r="AN36" s="5">
        <v>2.8325781388648683</v>
      </c>
      <c r="AO36" s="5">
        <v>2.8042523574762197</v>
      </c>
      <c r="AP36" s="313">
        <v>2.7762098339014574</v>
      </c>
      <c r="AQ36" s="5">
        <v>2.7484477355624426</v>
      </c>
      <c r="AR36" s="5">
        <v>2.7209632582068179</v>
      </c>
      <c r="AS36" s="5">
        <v>2.6937536256247498</v>
      </c>
      <c r="AT36" s="313">
        <v>2.6668160893685022</v>
      </c>
      <c r="AU36" s="5">
        <v>2.6401479284748173</v>
      </c>
      <c r="AV36" s="5">
        <v>2.613746449190069</v>
      </c>
      <c r="AW36" s="8">
        <v>2.5876089846981682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>
        <v>3.0853906701148208</v>
      </c>
      <c r="BJ36" s="335">
        <v>2.9638139670035231</v>
      </c>
      <c r="BK36" s="335">
        <v>2.8470278710858556</v>
      </c>
      <c r="BL36" s="335">
        <v>2.7348436133238665</v>
      </c>
      <c r="BM36" s="336">
        <v>2.6270798629328893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>
        <v>8.0091551859564927</v>
      </c>
      <c r="AE37" s="92">
        <v>7.8890178581671453</v>
      </c>
      <c r="AF37" s="92">
        <v>7.7706825902946379</v>
      </c>
      <c r="AG37" s="92">
        <v>7.6541223514402184</v>
      </c>
      <c r="AH37" s="339">
        <v>7.5393105161686149</v>
      </c>
      <c r="AI37" s="92">
        <v>7.4262208584260856</v>
      </c>
      <c r="AJ37" s="92">
        <v>7.3148275455496945</v>
      </c>
      <c r="AK37" s="92">
        <v>7.205105132366449</v>
      </c>
      <c r="AL37" s="339">
        <v>7.0970285553809518</v>
      </c>
      <c r="AM37" s="92">
        <v>6.9905731270502374</v>
      </c>
      <c r="AN37" s="92">
        <v>6.885714530144484</v>
      </c>
      <c r="AO37" s="92">
        <v>6.7824288121923164</v>
      </c>
      <c r="AP37" s="339">
        <v>6.6806923800094316</v>
      </c>
      <c r="AQ37" s="92">
        <v>6.5804819943092898</v>
      </c>
      <c r="AR37" s="92">
        <v>6.4817747643946504</v>
      </c>
      <c r="AS37" s="92">
        <v>6.3845481429287307</v>
      </c>
      <c r="AT37" s="339">
        <v>6.2887799207847994</v>
      </c>
      <c r="AU37" s="92">
        <v>6.194448221973027</v>
      </c>
      <c r="AV37" s="92">
        <v>6.1015314986434319</v>
      </c>
      <c r="AW37" s="93">
        <v>6.0100085261637801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>
        <v>7.8307444964646233</v>
      </c>
      <c r="BJ37" s="341">
        <v>7.3713660131277106</v>
      </c>
      <c r="BK37" s="341">
        <v>6.9389362561919974</v>
      </c>
      <c r="BL37" s="341">
        <v>6.531874320410525</v>
      </c>
      <c r="BM37" s="342">
        <v>6.1486920418912598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>
        <v>14.130785809729257</v>
      </c>
      <c r="AE38" s="110">
        <v>13.989477951631965</v>
      </c>
      <c r="AF38" s="110">
        <v>13.849583172115645</v>
      </c>
      <c r="AG38" s="110">
        <v>13.711087340394489</v>
      </c>
      <c r="AH38" s="323">
        <v>13.573976466990544</v>
      </c>
      <c r="AI38" s="110">
        <v>13.438236702320639</v>
      </c>
      <c r="AJ38" s="110">
        <v>13.303854335297432</v>
      </c>
      <c r="AK38" s="110">
        <v>13.170815791944458</v>
      </c>
      <c r="AL38" s="323">
        <v>13.039107634025013</v>
      </c>
      <c r="AM38" s="110">
        <v>12.908716557684762</v>
      </c>
      <c r="AN38" s="110">
        <v>12.779629392107914</v>
      </c>
      <c r="AO38" s="110">
        <v>12.651833098186835</v>
      </c>
      <c r="AP38" s="323">
        <v>12.525314767204966</v>
      </c>
      <c r="AQ38" s="110">
        <v>12.400061619532917</v>
      </c>
      <c r="AR38" s="110">
        <v>12.276061003337587</v>
      </c>
      <c r="AS38" s="110">
        <v>12.15330039330421</v>
      </c>
      <c r="AT38" s="323">
        <v>12.031767389371169</v>
      </c>
      <c r="AU38" s="110">
        <v>11.911449715477456</v>
      </c>
      <c r="AV38" s="110">
        <v>11.792335218322682</v>
      </c>
      <c r="AW38" s="111">
        <v>11.674411866139454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>
        <v>13.92023356846784</v>
      </c>
      <c r="BJ38" s="325">
        <v>13.371720824138267</v>
      </c>
      <c r="BK38" s="325">
        <v>12.844821670501132</v>
      </c>
      <c r="BL38" s="325">
        <v>12.338684445844919</v>
      </c>
      <c r="BM38" s="326">
        <v>11.852491047327689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>
        <v>13.840638534841931</v>
      </c>
      <c r="AE39" s="10">
        <v>13.633028956819302</v>
      </c>
      <c r="AF39" s="10">
        <v>13.428533522467013</v>
      </c>
      <c r="AG39" s="10">
        <v>13.227105519630008</v>
      </c>
      <c r="AH39" s="329">
        <v>13.028698936835559</v>
      </c>
      <c r="AI39" s="10">
        <v>12.833268452783026</v>
      </c>
      <c r="AJ39" s="10">
        <v>12.64076942599128</v>
      </c>
      <c r="AK39" s="10">
        <v>12.451157884601411</v>
      </c>
      <c r="AL39" s="329">
        <v>12.264390516332389</v>
      </c>
      <c r="AM39" s="10">
        <v>12.080424658587402</v>
      </c>
      <c r="AN39" s="10">
        <v>11.899218288708591</v>
      </c>
      <c r="AO39" s="10">
        <v>11.720730014377962</v>
      </c>
      <c r="AP39" s="329">
        <v>11.544919064162292</v>
      </c>
      <c r="AQ39" s="10">
        <v>11.371745278199857</v>
      </c>
      <c r="AR39" s="10">
        <v>11.201169099026858</v>
      </c>
      <c r="AS39" s="10">
        <v>11.033151562541455</v>
      </c>
      <c r="AT39" s="329">
        <v>10.867654289103333</v>
      </c>
      <c r="AU39" s="10">
        <v>10.704639474766783</v>
      </c>
      <c r="AV39" s="10">
        <v>10.54406988264528</v>
      </c>
      <c r="AW39" s="20">
        <v>10.385908834405601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>
        <v>13.532326633439563</v>
      </c>
      <c r="BJ39" s="331">
        <v>12.73847367505282</v>
      </c>
      <c r="BK39" s="331">
        <v>11.991190869501587</v>
      </c>
      <c r="BL39" s="331">
        <v>11.287746250982615</v>
      </c>
      <c r="BM39" s="332">
        <v>10.625568120230248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>
        <v>39.112638664757306</v>
      </c>
      <c r="AE40" s="5">
        <v>38.612263309505742</v>
      </c>
      <c r="AF40" s="5">
        <v>38.118530442335754</v>
      </c>
      <c r="AG40" s="5">
        <v>37.631349057348586</v>
      </c>
      <c r="AH40" s="313">
        <v>37.150629427419751</v>
      </c>
      <c r="AI40" s="5">
        <v>36.676283085880534</v>
      </c>
      <c r="AJ40" s="5">
        <v>36.208222808465678</v>
      </c>
      <c r="AK40" s="5">
        <v>35.746362595523323</v>
      </c>
      <c r="AL40" s="313">
        <v>35.290617654483249</v>
      </c>
      <c r="AM40" s="5">
        <v>34.840904382579843</v>
      </c>
      <c r="AN40" s="5">
        <v>34.397140349825854</v>
      </c>
      <c r="AO40" s="5">
        <v>33.959244282233335</v>
      </c>
      <c r="AP40" s="313">
        <v>33.527136045278148</v>
      </c>
      <c r="AQ40" s="5">
        <v>33.100736627604505</v>
      </c>
      <c r="AR40" s="5">
        <v>32.67996812496591</v>
      </c>
      <c r="AS40" s="5">
        <v>32.264753724399142</v>
      </c>
      <c r="AT40" s="313">
        <v>31.855017688627804</v>
      </c>
      <c r="AU40" s="5">
        <v>31.450685340692083</v>
      </c>
      <c r="AV40" s="5">
        <v>31.051683048801465</v>
      </c>
      <c r="AW40" s="8">
        <v>30.657938211407004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>
        <v>38.368695368486847</v>
      </c>
      <c r="BJ40" s="335">
        <v>36.445374479322325</v>
      </c>
      <c r="BK40" s="335">
        <v>34.62197666728057</v>
      </c>
      <c r="BL40" s="335">
        <v>32.893148630561925</v>
      </c>
      <c r="BM40" s="336">
        <v>31.253831072382088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>
        <v>42.2428325572495</v>
      </c>
      <c r="AE41" s="92">
        <v>40.833611790932473</v>
      </c>
      <c r="AF41" s="92">
        <v>39.895892451029098</v>
      </c>
      <c r="AG41" s="92">
        <v>38.984097231273793</v>
      </c>
      <c r="AH41" s="339">
        <v>38.48609699307962</v>
      </c>
      <c r="AI41" s="92">
        <v>37.994699146255606</v>
      </c>
      <c r="AJ41" s="92">
        <v>37.50981333105323</v>
      </c>
      <c r="AK41" s="92">
        <v>37.031350456358979</v>
      </c>
      <c r="AL41" s="339">
        <v>36.559222681532425</v>
      </c>
      <c r="AM41" s="92">
        <v>36.093343398508075</v>
      </c>
      <c r="AN41" s="92">
        <v>35.633627214157109</v>
      </c>
      <c r="AO41" s="92">
        <v>35.179989932905144</v>
      </c>
      <c r="AP41" s="339">
        <v>34.732348539602349</v>
      </c>
      <c r="AQ41" s="92">
        <v>34.290621182642191</v>
      </c>
      <c r="AR41" s="92">
        <v>33.854727157325094</v>
      </c>
      <c r="AS41" s="92">
        <v>33.424586889463527</v>
      </c>
      <c r="AT41" s="339">
        <v>33.00012191922491</v>
      </c>
      <c r="AU41" s="92">
        <v>32.581254885208828</v>
      </c>
      <c r="AV41" s="92">
        <v>32.167909508755272</v>
      </c>
      <c r="AW41" s="93">
        <v>31.760010578480269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>
        <v>40.489108507621218</v>
      </c>
      <c r="BJ41" s="341">
        <v>37.755489981686857</v>
      </c>
      <c r="BK41" s="341">
        <v>35.86654580677569</v>
      </c>
      <c r="BL41" s="341">
        <v>34.075570942258295</v>
      </c>
      <c r="BM41" s="342">
        <v>32.377324222917323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>
        <v>57.139946150303551</v>
      </c>
      <c r="AE42" s="14">
        <v>56.457456742162172</v>
      </c>
      <c r="AF42" s="14">
        <v>55.861092857840873</v>
      </c>
      <c r="AG42" s="14">
        <v>55.260074558688395</v>
      </c>
      <c r="AH42" s="344">
        <v>54.63793263567613</v>
      </c>
      <c r="AI42" s="14">
        <v>54.058406448530185</v>
      </c>
      <c r="AJ42" s="14">
        <v>53.4488328607044</v>
      </c>
      <c r="AK42" s="14">
        <v>52.839808347714424</v>
      </c>
      <c r="AL42" s="344">
        <v>52.233987591166866</v>
      </c>
      <c r="AM42" s="14">
        <v>51.635769873437653</v>
      </c>
      <c r="AN42" s="14">
        <v>51.044854795342076</v>
      </c>
      <c r="AO42" s="14">
        <v>50.461143843838485</v>
      </c>
      <c r="AP42" s="344">
        <v>49.884539886797427</v>
      </c>
      <c r="AQ42" s="14">
        <v>49.314947153188342</v>
      </c>
      <c r="AR42" s="14">
        <v>48.752271213554906</v>
      </c>
      <c r="AS42" s="14">
        <v>48.196418960774523</v>
      </c>
      <c r="AT42" s="344">
        <v>47.726853036655669</v>
      </c>
      <c r="AU42" s="14">
        <v>47.184374031022983</v>
      </c>
      <c r="AV42" s="14">
        <v>46.648447136650731</v>
      </c>
      <c r="AW42" s="19">
        <v>46.118984348887686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>
        <v>56.17964257724875</v>
      </c>
      <c r="BJ42" s="346">
        <v>53.746245073156288</v>
      </c>
      <c r="BK42" s="346">
        <v>51.34393902594627</v>
      </c>
      <c r="BL42" s="346">
        <v>49.037044303578796</v>
      </c>
      <c r="BM42" s="347">
        <v>46.919664638304269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>
        <v>67.898868326317725</v>
      </c>
      <c r="AE43" s="14">
        <v>64.479113143053013</v>
      </c>
      <c r="AF43" s="14">
        <v>62.52206388202071</v>
      </c>
      <c r="AG43" s="14">
        <v>60.629295210798617</v>
      </c>
      <c r="AH43" s="344">
        <v>59.807301940140476</v>
      </c>
      <c r="AI43" s="14">
        <v>59.041426733136717</v>
      </c>
      <c r="AJ43" s="14">
        <v>58.239354065447657</v>
      </c>
      <c r="AK43" s="14">
        <v>57.440415860816394</v>
      </c>
      <c r="AL43" s="344">
        <v>56.790731155989469</v>
      </c>
      <c r="AM43" s="14">
        <v>56.149135900204143</v>
      </c>
      <c r="AN43" s="14">
        <v>55.515282193171402</v>
      </c>
      <c r="AO43" s="14">
        <v>54.889065872351608</v>
      </c>
      <c r="AP43" s="344">
        <v>54.270384234327437</v>
      </c>
      <c r="AQ43" s="14">
        <v>53.659136013868782</v>
      </c>
      <c r="AR43" s="14">
        <v>53.055221363302522</v>
      </c>
      <c r="AS43" s="14">
        <v>52.458541832182718</v>
      </c>
      <c r="AT43" s="344">
        <v>51.965130430525576</v>
      </c>
      <c r="AU43" s="14">
        <v>51.382631275992544</v>
      </c>
      <c r="AV43" s="14">
        <v>50.807080074047747</v>
      </c>
      <c r="AW43" s="19">
        <v>50.238383765711589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>
        <v>63.882335140547525</v>
      </c>
      <c r="BJ43" s="346">
        <v>58.632124649885306</v>
      </c>
      <c r="BK43" s="346">
        <v>55.836053780429154</v>
      </c>
      <c r="BL43" s="346">
        <v>53.36082086092037</v>
      </c>
      <c r="BM43" s="347">
        <v>51.098306386569362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>
        <v>24.802184849007848</v>
      </c>
      <c r="AE44" s="70">
        <v>20.139533059565949</v>
      </c>
      <c r="AF44" s="70">
        <v>23.572547063578483</v>
      </c>
      <c r="AG44" s="70">
        <v>175.29915986762154</v>
      </c>
      <c r="AH44" s="349">
        <v>59.566633362644033</v>
      </c>
      <c r="AI44" s="70">
        <v>50.855541757033301</v>
      </c>
      <c r="AJ44" s="70">
        <v>29.781913673645349</v>
      </c>
      <c r="AK44" s="70">
        <v>33.635307955109255</v>
      </c>
      <c r="AL44" s="349">
        <v>35.054787665034901</v>
      </c>
      <c r="AM44" s="70">
        <v>29.212323054195753</v>
      </c>
      <c r="AN44" s="70">
        <v>26.965221280796079</v>
      </c>
      <c r="AO44" s="70">
        <v>25.039134046453505</v>
      </c>
      <c r="AP44" s="349">
        <v>23.837255612223736</v>
      </c>
      <c r="AQ44" s="70">
        <v>23.837255612223736</v>
      </c>
      <c r="AR44" s="70">
        <v>22.34742713645975</v>
      </c>
      <c r="AS44" s="70">
        <v>22.34742713645975</v>
      </c>
      <c r="AT44" s="349">
        <v>22.794375679188942</v>
      </c>
      <c r="AU44" s="70">
        <v>22.794375679188942</v>
      </c>
      <c r="AV44" s="70">
        <v>22.794375679188942</v>
      </c>
      <c r="AW44" s="71">
        <v>22.794375679188942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>
        <v>60.95335620994345</v>
      </c>
      <c r="BJ44" s="351">
        <v>43.459849187107984</v>
      </c>
      <c r="BK44" s="351">
        <v>29.067866511620061</v>
      </c>
      <c r="BL44" s="351">
        <v>23.092341374341743</v>
      </c>
      <c r="BM44" s="352">
        <v>22.794375679188942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>
        <v>7.0355158849879409</v>
      </c>
      <c r="AE45" s="65">
        <v>6.1864692443416729</v>
      </c>
      <c r="AF45" s="65">
        <v>7.5728900689370917</v>
      </c>
      <c r="AG45" s="65">
        <v>58.858620669597343</v>
      </c>
      <c r="AH45" s="354">
        <v>20.228276227962159</v>
      </c>
      <c r="AI45" s="65">
        <v>17.466308255242961</v>
      </c>
      <c r="AJ45" s="65">
        <v>10.344369617844999</v>
      </c>
      <c r="AK45" s="65">
        <v>11.814549040537061</v>
      </c>
      <c r="AL45" s="354">
        <v>12.313147497472448</v>
      </c>
      <c r="AM45" s="65">
        <v>10.260956247893706</v>
      </c>
      <c r="AN45" s="65">
        <v>9.4716519211326524</v>
      </c>
      <c r="AO45" s="65">
        <v>8.7951053553374621</v>
      </c>
      <c r="AP45" s="354">
        <v>8.3729402982812644</v>
      </c>
      <c r="AQ45" s="65">
        <v>8.3729402982812644</v>
      </c>
      <c r="AR45" s="65">
        <v>7.8496315296386854</v>
      </c>
      <c r="AS45" s="65">
        <v>7.8496315296386854</v>
      </c>
      <c r="AT45" s="354">
        <v>8.0066241602314587</v>
      </c>
      <c r="AU45" s="65">
        <v>8.0066241602314587</v>
      </c>
      <c r="AV45" s="65">
        <v>8.0066241602314587</v>
      </c>
      <c r="AW45" s="66">
        <v>8.0066241602314587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>
        <v>19.913373966966013</v>
      </c>
      <c r="BJ45" s="356">
        <v>14.963375785396794</v>
      </c>
      <c r="BK45" s="356">
        <v>10.210215255459067</v>
      </c>
      <c r="BL45" s="356">
        <v>8.1112859139599749</v>
      </c>
      <c r="BM45" s="357">
        <v>8.0066241602314587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>
        <v>31.837700733995788</v>
      </c>
      <c r="AE46" s="14">
        <v>26.326002303907622</v>
      </c>
      <c r="AF46" s="14">
        <v>31.145437132515575</v>
      </c>
      <c r="AG46" s="14">
        <v>234.15778053721888</v>
      </c>
      <c r="AH46" s="344">
        <v>79.794909590606196</v>
      </c>
      <c r="AI46" s="14">
        <v>68.321850012276258</v>
      </c>
      <c r="AJ46" s="14">
        <v>40.126283291490346</v>
      </c>
      <c r="AK46" s="14">
        <v>45.449856995646314</v>
      </c>
      <c r="AL46" s="344">
        <v>47.367935162507351</v>
      </c>
      <c r="AM46" s="14">
        <v>39.473279302089459</v>
      </c>
      <c r="AN46" s="14">
        <v>36.436873201928734</v>
      </c>
      <c r="AO46" s="14">
        <v>33.834239401790967</v>
      </c>
      <c r="AP46" s="344">
        <v>32.210195910505</v>
      </c>
      <c r="AQ46" s="14">
        <v>32.210195910505</v>
      </c>
      <c r="AR46" s="14">
        <v>30.197058666098435</v>
      </c>
      <c r="AS46" s="14">
        <v>30.197058666098435</v>
      </c>
      <c r="AT46" s="344">
        <v>30.800999839420399</v>
      </c>
      <c r="AU46" s="14">
        <v>30.800999839420399</v>
      </c>
      <c r="AV46" s="14">
        <v>30.800999839420399</v>
      </c>
      <c r="AW46" s="19">
        <v>30.800999839420399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>
        <v>80.866730176909471</v>
      </c>
      <c r="BJ46" s="346">
        <v>58.423224972504777</v>
      </c>
      <c r="BK46" s="346">
        <v>39.278081767079129</v>
      </c>
      <c r="BL46" s="346">
        <v>31.203627288301718</v>
      </c>
      <c r="BM46" s="347">
        <v>30.800999839420399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>
        <v>34.612338998639416</v>
      </c>
      <c r="AE47" s="70">
        <v>28.105441104310099</v>
      </c>
      <c r="AF47" s="70">
        <v>32.896335342755044</v>
      </c>
      <c r="AG47" s="70">
        <v>244.63626831478595</v>
      </c>
      <c r="AH47" s="349">
        <v>81.497425924807189</v>
      </c>
      <c r="AI47" s="70">
        <v>69.579150494829818</v>
      </c>
      <c r="AJ47" s="70">
        <v>40.746793405971637</v>
      </c>
      <c r="AK47" s="70">
        <v>46.018901250321029</v>
      </c>
      <c r="AL47" s="349">
        <v>47.020582611920489</v>
      </c>
      <c r="AM47" s="70">
        <v>39.183818843267076</v>
      </c>
      <c r="AN47" s="70">
        <v>36.169678932246534</v>
      </c>
      <c r="AO47" s="70">
        <v>33.586130437086062</v>
      </c>
      <c r="AP47" s="349">
        <v>31.347055074613664</v>
      </c>
      <c r="AQ47" s="70">
        <v>31.347055074613664</v>
      </c>
      <c r="AR47" s="70">
        <v>29.387864132450304</v>
      </c>
      <c r="AS47" s="70">
        <v>29.387864132450304</v>
      </c>
      <c r="AT47" s="349">
        <v>29.387864132450304</v>
      </c>
      <c r="AU47" s="70">
        <v>29.387864132450304</v>
      </c>
      <c r="AV47" s="70">
        <v>29.387864132450304</v>
      </c>
      <c r="AW47" s="71">
        <v>29.387864132450304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>
        <v>85.062595940122634</v>
      </c>
      <c r="BJ47" s="351">
        <v>59.460567768982415</v>
      </c>
      <c r="BK47" s="351">
        <v>38.990052706130044</v>
      </c>
      <c r="BL47" s="351">
        <v>30.367459603531984</v>
      </c>
      <c r="BM47" s="352">
        <v>29.387864132450304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>
        <v>23.686174173096287</v>
      </c>
      <c r="AE48" s="5">
        <v>19.736087354889392</v>
      </c>
      <c r="AF48" s="5">
        <v>23.438383020415465</v>
      </c>
      <c r="AG48" s="5">
        <v>176.81540111822036</v>
      </c>
      <c r="AH48" s="313">
        <v>59.120904619162864</v>
      </c>
      <c r="AI48" s="5">
        <v>50.660372007151331</v>
      </c>
      <c r="AJ48" s="5">
        <v>29.776177763271154</v>
      </c>
      <c r="AK48" s="5">
        <v>33.751435001131327</v>
      </c>
      <c r="AL48" s="313">
        <v>34.486093640284153</v>
      </c>
      <c r="AM48" s="5">
        <v>28.738411366903453</v>
      </c>
      <c r="AN48" s="5">
        <v>26.527764338680111</v>
      </c>
      <c r="AO48" s="5">
        <v>24.632924028774394</v>
      </c>
      <c r="AP48" s="313">
        <v>22.990729093522763</v>
      </c>
      <c r="AQ48" s="5">
        <v>22.990729093522763</v>
      </c>
      <c r="AR48" s="5">
        <v>21.55380852517759</v>
      </c>
      <c r="AS48" s="5">
        <v>21.55380852517759</v>
      </c>
      <c r="AT48" s="313">
        <v>21.55380852517759</v>
      </c>
      <c r="AU48" s="5">
        <v>21.55380852517759</v>
      </c>
      <c r="AV48" s="5">
        <v>21.55380852517759</v>
      </c>
      <c r="AW48" s="8">
        <v>21.55380852517759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>
        <v>60.91901141665538</v>
      </c>
      <c r="BJ48" s="335">
        <v>43.327222347679168</v>
      </c>
      <c r="BK48" s="335">
        <v>28.596298343660528</v>
      </c>
      <c r="BL48" s="335">
        <v>22.272268809350177</v>
      </c>
      <c r="BM48" s="336">
        <v>21.55380852517759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>
        <v>6.5004885740724738</v>
      </c>
      <c r="AE49" s="5">
        <v>5.7160090736917928</v>
      </c>
      <c r="AF49" s="5">
        <v>6.9969972594151644</v>
      </c>
      <c r="AG49" s="5">
        <v>54.382620607079943</v>
      </c>
      <c r="AH49" s="313">
        <v>18.323513609953061</v>
      </c>
      <c r="AI49" s="5">
        <v>15.821621843791773</v>
      </c>
      <c r="AJ49" s="5">
        <v>9.3703089350220434</v>
      </c>
      <c r="AK49" s="5">
        <v>10.702051311741844</v>
      </c>
      <c r="AL49" s="313">
        <v>10.935000057552633</v>
      </c>
      <c r="AM49" s="5">
        <v>9.1125000479605252</v>
      </c>
      <c r="AN49" s="5">
        <v>8.4115385058097161</v>
      </c>
      <c r="AO49" s="5">
        <v>7.8107143268233097</v>
      </c>
      <c r="AP49" s="313">
        <v>7.2900000383684214</v>
      </c>
      <c r="AQ49" s="5">
        <v>7.2900000383684214</v>
      </c>
      <c r="AR49" s="5">
        <v>6.8343750359703943</v>
      </c>
      <c r="AS49" s="5">
        <v>6.8343750359703943</v>
      </c>
      <c r="AT49" s="313">
        <v>6.8343750359703943</v>
      </c>
      <c r="AU49" s="5">
        <v>6.8343750359703943</v>
      </c>
      <c r="AV49" s="5">
        <v>6.8343750359703943</v>
      </c>
      <c r="AW49" s="8">
        <v>6.8343750359703943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>
        <v>18.399028878564842</v>
      </c>
      <c r="BJ49" s="335">
        <v>13.55437392512718</v>
      </c>
      <c r="BK49" s="335">
        <v>9.0674382345365458</v>
      </c>
      <c r="BL49" s="335">
        <v>7.0621875371694074</v>
      </c>
      <c r="BM49" s="336">
        <v>6.8343750359703943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>
        <v>5.0057345519184171</v>
      </c>
      <c r="AE50" s="65">
        <v>4.0646885389133489</v>
      </c>
      <c r="AF50" s="65">
        <v>4.7575612403194416</v>
      </c>
      <c r="AG50" s="65">
        <v>35.379990384465088</v>
      </c>
      <c r="AH50" s="354">
        <v>11.786388688157002</v>
      </c>
      <c r="AI50" s="65">
        <v>10.06273392095207</v>
      </c>
      <c r="AJ50" s="65">
        <v>5.8929167323875902</v>
      </c>
      <c r="AK50" s="65">
        <v>6.6553839091634011</v>
      </c>
      <c r="AL50" s="354">
        <v>6.8002499062856474</v>
      </c>
      <c r="AM50" s="65">
        <v>5.6668749219047063</v>
      </c>
      <c r="AN50" s="65">
        <v>5.2309614663735742</v>
      </c>
      <c r="AO50" s="65">
        <v>4.8573213616326054</v>
      </c>
      <c r="AP50" s="354">
        <v>4.5334999375237643</v>
      </c>
      <c r="AQ50" s="65">
        <v>4.5334999375237643</v>
      </c>
      <c r="AR50" s="65">
        <v>4.2501561914285295</v>
      </c>
      <c r="AS50" s="65">
        <v>4.2501561914285295</v>
      </c>
      <c r="AT50" s="354">
        <v>4.2501561914285295</v>
      </c>
      <c r="AU50" s="65">
        <v>4.2501561914285295</v>
      </c>
      <c r="AV50" s="65">
        <v>4.2501561914285295</v>
      </c>
      <c r="AW50" s="66">
        <v>4.2501561914285295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>
        <v>12.301993678904074</v>
      </c>
      <c r="BJ50" s="356">
        <v>8.5993558126650171</v>
      </c>
      <c r="BK50" s="356">
        <v>5.638851914049134</v>
      </c>
      <c r="BL50" s="356">
        <v>4.3918280644761474</v>
      </c>
      <c r="BM50" s="357">
        <v>4.2501561914285295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>
        <v>69.804736297726606</v>
      </c>
      <c r="AE51" s="14">
        <v>57.62222607180464</v>
      </c>
      <c r="AF51" s="14">
        <v>68.089276862905123</v>
      </c>
      <c r="AG51" s="14">
        <v>511.21428042455136</v>
      </c>
      <c r="AH51" s="344">
        <v>170.7282328420801</v>
      </c>
      <c r="AI51" s="14">
        <v>146.123878266725</v>
      </c>
      <c r="AJ51" s="14">
        <v>85.786196836652422</v>
      </c>
      <c r="AK51" s="14">
        <v>97.127771472357608</v>
      </c>
      <c r="AL51" s="344">
        <v>99.241926216042913</v>
      </c>
      <c r="AM51" s="14">
        <v>82.701605180035756</v>
      </c>
      <c r="AN51" s="14">
        <v>76.339943243109929</v>
      </c>
      <c r="AO51" s="14">
        <v>70.887090154316368</v>
      </c>
      <c r="AP51" s="344">
        <v>66.161284144028599</v>
      </c>
      <c r="AQ51" s="14">
        <v>66.161284144028599</v>
      </c>
      <c r="AR51" s="14">
        <v>62.026203885026817</v>
      </c>
      <c r="AS51" s="14">
        <v>62.026203885026817</v>
      </c>
      <c r="AT51" s="344">
        <v>62.026203885026817</v>
      </c>
      <c r="AU51" s="14">
        <v>62.026203885026817</v>
      </c>
      <c r="AV51" s="14">
        <v>62.026203885026817</v>
      </c>
      <c r="AW51" s="19">
        <v>62.026203885026817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>
        <v>176.68262991424695</v>
      </c>
      <c r="BJ51" s="346">
        <v>124.94151985445379</v>
      </c>
      <c r="BK51" s="346">
        <v>82.292641198376245</v>
      </c>
      <c r="BL51" s="346">
        <v>64.093744014527701</v>
      </c>
      <c r="BM51" s="347">
        <v>62.026203885026817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>
        <v>34.982918288122669</v>
      </c>
      <c r="AE52" s="14">
        <v>33.677774462142906</v>
      </c>
      <c r="AF52" s="14">
        <v>32.749562242475342</v>
      </c>
      <c r="AG52" s="14">
        <v>31.848393917870563</v>
      </c>
      <c r="AH52" s="344">
        <v>31.309074197902607</v>
      </c>
      <c r="AI52" s="14">
        <v>30.790460421894316</v>
      </c>
      <c r="AJ52" s="14">
        <v>30.269340180199848</v>
      </c>
      <c r="AK52" s="14">
        <v>29.755415595765275</v>
      </c>
      <c r="AL52" s="344">
        <v>29.28508818694732</v>
      </c>
      <c r="AM52" s="14">
        <v>28.822941265041987</v>
      </c>
      <c r="AN52" s="14">
        <v>28.368764692483982</v>
      </c>
      <c r="AO52" s="14">
        <v>27.922411729395208</v>
      </c>
      <c r="AP52" s="344">
        <v>27.483738414663023</v>
      </c>
      <c r="AQ52" s="14">
        <v>27.052603512426735</v>
      </c>
      <c r="AR52" s="14">
        <v>26.628868459605979</v>
      </c>
      <c r="AS52" s="14">
        <v>26.212397314450421</v>
      </c>
      <c r="AT52" s="344">
        <v>25.82708922690804</v>
      </c>
      <c r="AU52" s="14">
        <v>25.424748305889246</v>
      </c>
      <c r="AV52" s="14">
        <v>25.029278695665226</v>
      </c>
      <c r="AW52" s="19">
        <v>24.64055444503812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>
        <v>33.314662227652875</v>
      </c>
      <c r="BJ52" s="346">
        <v>30.531072598940511</v>
      </c>
      <c r="BK52" s="346">
        <v>28.599801468467124</v>
      </c>
      <c r="BL52" s="346">
        <v>26.84440192528654</v>
      </c>
      <c r="BM52" s="347">
        <v>25.230417668375157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>
        <v>49.250031739652535</v>
      </c>
      <c r="AE53" s="14">
        <v>48.511281263557748</v>
      </c>
      <c r="AF53" s="14">
        <v>47.783612044604382</v>
      </c>
      <c r="AG53" s="14">
        <v>47.066857863935319</v>
      </c>
      <c r="AH53" s="344">
        <v>46.36085499597629</v>
      </c>
      <c r="AI53" s="14">
        <v>45.665442171036645</v>
      </c>
      <c r="AJ53" s="14">
        <v>44.980460538471092</v>
      </c>
      <c r="AK53" s="14">
        <v>44.305753630394022</v>
      </c>
      <c r="AL53" s="344">
        <v>43.641167325938113</v>
      </c>
      <c r="AM53" s="14">
        <v>42.986549816049042</v>
      </c>
      <c r="AN53" s="14">
        <v>42.341751568808306</v>
      </c>
      <c r="AO53" s="14">
        <v>41.706625295276183</v>
      </c>
      <c r="AP53" s="344">
        <v>41.081025915847043</v>
      </c>
      <c r="AQ53" s="14">
        <v>40.464810527109336</v>
      </c>
      <c r="AR53" s="14">
        <v>39.857838369202696</v>
      </c>
      <c r="AS53" s="14">
        <v>39.259970793664657</v>
      </c>
      <c r="AT53" s="344">
        <v>38.671071231759683</v>
      </c>
      <c r="AU53" s="14">
        <v>38.091005163283285</v>
      </c>
      <c r="AV53" s="14">
        <v>37.519640085834034</v>
      </c>
      <c r="AW53" s="19">
        <v>36.95684548454652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>
        <v>48.152945727937499</v>
      </c>
      <c r="BJ53" s="346">
        <v>45.328127833969504</v>
      </c>
      <c r="BK53" s="346">
        <v>42.669023501517913</v>
      </c>
      <c r="BL53" s="346">
        <v>40.165911401455936</v>
      </c>
      <c r="BM53" s="347">
        <v>37.809640491355879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>
        <v>50.000032222997497</v>
      </c>
      <c r="AE54" s="14">
        <v>49.250031739652535</v>
      </c>
      <c r="AF54" s="14">
        <v>48.511281263557748</v>
      </c>
      <c r="AG54" s="14">
        <v>47.783612044604382</v>
      </c>
      <c r="AH54" s="344">
        <v>47.066857863935319</v>
      </c>
      <c r="AI54" s="14">
        <v>46.36085499597629</v>
      </c>
      <c r="AJ54" s="14">
        <v>45.665442171036645</v>
      </c>
      <c r="AK54" s="14">
        <v>44.980460538471092</v>
      </c>
      <c r="AL54" s="344">
        <v>44.305753630394022</v>
      </c>
      <c r="AM54" s="14">
        <v>43.641167325938113</v>
      </c>
      <c r="AN54" s="14">
        <v>42.986549816049042</v>
      </c>
      <c r="AO54" s="14">
        <v>42.341751568808306</v>
      </c>
      <c r="AP54" s="344">
        <v>41.706625295276183</v>
      </c>
      <c r="AQ54" s="14">
        <v>41.081025915847043</v>
      </c>
      <c r="AR54" s="14">
        <v>40.464810527109336</v>
      </c>
      <c r="AS54" s="14">
        <v>39.857838369202696</v>
      </c>
      <c r="AT54" s="344">
        <v>39.259970793664657</v>
      </c>
      <c r="AU54" s="14">
        <v>38.671071231759683</v>
      </c>
      <c r="AV54" s="14">
        <v>38.091005163283285</v>
      </c>
      <c r="AW54" s="19">
        <v>37.519640085834034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>
        <v>48.886239317703037</v>
      </c>
      <c r="BJ54" s="346">
        <v>46.01840389235484</v>
      </c>
      <c r="BK54" s="346">
        <v>43.318805585297369</v>
      </c>
      <c r="BL54" s="346">
        <v>40.777575026858813</v>
      </c>
      <c r="BM54" s="347">
        <v>38.385421818635415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>
        <v>254.5242558691603</v>
      </c>
      <c r="AE57" s="22">
        <v>231.35514772056072</v>
      </c>
      <c r="AF57" s="22">
        <v>243.01762138347451</v>
      </c>
      <c r="AG57" s="22">
        <v>885.63336213504385</v>
      </c>
      <c r="AH57" s="360">
        <v>388.70637643466466</v>
      </c>
      <c r="AI57" s="22">
        <v>350.63847043000857</v>
      </c>
      <c r="AJ57" s="22">
        <v>260.08661654482694</v>
      </c>
      <c r="AK57" s="22">
        <v>274.75392046305666</v>
      </c>
      <c r="AL57" s="360">
        <v>276.99143435188108</v>
      </c>
      <c r="AM57" s="22">
        <v>250.78812897330945</v>
      </c>
      <c r="AN57" s="22">
        <v>239.64741314674308</v>
      </c>
      <c r="AO57" s="22">
        <v>229.87455872666249</v>
      </c>
      <c r="AP57" s="360">
        <v>221.83222799880025</v>
      </c>
      <c r="AQ57" s="22">
        <v>220.16424549667616</v>
      </c>
      <c r="AR57" s="22">
        <v>212.3721629011431</v>
      </c>
      <c r="AS57" s="22">
        <v>210.75204006696106</v>
      </c>
      <c r="AT57" s="360">
        <v>209.87939417554549</v>
      </c>
      <c r="AU57" s="22">
        <v>208.30565453808867</v>
      </c>
      <c r="AV57" s="22">
        <v>206.75456765744346</v>
      </c>
      <c r="AW57" s="23">
        <v>205.22578202103094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>
        <v>403.63259677705986</v>
      </c>
      <c r="BJ57" s="362">
        <v>318.54634596813918</v>
      </c>
      <c r="BK57" s="362">
        <v>249.32538379964902</v>
      </c>
      <c r="BL57" s="362">
        <v>216.28016911589512</v>
      </c>
      <c r="BM57" s="363">
        <v>207.54134959802713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>
        <v>43.21968289570377</v>
      </c>
      <c r="AE58" s="16">
        <v>42.139190823311168</v>
      </c>
      <c r="AF58" s="16">
        <v>41.085711052728392</v>
      </c>
      <c r="AG58" s="16">
        <v>40.058568276410178</v>
      </c>
      <c r="AH58" s="365">
        <v>39.257396910881972</v>
      </c>
      <c r="AI58" s="16">
        <v>38.472248972664325</v>
      </c>
      <c r="AJ58" s="16">
        <v>37.702803993211042</v>
      </c>
      <c r="AK58" s="16">
        <v>36.948747913346821</v>
      </c>
      <c r="AL58" s="365">
        <v>36.209772955079877</v>
      </c>
      <c r="AM58" s="16">
        <v>35.485577495978283</v>
      </c>
      <c r="AN58" s="16">
        <v>34.775865946058715</v>
      </c>
      <c r="AO58" s="16">
        <v>34.080348627137539</v>
      </c>
      <c r="AP58" s="365">
        <v>33.398741654594787</v>
      </c>
      <c r="AQ58" s="16">
        <v>32.73076682150289</v>
      </c>
      <c r="AR58" s="16">
        <v>32.076151485072835</v>
      </c>
      <c r="AS58" s="16">
        <v>31.434628455371371</v>
      </c>
      <c r="AT58" s="365">
        <v>30.805935886263946</v>
      </c>
      <c r="AU58" s="16">
        <v>30.189817168538667</v>
      </c>
      <c r="AV58" s="16">
        <v>29.586020825167893</v>
      </c>
      <c r="AW58" s="17">
        <v>28.994300408664532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>
        <v>41.625788262038377</v>
      </c>
      <c r="BJ58" s="367">
        <v>38.095299447526045</v>
      </c>
      <c r="BK58" s="367">
        <v>35.137891256063604</v>
      </c>
      <c r="BL58" s="367">
        <v>32.410072104135473</v>
      </c>
      <c r="BM58" s="368">
        <v>29.89401857215876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>
        <v>227.93920246713748</v>
      </c>
      <c r="AE60" s="14">
        <v>215.87211247206724</v>
      </c>
      <c r="AF60" s="14">
        <v>216.01405557329775</v>
      </c>
      <c r="AG60" s="14">
        <v>414.47764998690263</v>
      </c>
      <c r="AH60" s="344">
        <v>257.23554050346655</v>
      </c>
      <c r="AI60" s="14">
        <v>242.98684113594788</v>
      </c>
      <c r="AJ60" s="14">
        <v>212.00322370138554</v>
      </c>
      <c r="AK60" s="14">
        <v>214.57489690404589</v>
      </c>
      <c r="AL60" s="344">
        <v>213.95928109091804</v>
      </c>
      <c r="AM60" s="14">
        <v>203.57210128925198</v>
      </c>
      <c r="AN60" s="14">
        <v>198.08333584969188</v>
      </c>
      <c r="AO60" s="14">
        <v>193.06781719948367</v>
      </c>
      <c r="AP60" s="344">
        <v>189.06968550936645</v>
      </c>
      <c r="AQ60" s="14">
        <v>186.73372817415046</v>
      </c>
      <c r="AR60" s="14">
        <v>182.42211050118914</v>
      </c>
      <c r="AS60" s="14">
        <v>180.16046463730561</v>
      </c>
      <c r="AT60" s="344">
        <v>178.65912617678259</v>
      </c>
      <c r="AU60" s="14">
        <v>176.46926782160051</v>
      </c>
      <c r="AV60" s="14">
        <v>174.31438459758454</v>
      </c>
      <c r="AW60" s="19">
        <v>172.19387854466868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>
        <v>268.5757551248513</v>
      </c>
      <c r="BJ60" s="346">
        <v>231.70012556121148</v>
      </c>
      <c r="BK60" s="346">
        <v>202.17063385733638</v>
      </c>
      <c r="BL60" s="346">
        <v>184.59649720550291</v>
      </c>
      <c r="BM60" s="347">
        <v>175.40916428515908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>
        <v>297.74393876486408</v>
      </c>
      <c r="AE61" s="14">
        <v>273.49433854387189</v>
      </c>
      <c r="AF61" s="14">
        <v>284.10333243620289</v>
      </c>
      <c r="AG61" s="14">
        <v>925.691930411454</v>
      </c>
      <c r="AH61" s="344">
        <v>427.96377334554666</v>
      </c>
      <c r="AI61" s="14">
        <v>389.11071940267288</v>
      </c>
      <c r="AJ61" s="14">
        <v>297.78942053803797</v>
      </c>
      <c r="AK61" s="14">
        <v>311.70266837640349</v>
      </c>
      <c r="AL61" s="344">
        <v>313.20120730696095</v>
      </c>
      <c r="AM61" s="14">
        <v>286.27370646928773</v>
      </c>
      <c r="AN61" s="14">
        <v>274.42327909280181</v>
      </c>
      <c r="AO61" s="14">
        <v>263.95490735380002</v>
      </c>
      <c r="AP61" s="344">
        <v>255.23096965339505</v>
      </c>
      <c r="AQ61" s="14">
        <v>252.89501231817906</v>
      </c>
      <c r="AR61" s="14">
        <v>244.44831438621594</v>
      </c>
      <c r="AS61" s="14">
        <v>242.18666852233244</v>
      </c>
      <c r="AT61" s="344">
        <v>240.68533006180942</v>
      </c>
      <c r="AU61" s="14">
        <v>238.49547170662734</v>
      </c>
      <c r="AV61" s="14">
        <v>236.34058848261134</v>
      </c>
      <c r="AW61" s="19">
        <v>234.22008242969548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>
        <v>445.25838503909824</v>
      </c>
      <c r="BJ61" s="346">
        <v>356.64164541566527</v>
      </c>
      <c r="BK61" s="346">
        <v>284.46327505571264</v>
      </c>
      <c r="BL61" s="346">
        <v>248.6902412200306</v>
      </c>
      <c r="BM61" s="347">
        <v>237.43536817018591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>
        <v>132.22482166372725</v>
      </c>
      <c r="AE62" s="10">
        <v>135.28781105552585</v>
      </c>
      <c r="AF62" s="10">
        <v>126.3668698661055</v>
      </c>
      <c r="AG62" s="10">
        <v>-80.65624768348448</v>
      </c>
      <c r="AH62" s="329">
        <v>69.909433753883206</v>
      </c>
      <c r="AI62" s="10">
        <v>77.615233636254857</v>
      </c>
      <c r="AJ62" s="10">
        <v>102.18680957537316</v>
      </c>
      <c r="AK62" s="10">
        <v>93.33133570717763</v>
      </c>
      <c r="AL62" s="329">
        <v>87.788826868080974</v>
      </c>
      <c r="AM62" s="10">
        <v>92.141044510567042</v>
      </c>
      <c r="AN62" s="10">
        <v>91.715547034130736</v>
      </c>
      <c r="AO62" s="10">
        <v>90.93508802666247</v>
      </c>
      <c r="AP62" s="329">
        <v>89.253161612256775</v>
      </c>
      <c r="AQ62" s="10">
        <v>86.022662005040303</v>
      </c>
      <c r="AR62" s="10">
        <v>84.879151874417801</v>
      </c>
      <c r="AS62" s="10">
        <v>81.794772490789171</v>
      </c>
      <c r="AT62" s="329">
        <v>78.057006208750295</v>
      </c>
      <c r="AU62" s="10">
        <v>75.112541916221716</v>
      </c>
      <c r="AV62" s="10">
        <v>72.235788945481232</v>
      </c>
      <c r="AW62" s="20">
        <v>69.425291527535762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>
        <v>78.305813725468539</v>
      </c>
      <c r="BJ62" s="331">
        <v>85.760703168172213</v>
      </c>
      <c r="BK62" s="331">
        <v>90.645126609860313</v>
      </c>
      <c r="BL62" s="331">
        <v>85.487436995626013</v>
      </c>
      <c r="BM62" s="332">
        <v>73.707657149497251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>
        <v>0.36712390134691431</v>
      </c>
      <c r="AE63" s="276">
        <v>0.38525982605442544</v>
      </c>
      <c r="AF63" s="276">
        <v>0.36908268094646152</v>
      </c>
      <c r="AG63" s="276">
        <v>-0.24161496874359814</v>
      </c>
      <c r="AH63" s="278">
        <v>0.21369557613588372</v>
      </c>
      <c r="AI63" s="276">
        <v>0.24209211275816844</v>
      </c>
      <c r="AJ63" s="276">
        <v>0.32523886423017268</v>
      </c>
      <c r="AK63" s="276">
        <v>0.30311609776675758</v>
      </c>
      <c r="AL63" s="278">
        <v>0.29093414193009476</v>
      </c>
      <c r="AM63" s="276">
        <v>0.31158927433324624</v>
      </c>
      <c r="AN63" s="276">
        <v>0.31647998819546364</v>
      </c>
      <c r="AO63" s="276">
        <v>0.32019069647985671</v>
      </c>
      <c r="AP63" s="278">
        <v>0.32068212342357355</v>
      </c>
      <c r="AQ63" s="276">
        <v>0.31538275583030934</v>
      </c>
      <c r="AR63" s="276">
        <v>0.31754115607260819</v>
      </c>
      <c r="AS63" s="276">
        <v>0.31224713576080154</v>
      </c>
      <c r="AT63" s="278">
        <v>0.30405960655221043</v>
      </c>
      <c r="AU63" s="276">
        <v>0.29856110024209542</v>
      </c>
      <c r="AV63" s="276">
        <v>0.29298616142674733</v>
      </c>
      <c r="AW63" s="279">
        <v>0.28733354024347074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>
        <v>0.21996285990105077</v>
      </c>
      <c r="BJ63" s="194">
        <v>0.2710356627227456</v>
      </c>
      <c r="BK63" s="194">
        <v>0.30979852523466533</v>
      </c>
      <c r="BL63" s="194">
        <v>0.31646329277182317</v>
      </c>
      <c r="BM63" s="195">
        <v>0.29573510211613097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>
        <v>62.420085366000649</v>
      </c>
      <c r="AE64" s="10">
        <v>77.665584983721203</v>
      </c>
      <c r="AF64" s="10">
        <v>58.277593003200366</v>
      </c>
      <c r="AG64" s="328">
        <v>-591.87052810803584</v>
      </c>
      <c r="AH64" s="329">
        <v>-100.8187990881969</v>
      </c>
      <c r="AI64" s="10">
        <v>-68.508644630470144</v>
      </c>
      <c r="AJ64" s="10">
        <v>16.400612738720724</v>
      </c>
      <c r="AK64" s="328">
        <v>-3.7964357651799787</v>
      </c>
      <c r="AL64" s="329">
        <v>-11.453099347961938</v>
      </c>
      <c r="AM64" s="10">
        <v>9.439439330531286</v>
      </c>
      <c r="AN64" s="10">
        <v>15.375603791020808</v>
      </c>
      <c r="AO64" s="328">
        <v>20.047997872346116</v>
      </c>
      <c r="AP64" s="329">
        <v>23.091877468228176</v>
      </c>
      <c r="AQ64" s="10">
        <v>19.861377861011704</v>
      </c>
      <c r="AR64" s="10">
        <v>22.852947989390998</v>
      </c>
      <c r="AS64" s="328">
        <v>19.76856860576234</v>
      </c>
      <c r="AT64" s="329">
        <v>16.030802323723464</v>
      </c>
      <c r="AU64" s="10">
        <v>13.086338031194884</v>
      </c>
      <c r="AV64" s="10">
        <v>10.20958506045443</v>
      </c>
      <c r="AW64" s="20">
        <v>7.3990876425089596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>
        <v>-98.376816188778406</v>
      </c>
      <c r="BJ64" s="331">
        <v>-39.180816686281574</v>
      </c>
      <c r="BK64" s="331">
        <v>8.3524854114840679</v>
      </c>
      <c r="BL64" s="331">
        <v>21.393692981098305</v>
      </c>
      <c r="BM64" s="332">
        <v>11.681453264470434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>
        <v>0.17331016199252722</v>
      </c>
      <c r="AE65" s="276">
        <v>0.2211687034315534</v>
      </c>
      <c r="AF65" s="276">
        <v>0.17021273287467267</v>
      </c>
      <c r="AG65" s="277">
        <v>-1.7730155227437177</v>
      </c>
      <c r="AH65" s="278">
        <v>-0.30817774082290328</v>
      </c>
      <c r="AI65" s="276">
        <v>-0.21368746499581315</v>
      </c>
      <c r="AJ65" s="276">
        <v>5.2199659447102878E-2</v>
      </c>
      <c r="AK65" s="277">
        <v>-1.2329843839093482E-2</v>
      </c>
      <c r="AL65" s="278">
        <v>-3.795582820860028E-2</v>
      </c>
      <c r="AM65" s="276">
        <v>3.192093237857356E-2</v>
      </c>
      <c r="AN65" s="276">
        <v>5.3056118222459571E-2</v>
      </c>
      <c r="AO65" s="277">
        <v>7.0590819683278502E-2</v>
      </c>
      <c r="AP65" s="278">
        <v>8.2967955045880032E-2</v>
      </c>
      <c r="AQ65" s="276">
        <v>7.2817277893887367E-2</v>
      </c>
      <c r="AR65" s="276">
        <v>8.5495099373224984E-2</v>
      </c>
      <c r="AS65" s="277">
        <v>7.5465445251226684E-2</v>
      </c>
      <c r="AT65" s="278">
        <v>6.2445636644480981E-2</v>
      </c>
      <c r="AU65" s="276">
        <v>5.2016232989310254E-2</v>
      </c>
      <c r="AV65" s="276">
        <v>4.1409766270844202E-2</v>
      </c>
      <c r="AW65" s="279">
        <v>3.0622932941528801E-2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>
        <v>-0.3020809811112411</v>
      </c>
      <c r="BJ65" s="194">
        <v>-0.12049884755267676</v>
      </c>
      <c r="BK65" s="194">
        <v>2.9403010518927838E-2</v>
      </c>
      <c r="BL65" s="194">
        <v>7.9186444391054767E-2</v>
      </c>
      <c r="BM65" s="195">
        <v>4.6623642211541055E-2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>
        <v>360.16402413086473</v>
      </c>
      <c r="AE66" s="22">
        <v>351.15992352759309</v>
      </c>
      <c r="AF66" s="22">
        <v>342.38092543940326</v>
      </c>
      <c r="AG66" s="22">
        <v>333.82140230341815</v>
      </c>
      <c r="AH66" s="360">
        <v>327.14497425734976</v>
      </c>
      <c r="AI66" s="22">
        <v>320.60207477220274</v>
      </c>
      <c r="AJ66" s="22">
        <v>314.1900332767587</v>
      </c>
      <c r="AK66" s="22">
        <v>307.90623261122352</v>
      </c>
      <c r="AL66" s="360">
        <v>301.74810795899901</v>
      </c>
      <c r="AM66" s="22">
        <v>295.71314579981902</v>
      </c>
      <c r="AN66" s="22">
        <v>289.79888288382261</v>
      </c>
      <c r="AO66" s="22">
        <v>284.00290522614614</v>
      </c>
      <c r="AP66" s="360">
        <v>278.32284712162323</v>
      </c>
      <c r="AQ66" s="22">
        <v>272.75639017919076</v>
      </c>
      <c r="AR66" s="22">
        <v>267.30126237560694</v>
      </c>
      <c r="AS66" s="22">
        <v>261.95523712809478</v>
      </c>
      <c r="AT66" s="360">
        <v>256.71613238553289</v>
      </c>
      <c r="AU66" s="22">
        <v>251.58180973782223</v>
      </c>
      <c r="AV66" s="22">
        <v>246.55017354306577</v>
      </c>
      <c r="AW66" s="23">
        <v>241.61917007220444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>
        <v>346.88156885031981</v>
      </c>
      <c r="BJ66" s="362">
        <v>317.46082872938365</v>
      </c>
      <c r="BK66" s="362">
        <v>292.8157604671967</v>
      </c>
      <c r="BL66" s="362">
        <v>270.0839342011289</v>
      </c>
      <c r="BM66" s="363">
        <v>249.11682143465634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>
        <v>0.87688172043010726</v>
      </c>
      <c r="AE68" s="174">
        <v>0.97645161290322546</v>
      </c>
      <c r="AF68" s="174">
        <v>0.78946236559139782</v>
      </c>
      <c r="AG68" s="175">
        <v>0.10053763440860213</v>
      </c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>
        <v>0.68583333333333318</v>
      </c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>
        <v>0.89899999999999824</v>
      </c>
      <c r="AE69" s="169">
        <v>0.92249999999999821</v>
      </c>
      <c r="AF69" s="169">
        <v>0.93599999999999817</v>
      </c>
      <c r="AG69" s="170">
        <v>0.94949999999999812</v>
      </c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>
        <v>0.92674999999999819</v>
      </c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>
        <v>0.87399999999999822</v>
      </c>
      <c r="AE70" s="171">
        <v>0.89749999999999819</v>
      </c>
      <c r="AF70" s="171">
        <v>0.91099999999999814</v>
      </c>
      <c r="AG70" s="171">
        <v>0.9244999999999981</v>
      </c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>
        <v>0.90174999999999828</v>
      </c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>
        <v>0.8489999999999982</v>
      </c>
      <c r="AE71" s="171">
        <v>0.87249999999999817</v>
      </c>
      <c r="AF71" s="171">
        <v>0.88599999999999812</v>
      </c>
      <c r="AG71" s="171">
        <v>0.89949999999999808</v>
      </c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>
        <v>0.87674999999999814</v>
      </c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>
        <v>0.94</v>
      </c>
      <c r="AE72" s="171">
        <v>0.96</v>
      </c>
      <c r="AF72" s="171">
        <v>0.97</v>
      </c>
      <c r="AG72" s="171">
        <v>0.98</v>
      </c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>
        <v>0.96250000000000002</v>
      </c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>
        <v>0.6270564915599961</v>
      </c>
      <c r="AE75" s="309">
        <v>0.69348568499999586</v>
      </c>
      <c r="AF75" s="309">
        <v>0.73282399631999551</v>
      </c>
      <c r="AG75" s="309">
        <v>0.77380071725249522</v>
      </c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>
        <v>0.70679172253312073</v>
      </c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>
        <v>19.031746031746032</v>
      </c>
      <c r="AE78" s="16">
        <v>19.031746031746032</v>
      </c>
      <c r="AF78" s="16">
        <v>19.031746031746032</v>
      </c>
      <c r="AG78" s="16">
        <v>19.031746031746032</v>
      </c>
      <c r="AH78" s="365">
        <v>19.031746031746032</v>
      </c>
      <c r="AI78" s="16">
        <v>19.031746031746032</v>
      </c>
      <c r="AJ78" s="16">
        <v>19.031746031746032</v>
      </c>
      <c r="AK78" s="16">
        <v>19.031746031746032</v>
      </c>
      <c r="AL78" s="365">
        <v>19.031746031746032</v>
      </c>
      <c r="AM78" s="16">
        <v>19.031746031746032</v>
      </c>
      <c r="AN78" s="16">
        <v>19.031746031746032</v>
      </c>
      <c r="AO78" s="16">
        <v>19.031746031746032</v>
      </c>
      <c r="AP78" s="365">
        <v>19.031746031746032</v>
      </c>
      <c r="AQ78" s="16">
        <v>19.031746031746032</v>
      </c>
      <c r="AR78" s="16">
        <v>19.031746031746032</v>
      </c>
      <c r="AS78" s="16">
        <v>19.031746031746032</v>
      </c>
      <c r="AT78" s="365">
        <v>19.031746031746032</v>
      </c>
      <c r="AU78" s="16">
        <v>19.031746031746032</v>
      </c>
      <c r="AV78" s="16">
        <v>19.031746031746032</v>
      </c>
      <c r="AW78" s="17">
        <v>19.031746031746032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>
        <v>19.031746031746032</v>
      </c>
      <c r="BJ78" s="367">
        <v>19.031746031746032</v>
      </c>
      <c r="BK78" s="367">
        <v>19.031746031746032</v>
      </c>
      <c r="BL78" s="367">
        <v>19.031746031746032</v>
      </c>
      <c r="BM78" s="368">
        <v>19.031746031746032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>
        <v>14.269841269841269</v>
      </c>
      <c r="AE79" s="5">
        <v>14.269841269841269</v>
      </c>
      <c r="AF79" s="5">
        <v>14.269841269841269</v>
      </c>
      <c r="AG79" s="5">
        <v>14.269841269841269</v>
      </c>
      <c r="AH79" s="313">
        <v>14.269841269841269</v>
      </c>
      <c r="AI79" s="5">
        <v>14.269841269841269</v>
      </c>
      <c r="AJ79" s="5">
        <v>14.269841269841269</v>
      </c>
      <c r="AK79" s="5">
        <v>14.269841269841269</v>
      </c>
      <c r="AL79" s="313">
        <v>14.269841269841269</v>
      </c>
      <c r="AM79" s="5">
        <v>14.269841269841269</v>
      </c>
      <c r="AN79" s="5">
        <v>14.269841269841269</v>
      </c>
      <c r="AO79" s="5">
        <v>14.269841269841269</v>
      </c>
      <c r="AP79" s="313">
        <v>14.269841269841269</v>
      </c>
      <c r="AQ79" s="5">
        <v>14.269841269841269</v>
      </c>
      <c r="AR79" s="5">
        <v>14.269841269841269</v>
      </c>
      <c r="AS79" s="5">
        <v>14.269841269841269</v>
      </c>
      <c r="AT79" s="313">
        <v>14.269841269841269</v>
      </c>
      <c r="AU79" s="5">
        <v>14.269841269841269</v>
      </c>
      <c r="AV79" s="5">
        <v>14.269841269841269</v>
      </c>
      <c r="AW79" s="8">
        <v>14.269841269841269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>
        <v>14.269841269841269</v>
      </c>
      <c r="BJ79" s="335">
        <v>14.269841269841269</v>
      </c>
      <c r="BK79" s="335">
        <v>14.269841269841269</v>
      </c>
      <c r="BL79" s="335">
        <v>14.269841269841269</v>
      </c>
      <c r="BM79" s="336">
        <v>14.269841269841269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>
        <v>5.2777777777777777</v>
      </c>
      <c r="AE80" s="5">
        <v>5.2777777777777777</v>
      </c>
      <c r="AF80" s="5">
        <v>5.2777777777777777</v>
      </c>
      <c r="AG80" s="5">
        <v>5.2777777777777777</v>
      </c>
      <c r="AH80" s="313">
        <v>5.2777777777777777</v>
      </c>
      <c r="AI80" s="5">
        <v>5.2777777777777777</v>
      </c>
      <c r="AJ80" s="5">
        <v>5.2777777777777777</v>
      </c>
      <c r="AK80" s="5">
        <v>5.2777777777777777</v>
      </c>
      <c r="AL80" s="313">
        <v>5.2777777777777777</v>
      </c>
      <c r="AM80" s="5">
        <v>5.2777777777777777</v>
      </c>
      <c r="AN80" s="5">
        <v>5.2777777777777777</v>
      </c>
      <c r="AO80" s="5">
        <v>5.2777777777777777</v>
      </c>
      <c r="AP80" s="313">
        <v>5.2777777777777777</v>
      </c>
      <c r="AQ80" s="5">
        <v>5.2777777777777777</v>
      </c>
      <c r="AR80" s="5">
        <v>5.2777777777777777</v>
      </c>
      <c r="AS80" s="5">
        <v>5.2777777777777777</v>
      </c>
      <c r="AT80" s="313">
        <v>5.2777777777777777</v>
      </c>
      <c r="AU80" s="5">
        <v>5.2777777777777777</v>
      </c>
      <c r="AV80" s="5">
        <v>5.2777777777777777</v>
      </c>
      <c r="AW80" s="8">
        <v>5.2777777777777777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>
        <v>5.2777777777777777</v>
      </c>
      <c r="BJ80" s="335">
        <v>5.2777777777777777</v>
      </c>
      <c r="BK80" s="335">
        <v>5.2777777777777777</v>
      </c>
      <c r="BL80" s="335">
        <v>5.2777777777777777</v>
      </c>
      <c r="BM80" s="336">
        <v>5.2777777777777777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>
        <v>2.7524250440917108</v>
      </c>
      <c r="AE81" s="12">
        <v>2.7524250440917108</v>
      </c>
      <c r="AF81" s="12">
        <v>2.7524250440917108</v>
      </c>
      <c r="AG81" s="12">
        <v>2.7524250440917108</v>
      </c>
      <c r="AH81" s="371">
        <v>2.7524250440917108</v>
      </c>
      <c r="AI81" s="12">
        <v>2.7524250440917108</v>
      </c>
      <c r="AJ81" s="12">
        <v>2.7524250440917108</v>
      </c>
      <c r="AK81" s="12">
        <v>2.7524250440917108</v>
      </c>
      <c r="AL81" s="371">
        <v>2.7524250440917108</v>
      </c>
      <c r="AM81" s="12">
        <v>2.7524250440917108</v>
      </c>
      <c r="AN81" s="12">
        <v>2.7524250440917108</v>
      </c>
      <c r="AO81" s="12">
        <v>2.7524250440917108</v>
      </c>
      <c r="AP81" s="371">
        <v>2.7524250440917108</v>
      </c>
      <c r="AQ81" s="12">
        <v>2.7524250440917108</v>
      </c>
      <c r="AR81" s="12">
        <v>2.7524250440917108</v>
      </c>
      <c r="AS81" s="12">
        <v>2.7524250440917108</v>
      </c>
      <c r="AT81" s="371">
        <v>2.7524250440917108</v>
      </c>
      <c r="AU81" s="12">
        <v>2.7524250440917108</v>
      </c>
      <c r="AV81" s="12">
        <v>2.7524250440917108</v>
      </c>
      <c r="AW81" s="24">
        <v>2.7524250440917108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>
        <v>2.7524250440917108</v>
      </c>
      <c r="BJ81" s="373">
        <v>2.7524250440917108</v>
      </c>
      <c r="BK81" s="373">
        <v>2.7524250440917108</v>
      </c>
      <c r="BL81" s="373">
        <v>2.7524250440917108</v>
      </c>
      <c r="BM81" s="374">
        <v>2.7524250440917108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>
        <v>41.331790123456791</v>
      </c>
      <c r="AE82" s="82">
        <v>41.331790123456791</v>
      </c>
      <c r="AF82" s="82">
        <v>41.331790123456791</v>
      </c>
      <c r="AG82" s="82">
        <v>41.331790123456791</v>
      </c>
      <c r="AH82" s="376">
        <v>41.331790123456791</v>
      </c>
      <c r="AI82" s="82">
        <v>41.331790123456791</v>
      </c>
      <c r="AJ82" s="82">
        <v>41.331790123456791</v>
      </c>
      <c r="AK82" s="82">
        <v>41.331790123456791</v>
      </c>
      <c r="AL82" s="376">
        <v>41.331790123456791</v>
      </c>
      <c r="AM82" s="82">
        <v>41.331790123456791</v>
      </c>
      <c r="AN82" s="82">
        <v>41.331790123456791</v>
      </c>
      <c r="AO82" s="82">
        <v>41.331790123456791</v>
      </c>
      <c r="AP82" s="376">
        <v>41.331790123456791</v>
      </c>
      <c r="AQ82" s="82">
        <v>41.331790123456791</v>
      </c>
      <c r="AR82" s="82">
        <v>41.331790123456791</v>
      </c>
      <c r="AS82" s="82">
        <v>41.331790123456791</v>
      </c>
      <c r="AT82" s="376">
        <v>41.331790123456791</v>
      </c>
      <c r="AU82" s="82">
        <v>41.331790123456791</v>
      </c>
      <c r="AV82" s="82">
        <v>41.331790123456791</v>
      </c>
      <c r="AW82" s="83">
        <v>41.331790123456791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>
        <v>41.331790123456791</v>
      </c>
      <c r="BJ82" s="378">
        <v>41.331790123456791</v>
      </c>
      <c r="BK82" s="378">
        <v>41.331790123456791</v>
      </c>
      <c r="BL82" s="378">
        <v>41.331790123456791</v>
      </c>
      <c r="BM82" s="379">
        <v>41.331790123456791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>
        <v>1</v>
      </c>
      <c r="AE83" s="174">
        <v>1</v>
      </c>
      <c r="AF83" s="174">
        <v>1</v>
      </c>
      <c r="AG83" s="175">
        <v>1</v>
      </c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>
        <v>1</v>
      </c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>
        <v>13.637589851910665</v>
      </c>
      <c r="AE85" s="16">
        <v>13.637589851910665</v>
      </c>
      <c r="AF85" s="16">
        <v>13.637589851910665</v>
      </c>
      <c r="AG85" s="16">
        <v>13.637589851910665</v>
      </c>
      <c r="AH85" s="365">
        <v>13.910341648948878</v>
      </c>
      <c r="AI85" s="16">
        <v>13.910341648948878</v>
      </c>
      <c r="AJ85" s="16">
        <v>13.910341648948878</v>
      </c>
      <c r="AK85" s="16">
        <v>13.910341648948878</v>
      </c>
      <c r="AL85" s="365">
        <v>14.188548481927855</v>
      </c>
      <c r="AM85" s="16">
        <v>14.188548481927855</v>
      </c>
      <c r="AN85" s="16">
        <v>14.188548481927855</v>
      </c>
      <c r="AO85" s="16">
        <v>14.188548481927855</v>
      </c>
      <c r="AP85" s="365">
        <v>14.472319451566412</v>
      </c>
      <c r="AQ85" s="16">
        <v>14.472319451566412</v>
      </c>
      <c r="AR85" s="16">
        <v>14.472319451566412</v>
      </c>
      <c r="AS85" s="16">
        <v>14.472319451566412</v>
      </c>
      <c r="AT85" s="365">
        <v>14.761765840597739</v>
      </c>
      <c r="AU85" s="16">
        <v>14.761765840597739</v>
      </c>
      <c r="AV85" s="16">
        <v>14.761765840597739</v>
      </c>
      <c r="AW85" s="17">
        <v>14.761765840597739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>
        <v>13.637589851910665</v>
      </c>
      <c r="BJ85" s="367">
        <v>13.910341648948878</v>
      </c>
      <c r="BK85" s="367">
        <v>14.188548481927855</v>
      </c>
      <c r="BL85" s="367">
        <v>14.472319451566412</v>
      </c>
      <c r="BM85" s="368">
        <v>14.761765840597739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>
        <v>5.7121690115869628</v>
      </c>
      <c r="AE86" s="65">
        <v>5.7121690115869628</v>
      </c>
      <c r="AF86" s="65">
        <v>5.7121690115869628</v>
      </c>
      <c r="AG86" s="65">
        <v>5.7121690115869628</v>
      </c>
      <c r="AH86" s="354">
        <v>5.8264123918187023</v>
      </c>
      <c r="AI86" s="65">
        <v>5.8264123918187023</v>
      </c>
      <c r="AJ86" s="65">
        <v>5.8264123918187023</v>
      </c>
      <c r="AK86" s="65">
        <v>5.8264123918187023</v>
      </c>
      <c r="AL86" s="354">
        <v>5.9429406396550766</v>
      </c>
      <c r="AM86" s="65">
        <v>5.9429406396550766</v>
      </c>
      <c r="AN86" s="65">
        <v>5.9429406396550766</v>
      </c>
      <c r="AO86" s="65">
        <v>5.9429406396550766</v>
      </c>
      <c r="AP86" s="354">
        <v>6.0617994524481782</v>
      </c>
      <c r="AQ86" s="65">
        <v>6.0617994524481782</v>
      </c>
      <c r="AR86" s="65">
        <v>6.0617994524481782</v>
      </c>
      <c r="AS86" s="65">
        <v>6.0617994524481782</v>
      </c>
      <c r="AT86" s="354">
        <v>6.1830354414971422</v>
      </c>
      <c r="AU86" s="65">
        <v>6.1830354414971422</v>
      </c>
      <c r="AV86" s="65">
        <v>6.1830354414971422</v>
      </c>
      <c r="AW86" s="66">
        <v>6.1830354414971422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>
        <v>5.7121690115869628</v>
      </c>
      <c r="BJ86" s="356">
        <v>5.8264123918187023</v>
      </c>
      <c r="BK86" s="356">
        <v>5.9429406396550766</v>
      </c>
      <c r="BL86" s="356">
        <v>6.0617994524481782</v>
      </c>
      <c r="BM86" s="357">
        <v>6.1830354414971422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>
        <v>19.349758863497627</v>
      </c>
      <c r="AE87" s="22">
        <v>19.349758863497627</v>
      </c>
      <c r="AF87" s="22">
        <v>19.349758863497627</v>
      </c>
      <c r="AG87" s="22">
        <v>19.349758863497627</v>
      </c>
      <c r="AH87" s="360">
        <v>19.736754040767579</v>
      </c>
      <c r="AI87" s="22">
        <v>19.736754040767579</v>
      </c>
      <c r="AJ87" s="22">
        <v>19.736754040767579</v>
      </c>
      <c r="AK87" s="22">
        <v>19.736754040767579</v>
      </c>
      <c r="AL87" s="360">
        <v>20.131489121582931</v>
      </c>
      <c r="AM87" s="22">
        <v>20.131489121582931</v>
      </c>
      <c r="AN87" s="22">
        <v>20.131489121582931</v>
      </c>
      <c r="AO87" s="22">
        <v>20.131489121582931</v>
      </c>
      <c r="AP87" s="360">
        <v>20.534118904014591</v>
      </c>
      <c r="AQ87" s="22">
        <v>20.534118904014591</v>
      </c>
      <c r="AR87" s="22">
        <v>20.534118904014591</v>
      </c>
      <c r="AS87" s="22">
        <v>20.534118904014591</v>
      </c>
      <c r="AT87" s="360">
        <v>20.944801282094883</v>
      </c>
      <c r="AU87" s="22">
        <v>20.944801282094883</v>
      </c>
      <c r="AV87" s="22">
        <v>20.944801282094883</v>
      </c>
      <c r="AW87" s="23">
        <v>20.944801282094883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>
        <v>19.349758863497627</v>
      </c>
      <c r="BJ87" s="362">
        <v>19.736754040767579</v>
      </c>
      <c r="BK87" s="362">
        <v>20.131489121582931</v>
      </c>
      <c r="BL87" s="362">
        <v>20.534118904014591</v>
      </c>
      <c r="BM87" s="363">
        <v>20.944801282094883</v>
      </c>
    </row>
  </sheetData>
  <phoneticPr fontId="1"/>
  <hyperlinks>
    <hyperlink ref="A1" location="'Index&amp;Methodology'!A1" display="Return to Index" xr:uid="{9C6C7705-4948-4913-B21F-305BBD36D8B1}"/>
  </hyperlinks>
  <pageMargins left="0.7" right="0.7" top="0.75" bottom="0.75" header="0.3" footer="0.3"/>
  <pageSetup paperSize="9" orientation="portrait" horizontalDpi="4294967294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C6484-0FC3-4430-A374-89B0F2DD4A96}">
  <sheetPr codeName="Sheet9">
    <tabColor rgb="FFFFCCFF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360</v>
      </c>
      <c r="D3" s="389"/>
      <c r="E3" s="389" t="s">
        <v>440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65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>
        <v>0.50143048661676914</v>
      </c>
      <c r="AE16" s="113">
        <v>0.47635896228593066</v>
      </c>
      <c r="AF16" s="113">
        <v>0.51208588445737546</v>
      </c>
      <c r="AG16" s="316">
        <v>0.53769017868024427</v>
      </c>
      <c r="AH16" s="317">
        <v>0.54037862957364546</v>
      </c>
      <c r="AI16" s="113">
        <v>0.57009945420019592</v>
      </c>
      <c r="AJ16" s="113">
        <v>0.57009945420019592</v>
      </c>
      <c r="AK16" s="316">
        <v>0.56439845965819391</v>
      </c>
      <c r="AL16" s="317">
        <v>0.55593248276332097</v>
      </c>
      <c r="AM16" s="113">
        <v>0.5475934955218712</v>
      </c>
      <c r="AN16" s="113">
        <v>0.53937959308904315</v>
      </c>
      <c r="AO16" s="316">
        <v>0.5312888991927075</v>
      </c>
      <c r="AP16" s="317">
        <v>0.52331956570481686</v>
      </c>
      <c r="AQ16" s="113">
        <v>0.51546977221924462</v>
      </c>
      <c r="AR16" s="113">
        <v>0.50773772563595598</v>
      </c>
      <c r="AS16" s="316">
        <v>0.50012165975141665</v>
      </c>
      <c r="AT16" s="317">
        <v>0.49261983485514538</v>
      </c>
      <c r="AU16" s="113">
        <v>0.48523053733231819</v>
      </c>
      <c r="AV16" s="113">
        <v>0.47795207927233341</v>
      </c>
      <c r="AW16" s="114">
        <v>0.47078279808324841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>
        <v>0.50689137801007988</v>
      </c>
      <c r="BJ16" s="319">
        <v>0.5612439994080578</v>
      </c>
      <c r="BK16" s="319">
        <v>0.54354861764173568</v>
      </c>
      <c r="BL16" s="319">
        <v>0.51166218082785853</v>
      </c>
      <c r="BM16" s="320">
        <v>0.48164631238576133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>
        <v>0.74370974426293968</v>
      </c>
      <c r="AE19" s="10">
        <v>0.73627264682031035</v>
      </c>
      <c r="AF19" s="10">
        <v>0.72890992035210722</v>
      </c>
      <c r="AG19" s="328">
        <v>0.72162082114858628</v>
      </c>
      <c r="AH19" s="329">
        <v>0.71440461293710056</v>
      </c>
      <c r="AI19" s="10">
        <v>0.70726056680772931</v>
      </c>
      <c r="AJ19" s="10">
        <v>0.70018796113965209</v>
      </c>
      <c r="AK19" s="328">
        <v>0.69318608152825556</v>
      </c>
      <c r="AL19" s="329">
        <v>0.68625422071297304</v>
      </c>
      <c r="AM19" s="10">
        <v>0.67939167850584326</v>
      </c>
      <c r="AN19" s="10">
        <v>0.67259776172078478</v>
      </c>
      <c r="AO19" s="328">
        <v>0.66587178410357695</v>
      </c>
      <c r="AP19" s="329">
        <v>0.65921306626254117</v>
      </c>
      <c r="AQ19" s="10">
        <v>0.65262093559991585</v>
      </c>
      <c r="AR19" s="10">
        <v>0.64609472624391662</v>
      </c>
      <c r="AS19" s="328">
        <v>0.63963377898147733</v>
      </c>
      <c r="AT19" s="329">
        <v>0.6332374411916627</v>
      </c>
      <c r="AU19" s="10">
        <v>0.626905066779746</v>
      </c>
      <c r="AV19" s="10">
        <v>0.62063601611194852</v>
      </c>
      <c r="AW19" s="20">
        <v>0.61442965595082899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>
        <v>0.73262828314598583</v>
      </c>
      <c r="BJ19" s="331">
        <v>0.70375980560318441</v>
      </c>
      <c r="BK19" s="331">
        <v>0.67602886126079453</v>
      </c>
      <c r="BL19" s="331">
        <v>0.6493906267719628</v>
      </c>
      <c r="BM19" s="332">
        <v>0.62380204500854652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>
        <v>1.2451402308797088</v>
      </c>
      <c r="AE20" s="5">
        <v>1.212631609106241</v>
      </c>
      <c r="AF20" s="5">
        <v>1.2409958048094827</v>
      </c>
      <c r="AG20" s="314">
        <v>1.2593109998288305</v>
      </c>
      <c r="AH20" s="313">
        <v>1.2547832425107459</v>
      </c>
      <c r="AI20" s="5">
        <v>1.2773600210079252</v>
      </c>
      <c r="AJ20" s="5">
        <v>1.270287415339848</v>
      </c>
      <c r="AK20" s="314">
        <v>1.2575845411864495</v>
      </c>
      <c r="AL20" s="313">
        <v>1.2421867034762939</v>
      </c>
      <c r="AM20" s="5">
        <v>1.2269851740277145</v>
      </c>
      <c r="AN20" s="5">
        <v>1.2119773548098278</v>
      </c>
      <c r="AO20" s="314">
        <v>1.1971606832962844</v>
      </c>
      <c r="AP20" s="313">
        <v>1.1825326319673581</v>
      </c>
      <c r="AQ20" s="5">
        <v>1.1680907078191605</v>
      </c>
      <c r="AR20" s="5">
        <v>1.1538324518798726</v>
      </c>
      <c r="AS20" s="314">
        <v>1.1397554387328941</v>
      </c>
      <c r="AT20" s="313">
        <v>1.125857276046808</v>
      </c>
      <c r="AU20" s="5">
        <v>1.1121356041120642</v>
      </c>
      <c r="AV20" s="5">
        <v>1.0985880953842819</v>
      </c>
      <c r="AW20" s="8">
        <v>1.0852124540340773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>
        <v>1.2395196611560657</v>
      </c>
      <c r="BJ20" s="335">
        <v>1.2650038050112422</v>
      </c>
      <c r="BK20" s="335">
        <v>1.2195774789025302</v>
      </c>
      <c r="BL20" s="335">
        <v>1.1610528075998214</v>
      </c>
      <c r="BM20" s="336">
        <v>1.1054483573943079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>
        <v>1.9856906796101244</v>
      </c>
      <c r="AE21" s="5">
        <v>1.7486036631112987</v>
      </c>
      <c r="AF21" s="5">
        <v>1.693443188325384</v>
      </c>
      <c r="AG21" s="314">
        <v>1.6274358135777105</v>
      </c>
      <c r="AH21" s="313">
        <v>1.6032971008029868</v>
      </c>
      <c r="AI21" s="5">
        <v>1.6138070252263677</v>
      </c>
      <c r="AJ21" s="5">
        <v>1.5869077592823548</v>
      </c>
      <c r="AK21" s="314">
        <v>1.553518991680938</v>
      </c>
      <c r="AL21" s="313">
        <v>1.5344977390095431</v>
      </c>
      <c r="AM21" s="5">
        <v>1.5157189898061814</v>
      </c>
      <c r="AN21" s="5">
        <v>1.4971795346720518</v>
      </c>
      <c r="AO21" s="314">
        <v>1.4788762080678048</v>
      </c>
      <c r="AP21" s="313">
        <v>1.4608058876984633</v>
      </c>
      <c r="AQ21" s="5">
        <v>1.442965493907145</v>
      </c>
      <c r="AR21" s="5">
        <v>1.4253519890774546</v>
      </c>
      <c r="AS21" s="314">
        <v>1.4079623770444207</v>
      </c>
      <c r="AT21" s="313">
        <v>1.390793702513851</v>
      </c>
      <c r="AU21" s="5">
        <v>1.373843050489989</v>
      </c>
      <c r="AV21" s="5">
        <v>1.3571075457113462</v>
      </c>
      <c r="AW21" s="8">
        <v>1.3405843520945959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>
        <v>1.7637933361561293</v>
      </c>
      <c r="BJ21" s="335">
        <v>1.5893827192481618</v>
      </c>
      <c r="BK21" s="335">
        <v>1.5065681178888952</v>
      </c>
      <c r="BL21" s="335">
        <v>1.434271436931871</v>
      </c>
      <c r="BM21" s="336">
        <v>1.3655821627024456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>
        <v>7.5945603368687227</v>
      </c>
      <c r="AE22" s="5">
        <v>7.556587535184379</v>
      </c>
      <c r="AF22" s="5">
        <v>7.5188045975084572</v>
      </c>
      <c r="AG22" s="314">
        <v>7.4812105745209152</v>
      </c>
      <c r="AH22" s="313">
        <v>7.4438045216483104</v>
      </c>
      <c r="AI22" s="5">
        <v>7.4065854990400686</v>
      </c>
      <c r="AJ22" s="5">
        <v>7.369552571544868</v>
      </c>
      <c r="AK22" s="314">
        <v>7.3327048086871436</v>
      </c>
      <c r="AL22" s="313">
        <v>7.2960412846437075</v>
      </c>
      <c r="AM22" s="5">
        <v>7.2595610782204893</v>
      </c>
      <c r="AN22" s="5">
        <v>7.2232632728293868</v>
      </c>
      <c r="AO22" s="314">
        <v>7.1871469564652397</v>
      </c>
      <c r="AP22" s="313">
        <v>7.1512112216829138</v>
      </c>
      <c r="AQ22" s="5">
        <v>7.1154551655744989</v>
      </c>
      <c r="AR22" s="5">
        <v>7.0798778897466264</v>
      </c>
      <c r="AS22" s="314">
        <v>7.0444785002978936</v>
      </c>
      <c r="AT22" s="313">
        <v>7.0092561077964044</v>
      </c>
      <c r="AU22" s="5">
        <v>6.9742098272574227</v>
      </c>
      <c r="AV22" s="5">
        <v>6.9393387781211358</v>
      </c>
      <c r="AW22" s="8">
        <v>6.9046420842305301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>
        <v>7.5377907610206183</v>
      </c>
      <c r="BJ22" s="335">
        <v>7.3881618502300981</v>
      </c>
      <c r="BK22" s="335">
        <v>7.2415031480397065</v>
      </c>
      <c r="BL22" s="335">
        <v>7.0977556943254836</v>
      </c>
      <c r="BM22" s="336">
        <v>6.9568616993513732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>
        <v>5.0518569518510965</v>
      </c>
      <c r="AE25" s="110">
        <v>5.0265976670918411</v>
      </c>
      <c r="AF25" s="110">
        <v>5.0014646787563821</v>
      </c>
      <c r="AG25" s="110">
        <v>4.9764573553626006</v>
      </c>
      <c r="AH25" s="323">
        <v>4.9515750685857878</v>
      </c>
      <c r="AI25" s="110">
        <v>4.9268171932428588</v>
      </c>
      <c r="AJ25" s="110">
        <v>4.9021831072766444</v>
      </c>
      <c r="AK25" s="110">
        <v>4.8776721917402615</v>
      </c>
      <c r="AL25" s="323">
        <v>4.8532838307815602</v>
      </c>
      <c r="AM25" s="110">
        <v>4.8290174116276523</v>
      </c>
      <c r="AN25" s="110">
        <v>4.804872324569514</v>
      </c>
      <c r="AO25" s="110">
        <v>4.780847962946666</v>
      </c>
      <c r="AP25" s="323">
        <v>4.7569437231319327</v>
      </c>
      <c r="AQ25" s="110">
        <v>4.7331590045162732</v>
      </c>
      <c r="AR25" s="110">
        <v>4.7094932094936919</v>
      </c>
      <c r="AS25" s="110">
        <v>4.6859457434462231</v>
      </c>
      <c r="AT25" s="323">
        <v>4.6625160147289924</v>
      </c>
      <c r="AU25" s="110">
        <v>4.6392034346553475</v>
      </c>
      <c r="AV25" s="110">
        <v>4.6160074174820709</v>
      </c>
      <c r="AW25" s="111">
        <v>4.5929273803946602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>
        <v>5.0140941632654803</v>
      </c>
      <c r="BJ25" s="325">
        <v>4.9145618902113881</v>
      </c>
      <c r="BK25" s="325">
        <v>4.8170053824813479</v>
      </c>
      <c r="BL25" s="325">
        <v>4.7213854201470307</v>
      </c>
      <c r="BM25" s="326">
        <v>4.6276635618152673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>
        <v>1.0999955094409728</v>
      </c>
      <c r="AE26" s="10">
        <v>1.0779955992521533</v>
      </c>
      <c r="AF26" s="10">
        <v>1.0564356872671101</v>
      </c>
      <c r="AG26" s="10">
        <v>1.0353069735217679</v>
      </c>
      <c r="AH26" s="329">
        <v>1.0146008340513326</v>
      </c>
      <c r="AI26" s="10">
        <v>0.99430881737030585</v>
      </c>
      <c r="AJ26" s="10">
        <v>0.97442264102289977</v>
      </c>
      <c r="AK26" s="10">
        <v>0.95493418820244191</v>
      </c>
      <c r="AL26" s="329">
        <v>0.93484509168822494</v>
      </c>
      <c r="AM26" s="10">
        <v>0.91495648029881727</v>
      </c>
      <c r="AN26" s="10">
        <v>0.89506786890940948</v>
      </c>
      <c r="AO26" s="10">
        <v>0.87517925752000181</v>
      </c>
      <c r="AP26" s="329">
        <v>0.85529064613059391</v>
      </c>
      <c r="AQ26" s="10">
        <v>0.83540203474118635</v>
      </c>
      <c r="AR26" s="10">
        <v>0.81551342335177868</v>
      </c>
      <c r="AS26" s="10">
        <v>0.79562481196237078</v>
      </c>
      <c r="AT26" s="329">
        <v>0.85529064613059391</v>
      </c>
      <c r="AU26" s="10">
        <v>0.83540203474118635</v>
      </c>
      <c r="AV26" s="10">
        <v>0.81551342335177868</v>
      </c>
      <c r="AW26" s="20">
        <v>0.79562481196237078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>
        <v>1.067433442370501</v>
      </c>
      <c r="BJ26" s="331">
        <v>0.98456662016174501</v>
      </c>
      <c r="BK26" s="331">
        <v>0.90501217460411343</v>
      </c>
      <c r="BL26" s="331">
        <v>0.8254577290464824</v>
      </c>
      <c r="BM26" s="332">
        <v>0.8254577290464824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>
        <v>13.746412798160792</v>
      </c>
      <c r="AE27" s="5">
        <v>13.661180801528372</v>
      </c>
      <c r="AF27" s="5">
        <v>13.576704963531949</v>
      </c>
      <c r="AG27" s="5">
        <v>13.492974903405285</v>
      </c>
      <c r="AH27" s="313">
        <v>13.409980424285431</v>
      </c>
      <c r="AI27" s="5">
        <v>13.327711509653234</v>
      </c>
      <c r="AJ27" s="5">
        <v>13.246158319844412</v>
      </c>
      <c r="AK27" s="5">
        <v>13.165311188629847</v>
      </c>
      <c r="AL27" s="313">
        <v>13.084170207113491</v>
      </c>
      <c r="AM27" s="5">
        <v>13.00353497014696</v>
      </c>
      <c r="AN27" s="5">
        <v>12.92320346630831</v>
      </c>
      <c r="AO27" s="5">
        <v>12.843174176931907</v>
      </c>
      <c r="AP27" s="313">
        <v>12.763445590945441</v>
      </c>
      <c r="AQ27" s="5">
        <v>12.684016204831959</v>
      </c>
      <c r="AR27" s="5">
        <v>12.604884522592098</v>
      </c>
      <c r="AS27" s="5">
        <v>12.526049055706489</v>
      </c>
      <c r="AT27" s="313">
        <v>12.527062768655991</v>
      </c>
      <c r="AU27" s="5">
        <v>12.448815296653956</v>
      </c>
      <c r="AV27" s="5">
        <v>12.370859618954984</v>
      </c>
      <c r="AW27" s="8">
        <v>12.293194276587561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>
        <v>13.6193183666566</v>
      </c>
      <c r="BJ27" s="335">
        <v>13.28729036060323</v>
      </c>
      <c r="BK27" s="335">
        <v>12.963520705125166</v>
      </c>
      <c r="BL27" s="335">
        <v>12.644598843518997</v>
      </c>
      <c r="BM27" s="336">
        <v>12.409982990213125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>
        <v>20.008114978688649</v>
      </c>
      <c r="AE28" s="5">
        <v>18.449342048838464</v>
      </c>
      <c r="AF28" s="5">
        <v>17.604930575889288</v>
      </c>
      <c r="AG28" s="5">
        <v>16.808823743402371</v>
      </c>
      <c r="AH28" s="313">
        <v>16.577922733885551</v>
      </c>
      <c r="AI28" s="5">
        <v>16.350935659904462</v>
      </c>
      <c r="AJ28" s="5">
        <v>16.127781542403792</v>
      </c>
      <c r="AK28" s="5">
        <v>15.908381385226852</v>
      </c>
      <c r="AL28" s="313">
        <v>15.810334201879703</v>
      </c>
      <c r="AM28" s="5">
        <v>15.712898137940741</v>
      </c>
      <c r="AN28" s="5">
        <v>15.615829091717377</v>
      </c>
      <c r="AO28" s="5">
        <v>15.519125228121046</v>
      </c>
      <c r="AP28" s="313">
        <v>15.422784721238616</v>
      </c>
      <c r="AQ28" s="5">
        <v>15.326805754286507</v>
      </c>
      <c r="AR28" s="5">
        <v>15.231186519565076</v>
      </c>
      <c r="AS28" s="5">
        <v>15.135925218413163</v>
      </c>
      <c r="AT28" s="313">
        <v>15.137150144431605</v>
      </c>
      <c r="AU28" s="5">
        <v>15.042599350363535</v>
      </c>
      <c r="AV28" s="5">
        <v>14.948401147661714</v>
      </c>
      <c r="AW28" s="8">
        <v>14.854553773369322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>
        <v>18.217802836704692</v>
      </c>
      <c r="BJ28" s="335">
        <v>16.241255330355163</v>
      </c>
      <c r="BK28" s="335">
        <v>15.664546664914718</v>
      </c>
      <c r="BL28" s="335">
        <v>15.279175553375842</v>
      </c>
      <c r="BM28" s="336">
        <v>14.995676103956544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>
        <v>4.0054536010195081</v>
      </c>
      <c r="AE32" s="5">
        <v>3.9453717970042153</v>
      </c>
      <c r="AF32" s="5">
        <v>3.886191220049152</v>
      </c>
      <c r="AG32" s="5">
        <v>3.8278983517484142</v>
      </c>
      <c r="AH32" s="313">
        <v>3.7704798764721876</v>
      </c>
      <c r="AI32" s="5">
        <v>3.7139226783251047</v>
      </c>
      <c r="AJ32" s="5">
        <v>3.6582138381502287</v>
      </c>
      <c r="AK32" s="5">
        <v>3.6033406305779745</v>
      </c>
      <c r="AL32" s="313">
        <v>3.5492905211193047</v>
      </c>
      <c r="AM32" s="5">
        <v>3.4960511633025155</v>
      </c>
      <c r="AN32" s="5">
        <v>3.4436103958529771</v>
      </c>
      <c r="AO32" s="5">
        <v>3.3919562399151828</v>
      </c>
      <c r="AP32" s="313">
        <v>3.3410768963164554</v>
      </c>
      <c r="AQ32" s="5">
        <v>3.2909607428717087</v>
      </c>
      <c r="AR32" s="5">
        <v>3.241596331728632</v>
      </c>
      <c r="AS32" s="5">
        <v>3.1929723867527033</v>
      </c>
      <c r="AT32" s="313">
        <v>3.1450778009514124</v>
      </c>
      <c r="AU32" s="5">
        <v>3.0979016339371412</v>
      </c>
      <c r="AV32" s="5">
        <v>3.0514331094280842</v>
      </c>
      <c r="AW32" s="8">
        <v>3.0056616127866622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>
        <v>3.9162287424553224</v>
      </c>
      <c r="BJ32" s="335">
        <v>3.6864892558813738</v>
      </c>
      <c r="BK32" s="335">
        <v>3.4702270800474952</v>
      </c>
      <c r="BL32" s="335">
        <v>3.2666515894173749</v>
      </c>
      <c r="BM32" s="336">
        <v>3.0750185392758249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>
        <v>4.0054536010195081</v>
      </c>
      <c r="AE34" s="5">
        <v>3.9453717970042153</v>
      </c>
      <c r="AF34" s="5">
        <v>3.886191220049152</v>
      </c>
      <c r="AG34" s="5">
        <v>3.8278983517484142</v>
      </c>
      <c r="AH34" s="313">
        <v>3.7704798764721876</v>
      </c>
      <c r="AI34" s="5">
        <v>3.7139226783251047</v>
      </c>
      <c r="AJ34" s="5">
        <v>3.6582138381502287</v>
      </c>
      <c r="AK34" s="5">
        <v>3.6033406305779745</v>
      </c>
      <c r="AL34" s="313">
        <v>3.5492905211193047</v>
      </c>
      <c r="AM34" s="5">
        <v>3.4960511633025155</v>
      </c>
      <c r="AN34" s="5">
        <v>3.4436103958529771</v>
      </c>
      <c r="AO34" s="5">
        <v>3.3919562399151828</v>
      </c>
      <c r="AP34" s="313">
        <v>3.3410768963164554</v>
      </c>
      <c r="AQ34" s="5">
        <v>3.2909607428717087</v>
      </c>
      <c r="AR34" s="5">
        <v>3.241596331728632</v>
      </c>
      <c r="AS34" s="5">
        <v>3.1929723867527033</v>
      </c>
      <c r="AT34" s="313">
        <v>3.1450778009514124</v>
      </c>
      <c r="AU34" s="5">
        <v>3.0979016339371412</v>
      </c>
      <c r="AV34" s="5">
        <v>3.0514331094280842</v>
      </c>
      <c r="AW34" s="8">
        <v>3.0056616127866622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>
        <v>3.9162287424553224</v>
      </c>
      <c r="BJ34" s="335">
        <v>3.6864892558813738</v>
      </c>
      <c r="BK34" s="335">
        <v>3.4702270800474952</v>
      </c>
      <c r="BL34" s="335">
        <v>3.2666515894173749</v>
      </c>
      <c r="BM34" s="336">
        <v>3.0750185392758249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>
        <v>5.0954193373493126</v>
      </c>
      <c r="AE35" s="5">
        <v>4.7820601731369585</v>
      </c>
      <c r="AF35" s="5">
        <v>4.5907377033397214</v>
      </c>
      <c r="AG35" s="5">
        <v>4.4085616953286522</v>
      </c>
      <c r="AH35" s="313">
        <v>4.3256021331936871</v>
      </c>
      <c r="AI35" s="5">
        <v>4.2442674521564161</v>
      </c>
      <c r="AJ35" s="5">
        <v>4.1645241963726329</v>
      </c>
      <c r="AK35" s="5">
        <v>4.0863396424943721</v>
      </c>
      <c r="AL35" s="313">
        <v>4.0250445478569556</v>
      </c>
      <c r="AM35" s="5">
        <v>3.9646688796391021</v>
      </c>
      <c r="AN35" s="5">
        <v>3.9051988464445149</v>
      </c>
      <c r="AO35" s="5">
        <v>3.8466208637478476</v>
      </c>
      <c r="AP35" s="313">
        <v>3.7889215507916298</v>
      </c>
      <c r="AQ35" s="5">
        <v>3.7320877275297564</v>
      </c>
      <c r="AR35" s="5">
        <v>3.6761064116168085</v>
      </c>
      <c r="AS35" s="5">
        <v>3.6209648154425573</v>
      </c>
      <c r="AT35" s="313">
        <v>3.5666503432109189</v>
      </c>
      <c r="AU35" s="5">
        <v>3.5131505880627545</v>
      </c>
      <c r="AV35" s="5">
        <v>3.4604533292418131</v>
      </c>
      <c r="AW35" s="8">
        <v>3.4085465293031856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>
        <v>4.7191947272886612</v>
      </c>
      <c r="BJ35" s="335">
        <v>4.2051833560542775</v>
      </c>
      <c r="BK35" s="335">
        <v>3.9353832844221053</v>
      </c>
      <c r="BL35" s="335">
        <v>3.7045201263451881</v>
      </c>
      <c r="BM35" s="336">
        <v>3.4872001974546682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>
        <v>3.1320591342296265</v>
      </c>
      <c r="AE36" s="5">
        <v>3.10073854288733</v>
      </c>
      <c r="AF36" s="5">
        <v>3.0697311574584565</v>
      </c>
      <c r="AG36" s="5">
        <v>3.0390338458838717</v>
      </c>
      <c r="AH36" s="313">
        <v>3.0086435074250328</v>
      </c>
      <c r="AI36" s="5">
        <v>2.9785570723507826</v>
      </c>
      <c r="AJ36" s="5">
        <v>2.9487715016272746</v>
      </c>
      <c r="AK36" s="5">
        <v>2.9192837866110017</v>
      </c>
      <c r="AL36" s="313">
        <v>2.8900909487448918</v>
      </c>
      <c r="AM36" s="5">
        <v>2.8611900392574428</v>
      </c>
      <c r="AN36" s="5">
        <v>2.8325781388648683</v>
      </c>
      <c r="AO36" s="5">
        <v>2.8042523574762197</v>
      </c>
      <c r="AP36" s="313">
        <v>2.7762098339014574</v>
      </c>
      <c r="AQ36" s="5">
        <v>2.7484477355624426</v>
      </c>
      <c r="AR36" s="5">
        <v>2.7209632582068179</v>
      </c>
      <c r="AS36" s="5">
        <v>2.6937536256247498</v>
      </c>
      <c r="AT36" s="313">
        <v>2.6668160893685022</v>
      </c>
      <c r="AU36" s="5">
        <v>2.6401479284748173</v>
      </c>
      <c r="AV36" s="5">
        <v>2.613746449190069</v>
      </c>
      <c r="AW36" s="8">
        <v>2.5876089846981682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>
        <v>3.0853906701148208</v>
      </c>
      <c r="BJ36" s="335">
        <v>2.9638139670035231</v>
      </c>
      <c r="BK36" s="335">
        <v>2.8470278710858556</v>
      </c>
      <c r="BL36" s="335">
        <v>2.7348436133238665</v>
      </c>
      <c r="BM36" s="336">
        <v>2.6270798629328893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>
        <v>8.0091551859564927</v>
      </c>
      <c r="AE37" s="92">
        <v>7.8890178581671453</v>
      </c>
      <c r="AF37" s="92">
        <v>7.7706825902946379</v>
      </c>
      <c r="AG37" s="92">
        <v>7.6541223514402184</v>
      </c>
      <c r="AH37" s="339">
        <v>7.5393105161686149</v>
      </c>
      <c r="AI37" s="92">
        <v>7.4262208584260856</v>
      </c>
      <c r="AJ37" s="92">
        <v>7.3148275455496945</v>
      </c>
      <c r="AK37" s="92">
        <v>7.205105132366449</v>
      </c>
      <c r="AL37" s="339">
        <v>7.0970285553809518</v>
      </c>
      <c r="AM37" s="92">
        <v>6.9905731270502374</v>
      </c>
      <c r="AN37" s="92">
        <v>6.885714530144484</v>
      </c>
      <c r="AO37" s="92">
        <v>6.7824288121923164</v>
      </c>
      <c r="AP37" s="339">
        <v>6.6806923800094316</v>
      </c>
      <c r="AQ37" s="92">
        <v>6.5804819943092898</v>
      </c>
      <c r="AR37" s="92">
        <v>6.4817747643946504</v>
      </c>
      <c r="AS37" s="92">
        <v>6.3845481429287307</v>
      </c>
      <c r="AT37" s="339">
        <v>6.2887799207847994</v>
      </c>
      <c r="AU37" s="92">
        <v>6.194448221973027</v>
      </c>
      <c r="AV37" s="92">
        <v>6.1015314986434319</v>
      </c>
      <c r="AW37" s="93">
        <v>6.0100085261637801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>
        <v>7.8307444964646233</v>
      </c>
      <c r="BJ37" s="341">
        <v>7.3713660131277106</v>
      </c>
      <c r="BK37" s="341">
        <v>6.9389362561919974</v>
      </c>
      <c r="BL37" s="341">
        <v>6.531874320410525</v>
      </c>
      <c r="BM37" s="342">
        <v>6.1486920418912598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>
        <v>14.130785809729257</v>
      </c>
      <c r="AE38" s="110">
        <v>13.989477951631965</v>
      </c>
      <c r="AF38" s="110">
        <v>13.849583172115645</v>
      </c>
      <c r="AG38" s="110">
        <v>13.711087340394489</v>
      </c>
      <c r="AH38" s="323">
        <v>13.573976466990544</v>
      </c>
      <c r="AI38" s="110">
        <v>13.438236702320639</v>
      </c>
      <c r="AJ38" s="110">
        <v>13.303854335297432</v>
      </c>
      <c r="AK38" s="110">
        <v>13.170815791944458</v>
      </c>
      <c r="AL38" s="323">
        <v>13.039107634025013</v>
      </c>
      <c r="AM38" s="110">
        <v>12.908716557684762</v>
      </c>
      <c r="AN38" s="110">
        <v>12.779629392107914</v>
      </c>
      <c r="AO38" s="110">
        <v>12.651833098186835</v>
      </c>
      <c r="AP38" s="323">
        <v>12.525314767204966</v>
      </c>
      <c r="AQ38" s="110">
        <v>12.400061619532917</v>
      </c>
      <c r="AR38" s="110">
        <v>12.276061003337587</v>
      </c>
      <c r="AS38" s="110">
        <v>12.15330039330421</v>
      </c>
      <c r="AT38" s="323">
        <v>12.031767389371169</v>
      </c>
      <c r="AU38" s="110">
        <v>11.911449715477456</v>
      </c>
      <c r="AV38" s="110">
        <v>11.792335218322682</v>
      </c>
      <c r="AW38" s="111">
        <v>11.674411866139454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>
        <v>13.92023356846784</v>
      </c>
      <c r="BJ38" s="325">
        <v>13.371720824138267</v>
      </c>
      <c r="BK38" s="325">
        <v>12.844821670501132</v>
      </c>
      <c r="BL38" s="325">
        <v>12.338684445844919</v>
      </c>
      <c r="BM38" s="326">
        <v>11.852491047327689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>
        <v>13.840638534841931</v>
      </c>
      <c r="AE39" s="10">
        <v>13.633028956819302</v>
      </c>
      <c r="AF39" s="10">
        <v>13.428533522467013</v>
      </c>
      <c r="AG39" s="10">
        <v>13.227105519630008</v>
      </c>
      <c r="AH39" s="329">
        <v>13.028698936835559</v>
      </c>
      <c r="AI39" s="10">
        <v>12.833268452783026</v>
      </c>
      <c r="AJ39" s="10">
        <v>12.64076942599128</v>
      </c>
      <c r="AK39" s="10">
        <v>12.451157884601411</v>
      </c>
      <c r="AL39" s="329">
        <v>12.264390516332389</v>
      </c>
      <c r="AM39" s="10">
        <v>12.080424658587402</v>
      </c>
      <c r="AN39" s="10">
        <v>11.899218288708591</v>
      </c>
      <c r="AO39" s="10">
        <v>11.720730014377962</v>
      </c>
      <c r="AP39" s="329">
        <v>11.544919064162292</v>
      </c>
      <c r="AQ39" s="10">
        <v>11.371745278199857</v>
      </c>
      <c r="AR39" s="10">
        <v>11.201169099026858</v>
      </c>
      <c r="AS39" s="10">
        <v>11.033151562541455</v>
      </c>
      <c r="AT39" s="329">
        <v>10.867654289103333</v>
      </c>
      <c r="AU39" s="10">
        <v>10.704639474766783</v>
      </c>
      <c r="AV39" s="10">
        <v>10.54406988264528</v>
      </c>
      <c r="AW39" s="20">
        <v>10.385908834405601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>
        <v>13.532326633439563</v>
      </c>
      <c r="BJ39" s="331">
        <v>12.73847367505282</v>
      </c>
      <c r="BK39" s="331">
        <v>11.991190869501587</v>
      </c>
      <c r="BL39" s="331">
        <v>11.287746250982615</v>
      </c>
      <c r="BM39" s="332">
        <v>10.625568120230248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>
        <v>39.112638664757306</v>
      </c>
      <c r="AE40" s="5">
        <v>38.612263309505742</v>
      </c>
      <c r="AF40" s="5">
        <v>38.118530442335754</v>
      </c>
      <c r="AG40" s="5">
        <v>37.631349057348586</v>
      </c>
      <c r="AH40" s="313">
        <v>37.150629427419751</v>
      </c>
      <c r="AI40" s="5">
        <v>36.676283085880534</v>
      </c>
      <c r="AJ40" s="5">
        <v>36.208222808465678</v>
      </c>
      <c r="AK40" s="5">
        <v>35.746362595523323</v>
      </c>
      <c r="AL40" s="313">
        <v>35.290617654483249</v>
      </c>
      <c r="AM40" s="5">
        <v>34.840904382579843</v>
      </c>
      <c r="AN40" s="5">
        <v>34.397140349825854</v>
      </c>
      <c r="AO40" s="5">
        <v>33.959244282233335</v>
      </c>
      <c r="AP40" s="313">
        <v>33.527136045278148</v>
      </c>
      <c r="AQ40" s="5">
        <v>33.100736627604505</v>
      </c>
      <c r="AR40" s="5">
        <v>32.67996812496591</v>
      </c>
      <c r="AS40" s="5">
        <v>32.264753724399142</v>
      </c>
      <c r="AT40" s="313">
        <v>31.855017688627804</v>
      </c>
      <c r="AU40" s="5">
        <v>31.450685340692083</v>
      </c>
      <c r="AV40" s="5">
        <v>31.051683048801465</v>
      </c>
      <c r="AW40" s="8">
        <v>30.657938211407004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>
        <v>38.368695368486847</v>
      </c>
      <c r="BJ40" s="335">
        <v>36.445374479322325</v>
      </c>
      <c r="BK40" s="335">
        <v>34.62197666728057</v>
      </c>
      <c r="BL40" s="335">
        <v>32.893148630561925</v>
      </c>
      <c r="BM40" s="336">
        <v>31.253831072382088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>
        <v>42.2428325572495</v>
      </c>
      <c r="AE41" s="92">
        <v>40.833611790932473</v>
      </c>
      <c r="AF41" s="92">
        <v>39.895892451029098</v>
      </c>
      <c r="AG41" s="92">
        <v>38.984097231273793</v>
      </c>
      <c r="AH41" s="339">
        <v>38.48609699307962</v>
      </c>
      <c r="AI41" s="92">
        <v>37.994699146255606</v>
      </c>
      <c r="AJ41" s="92">
        <v>37.50981333105323</v>
      </c>
      <c r="AK41" s="92">
        <v>37.031350456358979</v>
      </c>
      <c r="AL41" s="339">
        <v>36.559222681532425</v>
      </c>
      <c r="AM41" s="92">
        <v>36.093343398508075</v>
      </c>
      <c r="AN41" s="92">
        <v>35.633627214157109</v>
      </c>
      <c r="AO41" s="92">
        <v>35.179989932905144</v>
      </c>
      <c r="AP41" s="339">
        <v>34.732348539602349</v>
      </c>
      <c r="AQ41" s="92">
        <v>34.290621182642191</v>
      </c>
      <c r="AR41" s="92">
        <v>33.854727157325094</v>
      </c>
      <c r="AS41" s="92">
        <v>33.424586889463527</v>
      </c>
      <c r="AT41" s="339">
        <v>33.00012191922491</v>
      </c>
      <c r="AU41" s="92">
        <v>32.581254885208828</v>
      </c>
      <c r="AV41" s="92">
        <v>32.167909508755272</v>
      </c>
      <c r="AW41" s="93">
        <v>31.760010578480269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>
        <v>40.489108507621218</v>
      </c>
      <c r="BJ41" s="341">
        <v>37.755489981686857</v>
      </c>
      <c r="BK41" s="341">
        <v>35.86654580677569</v>
      </c>
      <c r="BL41" s="341">
        <v>34.075570942258295</v>
      </c>
      <c r="BM41" s="342">
        <v>32.377324222917323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>
        <v>58.109645294817312</v>
      </c>
      <c r="AE42" s="14">
        <v>57.431447517144569</v>
      </c>
      <c r="AF42" s="14">
        <v>56.822422430726334</v>
      </c>
      <c r="AG42" s="14">
        <v>56.211533312331113</v>
      </c>
      <c r="AH42" s="344">
        <v>55.585872970688115</v>
      </c>
      <c r="AI42" s="14">
        <v>54.995277294866796</v>
      </c>
      <c r="AJ42" s="14">
        <v>54.382882381800165</v>
      </c>
      <c r="AK42" s="14">
        <v>53.772598955917594</v>
      </c>
      <c r="AL42" s="344">
        <v>53.16626508619234</v>
      </c>
      <c r="AM42" s="14">
        <v>52.567475690057037</v>
      </c>
      <c r="AN42" s="14">
        <v>51.975931566796973</v>
      </c>
      <c r="AO42" s="14">
        <v>51.391535382376709</v>
      </c>
      <c r="AP42" s="344">
        <v>50.814191164507406</v>
      </c>
      <c r="AQ42" s="14">
        <v>50.243804283127332</v>
      </c>
      <c r="AR42" s="14">
        <v>49.680281431166513</v>
      </c>
      <c r="AS42" s="14">
        <v>49.123530605591228</v>
      </c>
      <c r="AT42" s="344">
        <v>48.653015534282019</v>
      </c>
      <c r="AU42" s="14">
        <v>48.109537875395247</v>
      </c>
      <c r="AV42" s="14">
        <v>47.572563872568814</v>
      </c>
      <c r="AW42" s="19">
        <v>47.042006554815302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>
        <v>57.14376213875483</v>
      </c>
      <c r="BJ42" s="346">
        <v>54.684157900818171</v>
      </c>
      <c r="BK42" s="346">
        <v>52.275301931355763</v>
      </c>
      <c r="BL42" s="346">
        <v>49.965451871098125</v>
      </c>
      <c r="BM42" s="347">
        <v>47.844280959265348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>
        <v>69.332057552897581</v>
      </c>
      <c r="AE43" s="14">
        <v>65.813617676019192</v>
      </c>
      <c r="AF43" s="14">
        <v>63.785003918583492</v>
      </c>
      <c r="AG43" s="14">
        <v>61.828918483582527</v>
      </c>
      <c r="AH43" s="344">
        <v>60.992918960961845</v>
      </c>
      <c r="AI43" s="14">
        <v>60.20370928354285</v>
      </c>
      <c r="AJ43" s="14">
        <v>59.389026829112012</v>
      </c>
      <c r="AK43" s="14">
        <v>58.579590475761137</v>
      </c>
      <c r="AL43" s="344">
        <v>57.929099170278626</v>
      </c>
      <c r="AM43" s="14">
        <v>57.286629405894104</v>
      </c>
      <c r="AN43" s="14">
        <v>56.651834686991052</v>
      </c>
      <c r="AO43" s="14">
        <v>56.024612232841847</v>
      </c>
      <c r="AP43" s="344">
        <v>55.40486069933106</v>
      </c>
      <c r="AQ43" s="14">
        <v>54.792480158365599</v>
      </c>
      <c r="AR43" s="14">
        <v>54.187372077584428</v>
      </c>
      <c r="AS43" s="14">
        <v>53.589439300363665</v>
      </c>
      <c r="AT43" s="344">
        <v>53.094716109381281</v>
      </c>
      <c r="AU43" s="14">
        <v>52.510847874125105</v>
      </c>
      <c r="AV43" s="14">
        <v>51.933871531370144</v>
      </c>
      <c r="AW43" s="19">
        <v>51.36369523324737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>
        <v>65.189899407770696</v>
      </c>
      <c r="BJ43" s="346">
        <v>59.791311387344457</v>
      </c>
      <c r="BK43" s="346">
        <v>56.973043874001405</v>
      </c>
      <c r="BL43" s="346">
        <v>54.493538058911184</v>
      </c>
      <c r="BM43" s="347">
        <v>52.225782687030971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>
        <v>23.281654507588932</v>
      </c>
      <c r="AE44" s="70">
        <v>18.90485267695021</v>
      </c>
      <c r="AF44" s="70">
        <v>22.12740127287891</v>
      </c>
      <c r="AG44" s="70">
        <v>164.55221587753891</v>
      </c>
      <c r="AH44" s="349">
        <v>55.914823092078315</v>
      </c>
      <c r="AI44" s="70">
        <v>47.737776336703455</v>
      </c>
      <c r="AJ44" s="70">
        <v>27.956094551580865</v>
      </c>
      <c r="AK44" s="70">
        <v>31.57325146290637</v>
      </c>
      <c r="AL44" s="349">
        <v>32.905708114939735</v>
      </c>
      <c r="AM44" s="70">
        <v>27.421423429116448</v>
      </c>
      <c r="AN44" s="70">
        <v>25.312083165338258</v>
      </c>
      <c r="AO44" s="70">
        <v>23.504077224956955</v>
      </c>
      <c r="AP44" s="349">
        <v>22.375881518159023</v>
      </c>
      <c r="AQ44" s="70">
        <v>22.375881518159023</v>
      </c>
      <c r="AR44" s="70">
        <v>20.977388923274081</v>
      </c>
      <c r="AS44" s="70">
        <v>20.977388923274081</v>
      </c>
      <c r="AT44" s="349">
        <v>21.396936701739563</v>
      </c>
      <c r="AU44" s="70">
        <v>21.396936701739563</v>
      </c>
      <c r="AV44" s="70">
        <v>21.396936701739563</v>
      </c>
      <c r="AW44" s="71">
        <v>21.396936701739563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>
        <v>57.216531083739241</v>
      </c>
      <c r="BJ44" s="351">
        <v>40.79548636081725</v>
      </c>
      <c r="BK44" s="351">
        <v>27.285822983587853</v>
      </c>
      <c r="BL44" s="351">
        <v>21.676635220716552</v>
      </c>
      <c r="BM44" s="352">
        <v>21.396936701739563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>
        <v>7.0355158849879409</v>
      </c>
      <c r="AE45" s="65">
        <v>6.1864692443416729</v>
      </c>
      <c r="AF45" s="65">
        <v>7.5728900689370917</v>
      </c>
      <c r="AG45" s="65">
        <v>58.858620669597343</v>
      </c>
      <c r="AH45" s="354">
        <v>20.228276227962159</v>
      </c>
      <c r="AI45" s="65">
        <v>17.466308255242961</v>
      </c>
      <c r="AJ45" s="65">
        <v>10.344369617844999</v>
      </c>
      <c r="AK45" s="65">
        <v>11.814549040537061</v>
      </c>
      <c r="AL45" s="354">
        <v>12.313147497472448</v>
      </c>
      <c r="AM45" s="65">
        <v>10.260956247893706</v>
      </c>
      <c r="AN45" s="65">
        <v>9.4716519211326524</v>
      </c>
      <c r="AO45" s="65">
        <v>8.7951053553374621</v>
      </c>
      <c r="AP45" s="354">
        <v>8.3729402982812644</v>
      </c>
      <c r="AQ45" s="65">
        <v>8.3729402982812644</v>
      </c>
      <c r="AR45" s="65">
        <v>7.8496315296386854</v>
      </c>
      <c r="AS45" s="65">
        <v>7.8496315296386854</v>
      </c>
      <c r="AT45" s="354">
        <v>8.0066241602314587</v>
      </c>
      <c r="AU45" s="65">
        <v>8.0066241602314587</v>
      </c>
      <c r="AV45" s="65">
        <v>8.0066241602314587</v>
      </c>
      <c r="AW45" s="66">
        <v>8.0066241602314587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>
        <v>19.913373966966013</v>
      </c>
      <c r="BJ45" s="356">
        <v>14.963375785396794</v>
      </c>
      <c r="BK45" s="356">
        <v>10.210215255459067</v>
      </c>
      <c r="BL45" s="356">
        <v>8.1112859139599749</v>
      </c>
      <c r="BM45" s="357">
        <v>8.0066241602314587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>
        <v>30.317170392576873</v>
      </c>
      <c r="AE46" s="14">
        <v>25.091321921291883</v>
      </c>
      <c r="AF46" s="14">
        <v>29.700291341816001</v>
      </c>
      <c r="AG46" s="14">
        <v>223.41083654713626</v>
      </c>
      <c r="AH46" s="344">
        <v>76.143099320040477</v>
      </c>
      <c r="AI46" s="14">
        <v>65.204084591946412</v>
      </c>
      <c r="AJ46" s="14">
        <v>38.300464169425865</v>
      </c>
      <c r="AK46" s="14">
        <v>43.38780050344343</v>
      </c>
      <c r="AL46" s="344">
        <v>45.218855612412185</v>
      </c>
      <c r="AM46" s="14">
        <v>37.682379677010154</v>
      </c>
      <c r="AN46" s="14">
        <v>34.783735086470912</v>
      </c>
      <c r="AO46" s="14">
        <v>32.299182580294413</v>
      </c>
      <c r="AP46" s="344">
        <v>30.748821816440287</v>
      </c>
      <c r="AQ46" s="14">
        <v>30.748821816440287</v>
      </c>
      <c r="AR46" s="14">
        <v>28.827020452912766</v>
      </c>
      <c r="AS46" s="14">
        <v>28.827020452912766</v>
      </c>
      <c r="AT46" s="344">
        <v>29.403560861971023</v>
      </c>
      <c r="AU46" s="14">
        <v>29.403560861971023</v>
      </c>
      <c r="AV46" s="14">
        <v>29.403560861971023</v>
      </c>
      <c r="AW46" s="19">
        <v>29.403560861971023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>
        <v>77.129905050705247</v>
      </c>
      <c r="BJ46" s="346">
        <v>55.758862146214042</v>
      </c>
      <c r="BK46" s="346">
        <v>37.496038239046918</v>
      </c>
      <c r="BL46" s="346">
        <v>29.787921134676527</v>
      </c>
      <c r="BM46" s="347">
        <v>29.403560861971023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>
        <v>22.720662271156492</v>
      </c>
      <c r="AE47" s="70">
        <v>18.449323385455433</v>
      </c>
      <c r="AF47" s="70">
        <v>21.594221797920884</v>
      </c>
      <c r="AG47" s="70">
        <v>160.58718342827873</v>
      </c>
      <c r="AH47" s="349">
        <v>53.497554455332406</v>
      </c>
      <c r="AI47" s="70">
        <v>45.674011790105915</v>
      </c>
      <c r="AJ47" s="70">
        <v>26.747517168546747</v>
      </c>
      <c r="AK47" s="70">
        <v>30.208299804279228</v>
      </c>
      <c r="AL47" s="349">
        <v>30.865835948285799</v>
      </c>
      <c r="AM47" s="70">
        <v>25.721529956904831</v>
      </c>
      <c r="AN47" s="70">
        <v>23.742950729450612</v>
      </c>
      <c r="AO47" s="70">
        <v>22.047025677346998</v>
      </c>
      <c r="AP47" s="349">
        <v>20.577223965523867</v>
      </c>
      <c r="AQ47" s="70">
        <v>20.577223965523867</v>
      </c>
      <c r="AR47" s="70">
        <v>19.291147467678623</v>
      </c>
      <c r="AS47" s="70">
        <v>19.291147467678623</v>
      </c>
      <c r="AT47" s="349">
        <v>19.291147467678623</v>
      </c>
      <c r="AU47" s="70">
        <v>19.291147467678623</v>
      </c>
      <c r="AV47" s="70">
        <v>19.291147467678623</v>
      </c>
      <c r="AW47" s="71">
        <v>19.291147467678623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>
        <v>55.837847720702882</v>
      </c>
      <c r="BJ47" s="351">
        <v>39.031845804566075</v>
      </c>
      <c r="BK47" s="351">
        <v>25.594335577997057</v>
      </c>
      <c r="BL47" s="351">
        <v>19.934185716601245</v>
      </c>
      <c r="BM47" s="352">
        <v>19.291147467678623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>
        <v>27.653081402169494</v>
      </c>
      <c r="AE48" s="5">
        <v>23.041442919261502</v>
      </c>
      <c r="AF48" s="5">
        <v>27.363790744009798</v>
      </c>
      <c r="AG48" s="5">
        <v>206.42804720371768</v>
      </c>
      <c r="AH48" s="313">
        <v>69.022340883593017</v>
      </c>
      <c r="AI48" s="5">
        <v>59.14485728003978</v>
      </c>
      <c r="AJ48" s="5">
        <v>34.763025109747808</v>
      </c>
      <c r="AK48" s="5">
        <v>39.404049497636152</v>
      </c>
      <c r="AL48" s="313">
        <v>40.261747114939631</v>
      </c>
      <c r="AM48" s="5">
        <v>33.551455929116365</v>
      </c>
      <c r="AN48" s="5">
        <v>30.970574703799716</v>
      </c>
      <c r="AO48" s="5">
        <v>28.758390796385452</v>
      </c>
      <c r="AP48" s="313">
        <v>26.841164743293092</v>
      </c>
      <c r="AQ48" s="5">
        <v>26.841164743293092</v>
      </c>
      <c r="AR48" s="5">
        <v>25.163591946837268</v>
      </c>
      <c r="AS48" s="5">
        <v>25.163591946837268</v>
      </c>
      <c r="AT48" s="313">
        <v>25.163591946837268</v>
      </c>
      <c r="AU48" s="5">
        <v>25.163591946837268</v>
      </c>
      <c r="AV48" s="5">
        <v>25.163591946837268</v>
      </c>
      <c r="AW48" s="8">
        <v>25.163591946837268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>
        <v>71.121590567289616</v>
      </c>
      <c r="BJ48" s="335">
        <v>50.583568192754193</v>
      </c>
      <c r="BK48" s="335">
        <v>33.385542136060288</v>
      </c>
      <c r="BL48" s="335">
        <v>26.002378345065182</v>
      </c>
      <c r="BM48" s="336">
        <v>25.163591946837268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>
        <v>6.1227189529915078</v>
      </c>
      <c r="AE49" s="5">
        <v>5.3838287218215468</v>
      </c>
      <c r="AF49" s="5">
        <v>6.5903735151728355</v>
      </c>
      <c r="AG49" s="5">
        <v>51.222227084957979</v>
      </c>
      <c r="AH49" s="313">
        <v>17.258660297093947</v>
      </c>
      <c r="AI49" s="5">
        <v>14.902163556817031</v>
      </c>
      <c r="AJ49" s="5">
        <v>8.8257624727894033</v>
      </c>
      <c r="AK49" s="5">
        <v>10.080111926300704</v>
      </c>
      <c r="AL49" s="313">
        <v>10.299523080523805</v>
      </c>
      <c r="AM49" s="5">
        <v>8.5829359004365067</v>
      </c>
      <c r="AN49" s="5">
        <v>7.9227100619413884</v>
      </c>
      <c r="AO49" s="5">
        <v>7.3568022003741476</v>
      </c>
      <c r="AP49" s="313">
        <v>6.8663487203492037</v>
      </c>
      <c r="AQ49" s="5">
        <v>6.8663487203492037</v>
      </c>
      <c r="AR49" s="5">
        <v>6.4372019253273782</v>
      </c>
      <c r="AS49" s="5">
        <v>6.4372019253273782</v>
      </c>
      <c r="AT49" s="313">
        <v>6.4372019253273782</v>
      </c>
      <c r="AU49" s="5">
        <v>6.4372019253273782</v>
      </c>
      <c r="AV49" s="5">
        <v>6.4372019253273782</v>
      </c>
      <c r="AW49" s="8">
        <v>6.4372019253273782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>
        <v>17.329787068735968</v>
      </c>
      <c r="BJ49" s="335">
        <v>12.76667456325027</v>
      </c>
      <c r="BK49" s="335">
        <v>8.5404928108189608</v>
      </c>
      <c r="BL49" s="335">
        <v>6.651775322838291</v>
      </c>
      <c r="BM49" s="336">
        <v>6.4372019253273782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>
        <v>4.4352722617981595</v>
      </c>
      <c r="AE50" s="65">
        <v>3.601469503128595</v>
      </c>
      <c r="AF50" s="65">
        <v>4.2153812161110311</v>
      </c>
      <c r="AG50" s="65">
        <v>31.348024620036039</v>
      </c>
      <c r="AH50" s="354">
        <v>10.443191158692175</v>
      </c>
      <c r="AI50" s="65">
        <v>8.9159671122292341</v>
      </c>
      <c r="AJ50" s="65">
        <v>5.221349604770432</v>
      </c>
      <c r="AK50" s="65">
        <v>5.8969246846334409</v>
      </c>
      <c r="AL50" s="354">
        <v>6.0252814986134773</v>
      </c>
      <c r="AM50" s="65">
        <v>5.0210679155112308</v>
      </c>
      <c r="AN50" s="65">
        <v>4.6348319220103669</v>
      </c>
      <c r="AO50" s="65">
        <v>4.3037724990096269</v>
      </c>
      <c r="AP50" s="354">
        <v>4.0168543324089852</v>
      </c>
      <c r="AQ50" s="65">
        <v>4.0168543324089852</v>
      </c>
      <c r="AR50" s="65">
        <v>3.7658009366334229</v>
      </c>
      <c r="AS50" s="65">
        <v>3.7658009366334229</v>
      </c>
      <c r="AT50" s="354">
        <v>3.7658009366334229</v>
      </c>
      <c r="AU50" s="65">
        <v>3.7658009366334229</v>
      </c>
      <c r="AV50" s="65">
        <v>3.7658009366334229</v>
      </c>
      <c r="AW50" s="66">
        <v>3.7658009366334229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>
        <v>10.900036900268457</v>
      </c>
      <c r="BJ50" s="356">
        <v>7.61935814008132</v>
      </c>
      <c r="BK50" s="356">
        <v>4.9962384587861752</v>
      </c>
      <c r="BL50" s="356">
        <v>3.891327634521204</v>
      </c>
      <c r="BM50" s="357">
        <v>3.7658009366334229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>
        <v>60.931734888115656</v>
      </c>
      <c r="AE51" s="14">
        <v>50.476064529667077</v>
      </c>
      <c r="AF51" s="14">
        <v>59.763767273214555</v>
      </c>
      <c r="AG51" s="14">
        <v>449.58548233699042</v>
      </c>
      <c r="AH51" s="344">
        <v>150.22174679471155</v>
      </c>
      <c r="AI51" s="14">
        <v>128.63699973919196</v>
      </c>
      <c r="AJ51" s="14">
        <v>75.557654355854396</v>
      </c>
      <c r="AK51" s="14">
        <v>85.589385912849522</v>
      </c>
      <c r="AL51" s="344">
        <v>87.452387642362709</v>
      </c>
      <c r="AM51" s="14">
        <v>72.876989701968924</v>
      </c>
      <c r="AN51" s="14">
        <v>67.271067417202076</v>
      </c>
      <c r="AO51" s="14">
        <v>62.465991173116223</v>
      </c>
      <c r="AP51" s="344">
        <v>58.301591761575146</v>
      </c>
      <c r="AQ51" s="14">
        <v>58.301591761575146</v>
      </c>
      <c r="AR51" s="14">
        <v>54.657742276476696</v>
      </c>
      <c r="AS51" s="14">
        <v>54.657742276476696</v>
      </c>
      <c r="AT51" s="344">
        <v>54.657742276476696</v>
      </c>
      <c r="AU51" s="14">
        <v>54.657742276476696</v>
      </c>
      <c r="AV51" s="14">
        <v>54.657742276476696</v>
      </c>
      <c r="AW51" s="19">
        <v>54.657742276476696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>
        <v>155.18926225699693</v>
      </c>
      <c r="BJ51" s="346">
        <v>110.00144670065187</v>
      </c>
      <c r="BK51" s="346">
        <v>72.516608983662479</v>
      </c>
      <c r="BL51" s="346">
        <v>56.479667019025925</v>
      </c>
      <c r="BM51" s="347">
        <v>54.657742276476696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>
        <v>35.341215594767633</v>
      </c>
      <c r="AE52" s="14">
        <v>34.011400595384458</v>
      </c>
      <c r="AF52" s="14">
        <v>33.065297251616037</v>
      </c>
      <c r="AG52" s="14">
        <v>32.148299736066541</v>
      </c>
      <c r="AH52" s="344">
        <v>31.605478453107949</v>
      </c>
      <c r="AI52" s="14">
        <v>31.081031059495849</v>
      </c>
      <c r="AJ52" s="14">
        <v>30.55675837111594</v>
      </c>
      <c r="AK52" s="14">
        <v>30.040209249501459</v>
      </c>
      <c r="AL52" s="344">
        <v>29.569680190519605</v>
      </c>
      <c r="AM52" s="14">
        <v>29.107314641464477</v>
      </c>
      <c r="AN52" s="14">
        <v>28.652902815938894</v>
      </c>
      <c r="AO52" s="14">
        <v>28.206298319517771</v>
      </c>
      <c r="AP52" s="344">
        <v>27.767357530913927</v>
      </c>
      <c r="AQ52" s="14">
        <v>27.33593954855094</v>
      </c>
      <c r="AR52" s="14">
        <v>26.911906138176455</v>
      </c>
      <c r="AS52" s="14">
        <v>26.495121681495654</v>
      </c>
      <c r="AT52" s="344">
        <v>26.109485646621966</v>
      </c>
      <c r="AU52" s="14">
        <v>25.706802455422388</v>
      </c>
      <c r="AV52" s="14">
        <v>25.310976559995826</v>
      </c>
      <c r="AW52" s="19">
        <v>24.921882311922065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>
        <v>33.641553294458667</v>
      </c>
      <c r="BJ52" s="346">
        <v>30.820869283305299</v>
      </c>
      <c r="BK52" s="346">
        <v>28.884048991860187</v>
      </c>
      <c r="BL52" s="346">
        <v>27.127581224784244</v>
      </c>
      <c r="BM52" s="347">
        <v>25.512286743490559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>
        <v>49.250031739652535</v>
      </c>
      <c r="AE53" s="14">
        <v>48.511281263557748</v>
      </c>
      <c r="AF53" s="14">
        <v>47.783612044604382</v>
      </c>
      <c r="AG53" s="14">
        <v>47.066857863935319</v>
      </c>
      <c r="AH53" s="344">
        <v>46.36085499597629</v>
      </c>
      <c r="AI53" s="14">
        <v>45.665442171036645</v>
      </c>
      <c r="AJ53" s="14">
        <v>44.980460538471092</v>
      </c>
      <c r="AK53" s="14">
        <v>44.305753630394022</v>
      </c>
      <c r="AL53" s="344">
        <v>43.641167325938113</v>
      </c>
      <c r="AM53" s="14">
        <v>42.986549816049042</v>
      </c>
      <c r="AN53" s="14">
        <v>42.341751568808306</v>
      </c>
      <c r="AO53" s="14">
        <v>41.706625295276183</v>
      </c>
      <c r="AP53" s="344">
        <v>41.081025915847043</v>
      </c>
      <c r="AQ53" s="14">
        <v>40.464810527109336</v>
      </c>
      <c r="AR53" s="14">
        <v>39.857838369202696</v>
      </c>
      <c r="AS53" s="14">
        <v>39.259970793664657</v>
      </c>
      <c r="AT53" s="344">
        <v>38.671071231759683</v>
      </c>
      <c r="AU53" s="14">
        <v>38.091005163283285</v>
      </c>
      <c r="AV53" s="14">
        <v>37.519640085834034</v>
      </c>
      <c r="AW53" s="19">
        <v>36.95684548454652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>
        <v>48.152945727937499</v>
      </c>
      <c r="BJ53" s="346">
        <v>45.328127833969504</v>
      </c>
      <c r="BK53" s="346">
        <v>42.669023501517913</v>
      </c>
      <c r="BL53" s="346">
        <v>40.165911401455936</v>
      </c>
      <c r="BM53" s="347">
        <v>37.809640491355879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>
        <v>50.000032222997497</v>
      </c>
      <c r="AE54" s="14">
        <v>49.250031739652535</v>
      </c>
      <c r="AF54" s="14">
        <v>48.511281263557748</v>
      </c>
      <c r="AG54" s="14">
        <v>47.783612044604382</v>
      </c>
      <c r="AH54" s="344">
        <v>47.066857863935319</v>
      </c>
      <c r="AI54" s="14">
        <v>46.36085499597629</v>
      </c>
      <c r="AJ54" s="14">
        <v>45.665442171036645</v>
      </c>
      <c r="AK54" s="14">
        <v>44.980460538471092</v>
      </c>
      <c r="AL54" s="344">
        <v>44.305753630394022</v>
      </c>
      <c r="AM54" s="14">
        <v>43.641167325938113</v>
      </c>
      <c r="AN54" s="14">
        <v>42.986549816049042</v>
      </c>
      <c r="AO54" s="14">
        <v>42.341751568808306</v>
      </c>
      <c r="AP54" s="344">
        <v>41.706625295276183</v>
      </c>
      <c r="AQ54" s="14">
        <v>41.081025915847043</v>
      </c>
      <c r="AR54" s="14">
        <v>40.464810527109336</v>
      </c>
      <c r="AS54" s="14">
        <v>39.857838369202696</v>
      </c>
      <c r="AT54" s="344">
        <v>39.259970793664657</v>
      </c>
      <c r="AU54" s="14">
        <v>38.671071231759683</v>
      </c>
      <c r="AV54" s="14">
        <v>38.091005163283285</v>
      </c>
      <c r="AW54" s="19">
        <v>37.519640085834034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>
        <v>48.886239317703037</v>
      </c>
      <c r="BJ54" s="346">
        <v>46.01840389235484</v>
      </c>
      <c r="BK54" s="346">
        <v>43.318805585297369</v>
      </c>
      <c r="BL54" s="346">
        <v>40.777575026858813</v>
      </c>
      <c r="BM54" s="347">
        <v>38.385421818635415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>
        <v>245.92221065135521</v>
      </c>
      <c r="AE57" s="22">
        <v>224.64243646201516</v>
      </c>
      <c r="AF57" s="22">
        <v>234.82564104878784</v>
      </c>
      <c r="AG57" s="22">
        <v>814.75714914838011</v>
      </c>
      <c r="AH57" s="360">
        <v>366.0301013927571</v>
      </c>
      <c r="AI57" s="22">
        <v>331.48667967015336</v>
      </c>
      <c r="AJ57" s="22">
        <v>249.46934589654484</v>
      </c>
      <c r="AK57" s="22">
        <v>262.57744668002664</v>
      </c>
      <c r="AL57" s="360">
        <v>264.47577624596715</v>
      </c>
      <c r="AM57" s="22">
        <v>240.59448075227579</v>
      </c>
      <c r="AN57" s="22">
        <v>230.34608982265195</v>
      </c>
      <c r="AO57" s="22">
        <v>221.33783587457856</v>
      </c>
      <c r="AP57" s="360">
        <v>213.9292571035366</v>
      </c>
      <c r="AQ57" s="22">
        <v>212.259859200779</v>
      </c>
      <c r="AR57" s="22">
        <v>205.04885147225966</v>
      </c>
      <c r="AS57" s="22">
        <v>203.42716208045147</v>
      </c>
      <c r="AT57" s="360">
        <v>202.52547568811565</v>
      </c>
      <c r="AU57" s="22">
        <v>200.95002469975486</v>
      </c>
      <c r="AV57" s="22">
        <v>199.39715639309696</v>
      </c>
      <c r="AW57" s="23">
        <v>197.8665207694512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>
        <v>380.0368593276346</v>
      </c>
      <c r="BJ57" s="362">
        <v>302.3908934098705</v>
      </c>
      <c r="BK57" s="362">
        <v>239.18854567386836</v>
      </c>
      <c r="BL57" s="362">
        <v>208.66628246425668</v>
      </c>
      <c r="BM57" s="363">
        <v>200.18479438760465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>
        <v>43.21968289570377</v>
      </c>
      <c r="AE58" s="16">
        <v>42.139190823311168</v>
      </c>
      <c r="AF58" s="16">
        <v>41.085711052728392</v>
      </c>
      <c r="AG58" s="16">
        <v>40.058568276410178</v>
      </c>
      <c r="AH58" s="365">
        <v>39.257396910881972</v>
      </c>
      <c r="AI58" s="16">
        <v>38.472248972664325</v>
      </c>
      <c r="AJ58" s="16">
        <v>37.702803993211042</v>
      </c>
      <c r="AK58" s="16">
        <v>36.948747913346821</v>
      </c>
      <c r="AL58" s="365">
        <v>36.209772955079877</v>
      </c>
      <c r="AM58" s="16">
        <v>35.485577495978283</v>
      </c>
      <c r="AN58" s="16">
        <v>34.775865946058715</v>
      </c>
      <c r="AO58" s="16">
        <v>34.080348627137539</v>
      </c>
      <c r="AP58" s="365">
        <v>33.398741654594787</v>
      </c>
      <c r="AQ58" s="16">
        <v>32.73076682150289</v>
      </c>
      <c r="AR58" s="16">
        <v>32.076151485072835</v>
      </c>
      <c r="AS58" s="16">
        <v>31.434628455371371</v>
      </c>
      <c r="AT58" s="365">
        <v>30.805935886263946</v>
      </c>
      <c r="AU58" s="16">
        <v>30.189817168538667</v>
      </c>
      <c r="AV58" s="16">
        <v>29.586020825167893</v>
      </c>
      <c r="AW58" s="17">
        <v>28.994300408664532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>
        <v>41.625788262038377</v>
      </c>
      <c r="BJ58" s="367">
        <v>38.095299447526045</v>
      </c>
      <c r="BK58" s="367">
        <v>35.137891256063604</v>
      </c>
      <c r="BL58" s="367">
        <v>32.410072104135473</v>
      </c>
      <c r="BM58" s="368">
        <v>29.89401857215876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>
        <v>228.21015865894333</v>
      </c>
      <c r="AE60" s="14">
        <v>216.30556275565922</v>
      </c>
      <c r="AF60" s="14">
        <v>216.14758482830166</v>
      </c>
      <c r="AG60" s="14">
        <v>405.23023508779983</v>
      </c>
      <c r="AH60" s="344">
        <v>255.06575150892755</v>
      </c>
      <c r="AI60" s="14">
        <v>241.32192890362572</v>
      </c>
      <c r="AJ60" s="14">
        <v>211.61449553390148</v>
      </c>
      <c r="AK60" s="14">
        <v>213.93680868052394</v>
      </c>
      <c r="AL60" s="344">
        <v>213.23316155868432</v>
      </c>
      <c r="AM60" s="14">
        <v>203.20306854628518</v>
      </c>
      <c r="AN60" s="14">
        <v>197.85088835150862</v>
      </c>
      <c r="AO60" s="14">
        <v>192.95219332859989</v>
      </c>
      <c r="AP60" s="344">
        <v>189.02640699655626</v>
      </c>
      <c r="AQ60" s="14">
        <v>186.68903426070676</v>
      </c>
      <c r="AR60" s="14">
        <v>182.46726068085582</v>
      </c>
      <c r="AS60" s="14">
        <v>180.20404825934617</v>
      </c>
      <c r="AT60" s="344">
        <v>178.6736692979029</v>
      </c>
      <c r="AU60" s="14">
        <v>176.48209959181685</v>
      </c>
      <c r="AV60" s="14">
        <v>174.32543494178816</v>
      </c>
      <c r="AW60" s="19">
        <v>172.20307890163906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>
        <v>266.473385332676</v>
      </c>
      <c r="BJ60" s="346">
        <v>230.48474615674468</v>
      </c>
      <c r="BK60" s="346">
        <v>201.80982794626948</v>
      </c>
      <c r="BL60" s="346">
        <v>184.59668754936627</v>
      </c>
      <c r="BM60" s="347">
        <v>175.42107068328673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>
        <v>289.141893547059</v>
      </c>
      <c r="AE61" s="14">
        <v>266.78162728532629</v>
      </c>
      <c r="AF61" s="14">
        <v>275.91135210151623</v>
      </c>
      <c r="AG61" s="14">
        <v>854.81571742479025</v>
      </c>
      <c r="AH61" s="344">
        <v>405.2874983036391</v>
      </c>
      <c r="AI61" s="14">
        <v>369.95892864281768</v>
      </c>
      <c r="AJ61" s="14">
        <v>287.17214988975587</v>
      </c>
      <c r="AK61" s="14">
        <v>299.52619459337348</v>
      </c>
      <c r="AL61" s="344">
        <v>300.68554920104702</v>
      </c>
      <c r="AM61" s="14">
        <v>276.08005824825409</v>
      </c>
      <c r="AN61" s="14">
        <v>265.12195576871068</v>
      </c>
      <c r="AO61" s="14">
        <v>255.4181845017161</v>
      </c>
      <c r="AP61" s="344">
        <v>247.3279987581314</v>
      </c>
      <c r="AQ61" s="14">
        <v>244.9906260222819</v>
      </c>
      <c r="AR61" s="14">
        <v>237.1250029573325</v>
      </c>
      <c r="AS61" s="14">
        <v>234.86179053582285</v>
      </c>
      <c r="AT61" s="344">
        <v>233.33141157437959</v>
      </c>
      <c r="AU61" s="14">
        <v>231.13984186829353</v>
      </c>
      <c r="AV61" s="14">
        <v>228.98317721826487</v>
      </c>
      <c r="AW61" s="19">
        <v>226.86082117811574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>
        <v>421.66264758967293</v>
      </c>
      <c r="BJ61" s="346">
        <v>340.48619285739653</v>
      </c>
      <c r="BK61" s="346">
        <v>274.32643692993196</v>
      </c>
      <c r="BL61" s="346">
        <v>241.07635456839216</v>
      </c>
      <c r="BM61" s="347">
        <v>230.07881295976344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>
        <v>131.9538654719214</v>
      </c>
      <c r="AE62" s="10">
        <v>134.85436077193387</v>
      </c>
      <c r="AF62" s="10">
        <v>126.2333406111016</v>
      </c>
      <c r="AG62" s="10">
        <v>-71.408832784381673</v>
      </c>
      <c r="AH62" s="329">
        <v>72.079222748422211</v>
      </c>
      <c r="AI62" s="10">
        <v>79.280145868577023</v>
      </c>
      <c r="AJ62" s="10">
        <v>102.57553774285722</v>
      </c>
      <c r="AK62" s="10">
        <v>93.969423930699577</v>
      </c>
      <c r="AL62" s="329">
        <v>88.514946400314699</v>
      </c>
      <c r="AM62" s="10">
        <v>92.510077253533836</v>
      </c>
      <c r="AN62" s="10">
        <v>91.947994532313999</v>
      </c>
      <c r="AO62" s="10">
        <v>91.05071189754625</v>
      </c>
      <c r="AP62" s="329">
        <v>89.296440125066965</v>
      </c>
      <c r="AQ62" s="10">
        <v>86.067355918483997</v>
      </c>
      <c r="AR62" s="10">
        <v>84.834001694751123</v>
      </c>
      <c r="AS62" s="10">
        <v>81.751188868748613</v>
      </c>
      <c r="AT62" s="329">
        <v>78.042463087629983</v>
      </c>
      <c r="AU62" s="10">
        <v>75.099710146005378</v>
      </c>
      <c r="AV62" s="10">
        <v>72.224738601277608</v>
      </c>
      <c r="AW62" s="20">
        <v>69.41609117056538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>
        <v>80.408183517643806</v>
      </c>
      <c r="BJ62" s="331">
        <v>86.976082572639001</v>
      </c>
      <c r="BK62" s="331">
        <v>91.005932520927203</v>
      </c>
      <c r="BL62" s="331">
        <v>85.487246651762675</v>
      </c>
      <c r="BM62" s="332">
        <v>73.695750751369587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>
        <v>0.3663715880295037</v>
      </c>
      <c r="AE63" s="276">
        <v>0.38402548735416109</v>
      </c>
      <c r="AF63" s="276">
        <v>0.36869267891923835</v>
      </c>
      <c r="AG63" s="276">
        <v>-0.21391328504298984</v>
      </c>
      <c r="AH63" s="278">
        <v>0.22032807599153528</v>
      </c>
      <c r="AI63" s="276">
        <v>0.24728519278893599</v>
      </c>
      <c r="AJ63" s="276">
        <v>0.32647610324577714</v>
      </c>
      <c r="AK63" s="276">
        <v>0.30518844368230008</v>
      </c>
      <c r="AL63" s="278">
        <v>0.29334051835162445</v>
      </c>
      <c r="AM63" s="276">
        <v>0.31283721595575564</v>
      </c>
      <c r="AN63" s="276">
        <v>0.31728208755440579</v>
      </c>
      <c r="AO63" s="276">
        <v>0.32059781862106057</v>
      </c>
      <c r="AP63" s="278">
        <v>0.32083762094473567</v>
      </c>
      <c r="AQ63" s="276">
        <v>0.31554661601856865</v>
      </c>
      <c r="AR63" s="276">
        <v>0.31737224486259219</v>
      </c>
      <c r="AS63" s="276">
        <v>0.31208075763254428</v>
      </c>
      <c r="AT63" s="278">
        <v>0.30400295595925714</v>
      </c>
      <c r="AU63" s="276">
        <v>0.29851009587802907</v>
      </c>
      <c r="AV63" s="276">
        <v>0.29294134156698076</v>
      </c>
      <c r="AW63" s="279">
        <v>0.28729546231708919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>
        <v>0.22629411731497834</v>
      </c>
      <c r="BJ63" s="194">
        <v>0.27481945392713714</v>
      </c>
      <c r="BK63" s="194">
        <v>0.31101441012071163</v>
      </c>
      <c r="BL63" s="194">
        <v>0.31645930986461024</v>
      </c>
      <c r="BM63" s="195">
        <v>0.29568746393033901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>
        <v>71.022130583805733</v>
      </c>
      <c r="AE64" s="10">
        <v>84.378296242266799</v>
      </c>
      <c r="AF64" s="10">
        <v>66.469573337887027</v>
      </c>
      <c r="AG64" s="328">
        <v>-520.9943151213721</v>
      </c>
      <c r="AH64" s="329">
        <v>-78.142524046289338</v>
      </c>
      <c r="AI64" s="10">
        <v>-49.356853870614941</v>
      </c>
      <c r="AJ64" s="10">
        <v>27.017883387002826</v>
      </c>
      <c r="AK64" s="328">
        <v>8.3800380178500404</v>
      </c>
      <c r="AL64" s="329">
        <v>1.0625587579519902</v>
      </c>
      <c r="AM64" s="10">
        <v>19.633087551564927</v>
      </c>
      <c r="AN64" s="10">
        <v>24.676927115111937</v>
      </c>
      <c r="AO64" s="328">
        <v>28.584720724430042</v>
      </c>
      <c r="AP64" s="329">
        <v>30.994848363491826</v>
      </c>
      <c r="AQ64" s="10">
        <v>27.765764156908858</v>
      </c>
      <c r="AR64" s="10">
        <v>30.176259418274441</v>
      </c>
      <c r="AS64" s="328">
        <v>27.093446592271931</v>
      </c>
      <c r="AT64" s="329">
        <v>23.384720811153301</v>
      </c>
      <c r="AU64" s="10">
        <v>20.441967869528696</v>
      </c>
      <c r="AV64" s="10">
        <v>17.566996324800897</v>
      </c>
      <c r="AW64" s="20">
        <v>14.758348894088698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>
        <v>-74.781078739353134</v>
      </c>
      <c r="BJ64" s="331">
        <v>-23.025364128012853</v>
      </c>
      <c r="BK64" s="331">
        <v>18.489323537264724</v>
      </c>
      <c r="BL64" s="331">
        <v>29.007579632736764</v>
      </c>
      <c r="BM64" s="332">
        <v>19.038008474892898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>
        <v>0.19719385009425597</v>
      </c>
      <c r="AE65" s="276">
        <v>0.24028452733056996</v>
      </c>
      <c r="AF65" s="276">
        <v>0.19413924199364088</v>
      </c>
      <c r="AG65" s="277">
        <v>-1.5606977609177619</v>
      </c>
      <c r="AH65" s="278">
        <v>-0.23886206481906166</v>
      </c>
      <c r="AI65" s="276">
        <v>-0.15395051297058651</v>
      </c>
      <c r="AJ65" s="276">
        <v>8.5992172015220303E-2</v>
      </c>
      <c r="AK65" s="277">
        <v>2.7216201331108032E-2</v>
      </c>
      <c r="AL65" s="278">
        <v>3.5213435641371733E-3</v>
      </c>
      <c r="AM65" s="276">
        <v>6.6392339435783529E-2</v>
      </c>
      <c r="AN65" s="276">
        <v>8.5151905588968957E-2</v>
      </c>
      <c r="AO65" s="277">
        <v>0.1006493954759673</v>
      </c>
      <c r="AP65" s="278">
        <v>0.111362932235123</v>
      </c>
      <c r="AQ65" s="276">
        <v>0.10179693366182105</v>
      </c>
      <c r="AR65" s="276">
        <v>0.11289231913866274</v>
      </c>
      <c r="AS65" s="277">
        <v>0.10342777219996321</v>
      </c>
      <c r="AT65" s="278">
        <v>9.1091746334174425E-2</v>
      </c>
      <c r="AU65" s="276">
        <v>8.1253759525903829E-2</v>
      </c>
      <c r="AV65" s="276">
        <v>7.1251202432158947E-2</v>
      </c>
      <c r="AW65" s="279">
        <v>6.1081034628495644E-2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>
        <v>-0.23227003537482377</v>
      </c>
      <c r="BJ65" s="194">
        <v>-6.9901051110829962E-2</v>
      </c>
      <c r="BK65" s="194">
        <v>6.3928746016214233E-2</v>
      </c>
      <c r="BL65" s="194">
        <v>0.10736998930889249</v>
      </c>
      <c r="BM65" s="195">
        <v>7.6169435730183199E-2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>
        <v>360.16402413086473</v>
      </c>
      <c r="AE66" s="22">
        <v>351.15992352759309</v>
      </c>
      <c r="AF66" s="22">
        <v>342.38092543940326</v>
      </c>
      <c r="AG66" s="22">
        <v>333.82140230341815</v>
      </c>
      <c r="AH66" s="360">
        <v>327.14497425734976</v>
      </c>
      <c r="AI66" s="22">
        <v>320.60207477220274</v>
      </c>
      <c r="AJ66" s="22">
        <v>314.1900332767587</v>
      </c>
      <c r="AK66" s="22">
        <v>307.90623261122352</v>
      </c>
      <c r="AL66" s="360">
        <v>301.74810795899901</v>
      </c>
      <c r="AM66" s="22">
        <v>295.71314579981902</v>
      </c>
      <c r="AN66" s="22">
        <v>289.79888288382261</v>
      </c>
      <c r="AO66" s="22">
        <v>284.00290522614614</v>
      </c>
      <c r="AP66" s="360">
        <v>278.32284712162323</v>
      </c>
      <c r="AQ66" s="22">
        <v>272.75639017919076</v>
      </c>
      <c r="AR66" s="22">
        <v>267.30126237560694</v>
      </c>
      <c r="AS66" s="22">
        <v>261.95523712809478</v>
      </c>
      <c r="AT66" s="360">
        <v>256.71613238553289</v>
      </c>
      <c r="AU66" s="22">
        <v>251.58180973782223</v>
      </c>
      <c r="AV66" s="22">
        <v>246.55017354306577</v>
      </c>
      <c r="AW66" s="23">
        <v>241.61917007220444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>
        <v>346.88156885031981</v>
      </c>
      <c r="BJ66" s="362">
        <v>317.46082872938365</v>
      </c>
      <c r="BK66" s="362">
        <v>292.8157604671967</v>
      </c>
      <c r="BL66" s="362">
        <v>270.0839342011289</v>
      </c>
      <c r="BM66" s="363">
        <v>249.11682143465634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>
        <v>0.87688172043010726</v>
      </c>
      <c r="AE68" s="174">
        <v>0.97645161290322546</v>
      </c>
      <c r="AF68" s="174">
        <v>0.78946236559139782</v>
      </c>
      <c r="AG68" s="175">
        <v>0.10053763440860213</v>
      </c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>
        <v>0.68583333333333318</v>
      </c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>
        <v>0.89899999999999824</v>
      </c>
      <c r="AE69" s="169">
        <v>0.92249999999999821</v>
      </c>
      <c r="AF69" s="169">
        <v>0.93599999999999817</v>
      </c>
      <c r="AG69" s="170">
        <v>0.94949999999999812</v>
      </c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>
        <v>0.92674999999999819</v>
      </c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>
        <v>0.87399999999999822</v>
      </c>
      <c r="AE70" s="171">
        <v>0.89749999999999819</v>
      </c>
      <c r="AF70" s="171">
        <v>0.91099999999999814</v>
      </c>
      <c r="AG70" s="171">
        <v>0.9244999999999981</v>
      </c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>
        <v>0.90174999999999828</v>
      </c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>
        <v>0.8489999999999982</v>
      </c>
      <c r="AE71" s="171">
        <v>0.87249999999999817</v>
      </c>
      <c r="AF71" s="171">
        <v>0.88599999999999812</v>
      </c>
      <c r="AG71" s="171">
        <v>0.89949999999999808</v>
      </c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>
        <v>0.87674999999999814</v>
      </c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>
        <v>0.94</v>
      </c>
      <c r="AE72" s="171">
        <v>0.96</v>
      </c>
      <c r="AF72" s="171">
        <v>0.97</v>
      </c>
      <c r="AG72" s="171">
        <v>0.98</v>
      </c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>
        <v>0.96250000000000002</v>
      </c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>
        <v>0.6270564915599961</v>
      </c>
      <c r="AE75" s="309">
        <v>0.69348568499999586</v>
      </c>
      <c r="AF75" s="309">
        <v>0.73282399631999551</v>
      </c>
      <c r="AG75" s="309">
        <v>0.77380071725249522</v>
      </c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>
        <v>0.70679172253312073</v>
      </c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>
        <v>12.493055555555555</v>
      </c>
      <c r="AE78" s="16">
        <v>12.493055555555555</v>
      </c>
      <c r="AF78" s="16">
        <v>12.493055555555555</v>
      </c>
      <c r="AG78" s="16">
        <v>12.493055555555555</v>
      </c>
      <c r="AH78" s="365">
        <v>12.493055555555555</v>
      </c>
      <c r="AI78" s="16">
        <v>12.493055555555555</v>
      </c>
      <c r="AJ78" s="16">
        <v>12.493055555555555</v>
      </c>
      <c r="AK78" s="16">
        <v>12.493055555555555</v>
      </c>
      <c r="AL78" s="365">
        <v>12.493055555555555</v>
      </c>
      <c r="AM78" s="16">
        <v>12.493055555555555</v>
      </c>
      <c r="AN78" s="16">
        <v>12.493055555555555</v>
      </c>
      <c r="AO78" s="16">
        <v>12.493055555555555</v>
      </c>
      <c r="AP78" s="365">
        <v>12.493055555555555</v>
      </c>
      <c r="AQ78" s="16">
        <v>12.493055555555555</v>
      </c>
      <c r="AR78" s="16">
        <v>12.493055555555555</v>
      </c>
      <c r="AS78" s="16">
        <v>12.493055555555555</v>
      </c>
      <c r="AT78" s="365">
        <v>12.493055555555555</v>
      </c>
      <c r="AU78" s="16">
        <v>12.493055555555555</v>
      </c>
      <c r="AV78" s="16">
        <v>12.493055555555555</v>
      </c>
      <c r="AW78" s="17">
        <v>12.493055555555555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>
        <v>12.493055555555555</v>
      </c>
      <c r="BJ78" s="367">
        <v>12.493055555555555</v>
      </c>
      <c r="BK78" s="367">
        <v>12.493055555555555</v>
      </c>
      <c r="BL78" s="367">
        <v>12.493055555555555</v>
      </c>
      <c r="BM78" s="368">
        <v>12.493055555555555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>
        <v>16.659722222222221</v>
      </c>
      <c r="AE79" s="5">
        <v>16.659722222222221</v>
      </c>
      <c r="AF79" s="5">
        <v>16.659722222222221</v>
      </c>
      <c r="AG79" s="5">
        <v>16.659722222222221</v>
      </c>
      <c r="AH79" s="313">
        <v>16.659722222222221</v>
      </c>
      <c r="AI79" s="5">
        <v>16.659722222222221</v>
      </c>
      <c r="AJ79" s="5">
        <v>16.659722222222221</v>
      </c>
      <c r="AK79" s="5">
        <v>16.659722222222221</v>
      </c>
      <c r="AL79" s="313">
        <v>16.659722222222221</v>
      </c>
      <c r="AM79" s="5">
        <v>16.659722222222221</v>
      </c>
      <c r="AN79" s="5">
        <v>16.659722222222221</v>
      </c>
      <c r="AO79" s="5">
        <v>16.659722222222221</v>
      </c>
      <c r="AP79" s="313">
        <v>16.659722222222221</v>
      </c>
      <c r="AQ79" s="5">
        <v>16.659722222222221</v>
      </c>
      <c r="AR79" s="5">
        <v>16.659722222222221</v>
      </c>
      <c r="AS79" s="5">
        <v>16.659722222222221</v>
      </c>
      <c r="AT79" s="313">
        <v>16.659722222222221</v>
      </c>
      <c r="AU79" s="5">
        <v>16.659722222222221</v>
      </c>
      <c r="AV79" s="5">
        <v>16.659722222222221</v>
      </c>
      <c r="AW79" s="8">
        <v>16.659722222222221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>
        <v>16.659722222222221</v>
      </c>
      <c r="BJ79" s="335">
        <v>16.659722222222221</v>
      </c>
      <c r="BK79" s="335">
        <v>16.659722222222221</v>
      </c>
      <c r="BL79" s="335">
        <v>16.659722222222221</v>
      </c>
      <c r="BM79" s="336">
        <v>16.659722222222221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>
        <v>4.9710648148148149</v>
      </c>
      <c r="AE80" s="5">
        <v>4.9710648148148149</v>
      </c>
      <c r="AF80" s="5">
        <v>4.9710648148148149</v>
      </c>
      <c r="AG80" s="5">
        <v>4.9710648148148149</v>
      </c>
      <c r="AH80" s="313">
        <v>4.9710648148148149</v>
      </c>
      <c r="AI80" s="5">
        <v>4.9710648148148149</v>
      </c>
      <c r="AJ80" s="5">
        <v>4.9710648148148149</v>
      </c>
      <c r="AK80" s="5">
        <v>4.9710648148148149</v>
      </c>
      <c r="AL80" s="313">
        <v>4.9710648148148149</v>
      </c>
      <c r="AM80" s="5">
        <v>4.9710648148148149</v>
      </c>
      <c r="AN80" s="5">
        <v>4.9710648148148149</v>
      </c>
      <c r="AO80" s="5">
        <v>4.9710648148148149</v>
      </c>
      <c r="AP80" s="313">
        <v>4.9710648148148149</v>
      </c>
      <c r="AQ80" s="5">
        <v>4.9710648148148149</v>
      </c>
      <c r="AR80" s="5">
        <v>4.9710648148148149</v>
      </c>
      <c r="AS80" s="5">
        <v>4.9710648148148149</v>
      </c>
      <c r="AT80" s="313">
        <v>4.9710648148148149</v>
      </c>
      <c r="AU80" s="5">
        <v>4.9710648148148149</v>
      </c>
      <c r="AV80" s="5">
        <v>4.9710648148148149</v>
      </c>
      <c r="AW80" s="8">
        <v>4.9710648148148149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>
        <v>4.9710648148148149</v>
      </c>
      <c r="BJ80" s="335">
        <v>4.9710648148148149</v>
      </c>
      <c r="BK80" s="335">
        <v>4.9710648148148149</v>
      </c>
      <c r="BL80" s="335">
        <v>4.9710648148148149</v>
      </c>
      <c r="BM80" s="336">
        <v>4.9710648148148149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>
        <v>2.4387538580246915</v>
      </c>
      <c r="AE81" s="12">
        <v>2.4387538580246915</v>
      </c>
      <c r="AF81" s="12">
        <v>2.4387538580246915</v>
      </c>
      <c r="AG81" s="12">
        <v>2.4387538580246915</v>
      </c>
      <c r="AH81" s="371">
        <v>2.4387538580246915</v>
      </c>
      <c r="AI81" s="12">
        <v>2.4387538580246915</v>
      </c>
      <c r="AJ81" s="12">
        <v>2.4387538580246915</v>
      </c>
      <c r="AK81" s="12">
        <v>2.4387538580246915</v>
      </c>
      <c r="AL81" s="371">
        <v>2.4387538580246915</v>
      </c>
      <c r="AM81" s="12">
        <v>2.4387538580246915</v>
      </c>
      <c r="AN81" s="12">
        <v>2.4387538580246915</v>
      </c>
      <c r="AO81" s="12">
        <v>2.4387538580246915</v>
      </c>
      <c r="AP81" s="371">
        <v>2.4387538580246915</v>
      </c>
      <c r="AQ81" s="12">
        <v>2.4387538580246915</v>
      </c>
      <c r="AR81" s="12">
        <v>2.4387538580246915</v>
      </c>
      <c r="AS81" s="12">
        <v>2.4387538580246915</v>
      </c>
      <c r="AT81" s="371">
        <v>2.4387538580246915</v>
      </c>
      <c r="AU81" s="12">
        <v>2.4387538580246915</v>
      </c>
      <c r="AV81" s="12">
        <v>2.4387538580246915</v>
      </c>
      <c r="AW81" s="24">
        <v>2.4387538580246915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>
        <v>2.4387538580246915</v>
      </c>
      <c r="BJ81" s="373">
        <v>2.4387538580246915</v>
      </c>
      <c r="BK81" s="373">
        <v>2.4387538580246915</v>
      </c>
      <c r="BL81" s="373">
        <v>2.4387538580246915</v>
      </c>
      <c r="BM81" s="374">
        <v>2.4387538580246915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>
        <v>36.562596450617285</v>
      </c>
      <c r="AE82" s="82">
        <v>36.562596450617285</v>
      </c>
      <c r="AF82" s="82">
        <v>36.562596450617285</v>
      </c>
      <c r="AG82" s="82">
        <v>36.562596450617285</v>
      </c>
      <c r="AH82" s="376">
        <v>36.562596450617285</v>
      </c>
      <c r="AI82" s="82">
        <v>36.562596450617285</v>
      </c>
      <c r="AJ82" s="82">
        <v>36.562596450617285</v>
      </c>
      <c r="AK82" s="82">
        <v>36.562596450617285</v>
      </c>
      <c r="AL82" s="376">
        <v>36.562596450617285</v>
      </c>
      <c r="AM82" s="82">
        <v>36.562596450617285</v>
      </c>
      <c r="AN82" s="82">
        <v>36.562596450617285</v>
      </c>
      <c r="AO82" s="82">
        <v>36.562596450617285</v>
      </c>
      <c r="AP82" s="376">
        <v>36.562596450617285</v>
      </c>
      <c r="AQ82" s="82">
        <v>36.562596450617285</v>
      </c>
      <c r="AR82" s="82">
        <v>36.562596450617285</v>
      </c>
      <c r="AS82" s="82">
        <v>36.562596450617285</v>
      </c>
      <c r="AT82" s="376">
        <v>36.562596450617285</v>
      </c>
      <c r="AU82" s="82">
        <v>36.562596450617285</v>
      </c>
      <c r="AV82" s="82">
        <v>36.562596450617285</v>
      </c>
      <c r="AW82" s="83">
        <v>36.562596450617285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>
        <v>36.562596450617285</v>
      </c>
      <c r="BJ82" s="378">
        <v>36.562596450617285</v>
      </c>
      <c r="BK82" s="378">
        <v>36.562596450617285</v>
      </c>
      <c r="BL82" s="378">
        <v>36.562596450617285</v>
      </c>
      <c r="BM82" s="379">
        <v>36.562596450617285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>
        <v>1</v>
      </c>
      <c r="AE83" s="174">
        <v>1</v>
      </c>
      <c r="AF83" s="174">
        <v>1</v>
      </c>
      <c r="AG83" s="175">
        <v>1</v>
      </c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>
        <v>1</v>
      </c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>
        <v>12.801519591169651</v>
      </c>
      <c r="AE85" s="16">
        <v>12.801519591169651</v>
      </c>
      <c r="AF85" s="16">
        <v>12.801519591169651</v>
      </c>
      <c r="AG85" s="16">
        <v>12.801519591169651</v>
      </c>
      <c r="AH85" s="365">
        <v>13.057549982993043</v>
      </c>
      <c r="AI85" s="16">
        <v>13.057549982993043</v>
      </c>
      <c r="AJ85" s="16">
        <v>13.057549982993043</v>
      </c>
      <c r="AK85" s="16">
        <v>13.057549982993043</v>
      </c>
      <c r="AL85" s="365">
        <v>13.318700982652905</v>
      </c>
      <c r="AM85" s="16">
        <v>13.318700982652905</v>
      </c>
      <c r="AN85" s="16">
        <v>13.318700982652905</v>
      </c>
      <c r="AO85" s="16">
        <v>13.318700982652905</v>
      </c>
      <c r="AP85" s="365">
        <v>13.585075002305963</v>
      </c>
      <c r="AQ85" s="16">
        <v>13.585075002305963</v>
      </c>
      <c r="AR85" s="16">
        <v>13.585075002305963</v>
      </c>
      <c r="AS85" s="16">
        <v>13.585075002305963</v>
      </c>
      <c r="AT85" s="365">
        <v>13.856776502352083</v>
      </c>
      <c r="AU85" s="16">
        <v>13.856776502352083</v>
      </c>
      <c r="AV85" s="16">
        <v>13.856776502352083</v>
      </c>
      <c r="AW85" s="17">
        <v>13.856776502352083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>
        <v>12.801519591169651</v>
      </c>
      <c r="BJ85" s="367">
        <v>13.057549982993043</v>
      </c>
      <c r="BK85" s="367">
        <v>13.318700982652905</v>
      </c>
      <c r="BL85" s="367">
        <v>13.585075002305963</v>
      </c>
      <c r="BM85" s="368">
        <v>13.856776502352083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>
        <v>5.7121690115869628</v>
      </c>
      <c r="AE86" s="65">
        <v>5.7121690115869628</v>
      </c>
      <c r="AF86" s="65">
        <v>5.7121690115869628</v>
      </c>
      <c r="AG86" s="65">
        <v>5.7121690115869628</v>
      </c>
      <c r="AH86" s="354">
        <v>5.8264123918187023</v>
      </c>
      <c r="AI86" s="65">
        <v>5.8264123918187023</v>
      </c>
      <c r="AJ86" s="65">
        <v>5.8264123918187023</v>
      </c>
      <c r="AK86" s="65">
        <v>5.8264123918187023</v>
      </c>
      <c r="AL86" s="354">
        <v>5.9429406396550766</v>
      </c>
      <c r="AM86" s="65">
        <v>5.9429406396550766</v>
      </c>
      <c r="AN86" s="65">
        <v>5.9429406396550766</v>
      </c>
      <c r="AO86" s="65">
        <v>5.9429406396550766</v>
      </c>
      <c r="AP86" s="354">
        <v>6.0617994524481782</v>
      </c>
      <c r="AQ86" s="65">
        <v>6.0617994524481782</v>
      </c>
      <c r="AR86" s="65">
        <v>6.0617994524481782</v>
      </c>
      <c r="AS86" s="65">
        <v>6.0617994524481782</v>
      </c>
      <c r="AT86" s="354">
        <v>6.1830354414971422</v>
      </c>
      <c r="AU86" s="65">
        <v>6.1830354414971422</v>
      </c>
      <c r="AV86" s="65">
        <v>6.1830354414971422</v>
      </c>
      <c r="AW86" s="66">
        <v>6.1830354414971422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>
        <v>5.7121690115869628</v>
      </c>
      <c r="BJ86" s="356">
        <v>5.8264123918187023</v>
      </c>
      <c r="BK86" s="356">
        <v>5.9429406396550766</v>
      </c>
      <c r="BL86" s="356">
        <v>6.0617994524481782</v>
      </c>
      <c r="BM86" s="357">
        <v>6.1830354414971422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>
        <v>18.513688602756613</v>
      </c>
      <c r="AE87" s="22">
        <v>18.513688602756613</v>
      </c>
      <c r="AF87" s="22">
        <v>18.513688602756613</v>
      </c>
      <c r="AG87" s="22">
        <v>18.513688602756613</v>
      </c>
      <c r="AH87" s="360">
        <v>18.883962374811745</v>
      </c>
      <c r="AI87" s="22">
        <v>18.883962374811745</v>
      </c>
      <c r="AJ87" s="22">
        <v>18.883962374811745</v>
      </c>
      <c r="AK87" s="22">
        <v>18.883962374811745</v>
      </c>
      <c r="AL87" s="360">
        <v>19.26164162230798</v>
      </c>
      <c r="AM87" s="22">
        <v>19.26164162230798</v>
      </c>
      <c r="AN87" s="22">
        <v>19.26164162230798</v>
      </c>
      <c r="AO87" s="22">
        <v>19.26164162230798</v>
      </c>
      <c r="AP87" s="360">
        <v>19.646874454754141</v>
      </c>
      <c r="AQ87" s="22">
        <v>19.646874454754141</v>
      </c>
      <c r="AR87" s="22">
        <v>19.646874454754141</v>
      </c>
      <c r="AS87" s="22">
        <v>19.646874454754141</v>
      </c>
      <c r="AT87" s="360">
        <v>20.039811943849227</v>
      </c>
      <c r="AU87" s="22">
        <v>20.039811943849227</v>
      </c>
      <c r="AV87" s="22">
        <v>20.039811943849227</v>
      </c>
      <c r="AW87" s="23">
        <v>20.039811943849227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>
        <v>18.513688602756613</v>
      </c>
      <c r="BJ87" s="362">
        <v>18.883962374811745</v>
      </c>
      <c r="BK87" s="362">
        <v>19.26164162230798</v>
      </c>
      <c r="BL87" s="362">
        <v>19.646874454754141</v>
      </c>
      <c r="BM87" s="363">
        <v>20.039811943849227</v>
      </c>
    </row>
  </sheetData>
  <phoneticPr fontId="1"/>
  <hyperlinks>
    <hyperlink ref="A1" location="'Index&amp;Methodology'!A1" display="Return to Index" xr:uid="{CDD70BF6-C73C-4B61-81E1-85A5A878903D}"/>
  </hyperlinks>
  <pageMargins left="0.7" right="0.7" top="0.75" bottom="0.75" header="0.3" footer="0.3"/>
  <pageSetup paperSize="9" orientation="portrait" horizontalDpi="4294967294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6883-3806-44D9-8483-DB3183E25450}">
  <sheetPr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359</v>
      </c>
      <c r="D3" s="389"/>
      <c r="E3" s="389" t="s">
        <v>441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66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>
        <v>0.64101483581125429</v>
      </c>
      <c r="AE16" s="113">
        <v>0.60896409402069152</v>
      </c>
      <c r="AF16" s="113">
        <v>0.6546364010722433</v>
      </c>
      <c r="AG16" s="316">
        <v>0.68736822112585549</v>
      </c>
      <c r="AH16" s="317">
        <v>0.69080506223148475</v>
      </c>
      <c r="AI16" s="113">
        <v>0.72879934065421637</v>
      </c>
      <c r="AJ16" s="113">
        <v>0.72879934065421637</v>
      </c>
      <c r="AK16" s="316">
        <v>0.72151134724767418</v>
      </c>
      <c r="AL16" s="317">
        <v>0.7106886770389591</v>
      </c>
      <c r="AM16" s="113">
        <v>0.70002834688337467</v>
      </c>
      <c r="AN16" s="113">
        <v>0.689527921680124</v>
      </c>
      <c r="AO16" s="316">
        <v>0.67918500285492212</v>
      </c>
      <c r="AP16" s="317">
        <v>0.66899722781209825</v>
      </c>
      <c r="AQ16" s="113">
        <v>0.65896226939491676</v>
      </c>
      <c r="AR16" s="113">
        <v>0.64907783535399299</v>
      </c>
      <c r="AS16" s="316">
        <v>0.63934166782368307</v>
      </c>
      <c r="AT16" s="317">
        <v>0.62975154280632784</v>
      </c>
      <c r="AU16" s="113">
        <v>0.62030526966423294</v>
      </c>
      <c r="AV16" s="113">
        <v>0.61100069061926943</v>
      </c>
      <c r="AW16" s="114">
        <v>0.60183568025998035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>
        <v>0.64799588800751118</v>
      </c>
      <c r="BJ16" s="319">
        <v>0.71747877269689797</v>
      </c>
      <c r="BK16" s="319">
        <v>0.69485748711434492</v>
      </c>
      <c r="BL16" s="319">
        <v>0.65409475009617279</v>
      </c>
      <c r="BM16" s="320">
        <v>0.61572329583745267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>
        <v>0.63382528231248181</v>
      </c>
      <c r="AE19" s="10">
        <v>0.6274870294893572</v>
      </c>
      <c r="AF19" s="10">
        <v>0.62121215919446349</v>
      </c>
      <c r="AG19" s="328">
        <v>0.61500003760251887</v>
      </c>
      <c r="AH19" s="329">
        <v>0.60885003722649378</v>
      </c>
      <c r="AI19" s="10">
        <v>0.60276153685422873</v>
      </c>
      <c r="AJ19" s="10">
        <v>0.5967339214856866</v>
      </c>
      <c r="AK19" s="328">
        <v>0.59076658227082968</v>
      </c>
      <c r="AL19" s="329">
        <v>0.58485891644812127</v>
      </c>
      <c r="AM19" s="10">
        <v>0.5790103272836401</v>
      </c>
      <c r="AN19" s="10">
        <v>0.57322022401080364</v>
      </c>
      <c r="AO19" s="328">
        <v>0.56748802177069557</v>
      </c>
      <c r="AP19" s="329">
        <v>0.56181314155298867</v>
      </c>
      <c r="AQ19" s="10">
        <v>0.55619501013745876</v>
      </c>
      <c r="AR19" s="10">
        <v>0.55063306003608414</v>
      </c>
      <c r="AS19" s="328">
        <v>0.54512672943572327</v>
      </c>
      <c r="AT19" s="329">
        <v>0.53967546214136608</v>
      </c>
      <c r="AU19" s="10">
        <v>0.53427870751995243</v>
      </c>
      <c r="AV19" s="10">
        <v>0.52893592044475291</v>
      </c>
      <c r="AW19" s="20">
        <v>0.52364656124030529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>
        <v>0.62438112714970528</v>
      </c>
      <c r="BJ19" s="331">
        <v>0.59977801945930964</v>
      </c>
      <c r="BK19" s="331">
        <v>0.57614437237831517</v>
      </c>
      <c r="BL19" s="331">
        <v>0.55344198529056365</v>
      </c>
      <c r="BM19" s="332">
        <v>0.53163416283659415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>
        <v>1.2748401181237361</v>
      </c>
      <c r="AE20" s="5">
        <v>1.2364511235100486</v>
      </c>
      <c r="AF20" s="5">
        <v>1.2758485602667067</v>
      </c>
      <c r="AG20" s="314">
        <v>1.3023682587283743</v>
      </c>
      <c r="AH20" s="313">
        <v>1.2996550994579785</v>
      </c>
      <c r="AI20" s="5">
        <v>1.3315608775084451</v>
      </c>
      <c r="AJ20" s="5">
        <v>1.325533262139903</v>
      </c>
      <c r="AK20" s="314">
        <v>1.3122779295185039</v>
      </c>
      <c r="AL20" s="313">
        <v>1.2955475934870804</v>
      </c>
      <c r="AM20" s="5">
        <v>1.2790386741670148</v>
      </c>
      <c r="AN20" s="5">
        <v>1.2627481456909275</v>
      </c>
      <c r="AO20" s="314">
        <v>1.2466730246256177</v>
      </c>
      <c r="AP20" s="313">
        <v>1.2308103693650869</v>
      </c>
      <c r="AQ20" s="5">
        <v>1.2151572795323755</v>
      </c>
      <c r="AR20" s="5">
        <v>1.1997108953900772</v>
      </c>
      <c r="AS20" s="314">
        <v>1.1844683972594063</v>
      </c>
      <c r="AT20" s="313">
        <v>1.169427004947694</v>
      </c>
      <c r="AU20" s="5">
        <v>1.1545839771841853</v>
      </c>
      <c r="AV20" s="5">
        <v>1.1399366110640223</v>
      </c>
      <c r="AW20" s="8">
        <v>1.1254822415002856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>
        <v>1.2723770151572165</v>
      </c>
      <c r="BJ20" s="335">
        <v>1.3172567921562075</v>
      </c>
      <c r="BK20" s="335">
        <v>1.2710018594926602</v>
      </c>
      <c r="BL20" s="335">
        <v>1.2075367353867366</v>
      </c>
      <c r="BM20" s="336">
        <v>1.1473574586740467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>
        <v>2.033054653420745</v>
      </c>
      <c r="AE21" s="5">
        <v>1.7829511845079484</v>
      </c>
      <c r="AF21" s="5">
        <v>1.7410027055249342</v>
      </c>
      <c r="AG21" s="314">
        <v>1.6830796737338829</v>
      </c>
      <c r="AH21" s="313">
        <v>1.6606320377975159</v>
      </c>
      <c r="AI21" s="5">
        <v>1.6822839789083888</v>
      </c>
      <c r="AJ21" s="5">
        <v>1.6559236858328643</v>
      </c>
      <c r="AK21" s="314">
        <v>1.6210828132058639</v>
      </c>
      <c r="AL21" s="313">
        <v>1.6004154990724542</v>
      </c>
      <c r="AM21" s="5">
        <v>1.5800217053703989</v>
      </c>
      <c r="AN21" s="5">
        <v>1.5598976941860339</v>
      </c>
      <c r="AO21" s="314">
        <v>1.5400397800254728</v>
      </c>
      <c r="AP21" s="313">
        <v>1.5204443290647978</v>
      </c>
      <c r="AQ21" s="5">
        <v>1.5011077584111356</v>
      </c>
      <c r="AR21" s="5">
        <v>1.4820265353744555</v>
      </c>
      <c r="AS21" s="314">
        <v>1.4631971767499306</v>
      </c>
      <c r="AT21" s="313">
        <v>1.4446162481107128</v>
      </c>
      <c r="AU21" s="5">
        <v>1.4262803631109626</v>
      </c>
      <c r="AV21" s="5">
        <v>1.4081861827989901</v>
      </c>
      <c r="AW21" s="8">
        <v>1.3903304149403497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>
        <v>1.8100220542968777</v>
      </c>
      <c r="BJ21" s="335">
        <v>1.6549806289361582</v>
      </c>
      <c r="BK21" s="335">
        <v>1.5700936696635901</v>
      </c>
      <c r="BL21" s="335">
        <v>1.4916939499000799</v>
      </c>
      <c r="BM21" s="336">
        <v>1.4173533022402536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>
        <v>6.7421357182240698</v>
      </c>
      <c r="AE22" s="5">
        <v>6.7084250396329494</v>
      </c>
      <c r="AF22" s="5">
        <v>6.674882914434785</v>
      </c>
      <c r="AG22" s="314">
        <v>6.6415084998626108</v>
      </c>
      <c r="AH22" s="313">
        <v>6.6083009573632978</v>
      </c>
      <c r="AI22" s="5">
        <v>6.5752594525764811</v>
      </c>
      <c r="AJ22" s="5">
        <v>6.5423831553135985</v>
      </c>
      <c r="AK22" s="314">
        <v>6.5096712395370302</v>
      </c>
      <c r="AL22" s="313">
        <v>6.4771228833393453</v>
      </c>
      <c r="AM22" s="5">
        <v>6.4447372689226485</v>
      </c>
      <c r="AN22" s="5">
        <v>6.4125135825780353</v>
      </c>
      <c r="AO22" s="314">
        <v>6.3804510146651454</v>
      </c>
      <c r="AP22" s="313">
        <v>6.3485487595918197</v>
      </c>
      <c r="AQ22" s="5">
        <v>6.316806015793861</v>
      </c>
      <c r="AR22" s="5">
        <v>6.2852219857148919</v>
      </c>
      <c r="AS22" s="314">
        <v>6.2537958757863175</v>
      </c>
      <c r="AT22" s="313">
        <v>6.2225268964073859</v>
      </c>
      <c r="AU22" s="5">
        <v>6.1914142619253489</v>
      </c>
      <c r="AV22" s="5">
        <v>6.1604571906157224</v>
      </c>
      <c r="AW22" s="8">
        <v>6.1296549046626438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>
        <v>6.6917380430386038</v>
      </c>
      <c r="BJ22" s="335">
        <v>6.5589037011976021</v>
      </c>
      <c r="BK22" s="335">
        <v>6.4287061873762932</v>
      </c>
      <c r="BL22" s="335">
        <v>6.3010931592217219</v>
      </c>
      <c r="BM22" s="336">
        <v>6.176013313402775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>
        <v>4.484829099728648</v>
      </c>
      <c r="AE25" s="110">
        <v>4.4624049542300046</v>
      </c>
      <c r="AF25" s="110">
        <v>4.4400929294588547</v>
      </c>
      <c r="AG25" s="110">
        <v>4.4178924648115601</v>
      </c>
      <c r="AH25" s="323">
        <v>4.3958030024875026</v>
      </c>
      <c r="AI25" s="110">
        <v>4.3738239874750651</v>
      </c>
      <c r="AJ25" s="110">
        <v>4.3519548675376898</v>
      </c>
      <c r="AK25" s="110">
        <v>4.3301950932000013</v>
      </c>
      <c r="AL25" s="323">
        <v>4.3085441177340016</v>
      </c>
      <c r="AM25" s="110">
        <v>4.2870013971453318</v>
      </c>
      <c r="AN25" s="110">
        <v>4.2655663901596048</v>
      </c>
      <c r="AO25" s="110">
        <v>4.2442385582088065</v>
      </c>
      <c r="AP25" s="323">
        <v>4.2230173654177623</v>
      </c>
      <c r="AQ25" s="110">
        <v>4.2019022785906737</v>
      </c>
      <c r="AR25" s="110">
        <v>4.1808927671977205</v>
      </c>
      <c r="AS25" s="110">
        <v>4.1599883033617315</v>
      </c>
      <c r="AT25" s="323">
        <v>4.1391883618449228</v>
      </c>
      <c r="AU25" s="110">
        <v>4.1184924200356985</v>
      </c>
      <c r="AV25" s="110">
        <v>4.0978999579355202</v>
      </c>
      <c r="AW25" s="111">
        <v>4.0774104581458426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>
        <v>4.4513048620572668</v>
      </c>
      <c r="BJ25" s="325">
        <v>4.3629442376750642</v>
      </c>
      <c r="BK25" s="325">
        <v>4.2763376158119364</v>
      </c>
      <c r="BL25" s="325">
        <v>4.191450178641972</v>
      </c>
      <c r="BM25" s="326">
        <v>4.1082477994904956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>
        <v>1.0999955094409728</v>
      </c>
      <c r="AE26" s="10">
        <v>1.0779955992521533</v>
      </c>
      <c r="AF26" s="10">
        <v>1.0564356872671101</v>
      </c>
      <c r="AG26" s="10">
        <v>1.0353069735217679</v>
      </c>
      <c r="AH26" s="329">
        <v>1.0146008340513326</v>
      </c>
      <c r="AI26" s="10">
        <v>0.99430881737030596</v>
      </c>
      <c r="AJ26" s="10">
        <v>0.97442264102289977</v>
      </c>
      <c r="AK26" s="10">
        <v>0.95493418820244191</v>
      </c>
      <c r="AL26" s="329">
        <v>0.93484509168822494</v>
      </c>
      <c r="AM26" s="10">
        <v>0.91495648029881727</v>
      </c>
      <c r="AN26" s="10">
        <v>0.89506786890940948</v>
      </c>
      <c r="AO26" s="10">
        <v>0.87517925752000181</v>
      </c>
      <c r="AP26" s="329">
        <v>0.85529064613059391</v>
      </c>
      <c r="AQ26" s="10">
        <v>0.83540203474118635</v>
      </c>
      <c r="AR26" s="10">
        <v>0.81551342335177868</v>
      </c>
      <c r="AS26" s="10">
        <v>0.79562481196237078</v>
      </c>
      <c r="AT26" s="329">
        <v>0.85529064613059391</v>
      </c>
      <c r="AU26" s="10">
        <v>0.83540203474118635</v>
      </c>
      <c r="AV26" s="10">
        <v>0.81551342335177868</v>
      </c>
      <c r="AW26" s="20">
        <v>0.79562481196237078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>
        <v>1.067433442370501</v>
      </c>
      <c r="BJ26" s="331">
        <v>0.98456662016174501</v>
      </c>
      <c r="BK26" s="331">
        <v>0.90501217460411343</v>
      </c>
      <c r="BL26" s="331">
        <v>0.8254577290464824</v>
      </c>
      <c r="BM26" s="332">
        <v>0.8254577290464824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>
        <v>12.326960327393691</v>
      </c>
      <c r="AE27" s="5">
        <v>12.248825593115107</v>
      </c>
      <c r="AF27" s="5">
        <v>12.171411531160748</v>
      </c>
      <c r="AG27" s="5">
        <v>12.09470793819594</v>
      </c>
      <c r="AH27" s="313">
        <v>12.018704793902133</v>
      </c>
      <c r="AI27" s="5">
        <v>11.943392257421852</v>
      </c>
      <c r="AJ27" s="5">
        <v>11.868760663874188</v>
      </c>
      <c r="AK27" s="5">
        <v>11.794800520939473</v>
      </c>
      <c r="AL27" s="313">
        <v>11.72051209276157</v>
      </c>
      <c r="AM27" s="5">
        <v>11.646695146366797</v>
      </c>
      <c r="AN27" s="5">
        <v>11.573147841647049</v>
      </c>
      <c r="AO27" s="5">
        <v>11.499868830393952</v>
      </c>
      <c r="AP27" s="313">
        <v>11.426856771140177</v>
      </c>
      <c r="AQ27" s="5">
        <v>11.354110329125721</v>
      </c>
      <c r="AR27" s="5">
        <v>11.281628176264391</v>
      </c>
      <c r="AS27" s="5">
        <v>11.20940899111042</v>
      </c>
      <c r="AT27" s="313">
        <v>11.217005904382903</v>
      </c>
      <c r="AU27" s="5">
        <v>11.145308716702234</v>
      </c>
      <c r="AV27" s="5">
        <v>11.073870571903022</v>
      </c>
      <c r="AW27" s="8">
        <v>11.002690174770857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>
        <v>12.210476347466372</v>
      </c>
      <c r="BJ27" s="335">
        <v>11.906414559034413</v>
      </c>
      <c r="BK27" s="335">
        <v>11.610055977792342</v>
      </c>
      <c r="BL27" s="335">
        <v>11.318001066910178</v>
      </c>
      <c r="BM27" s="336">
        <v>11.109718841939754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>
        <v>17.942080104070907</v>
      </c>
      <c r="AE28" s="5">
        <v>16.541964881883786</v>
      </c>
      <c r="AF28" s="5">
        <v>15.782684796659209</v>
      </c>
      <c r="AG28" s="5">
        <v>15.066937826272682</v>
      </c>
      <c r="AH28" s="313">
        <v>14.857975413137599</v>
      </c>
      <c r="AI28" s="5">
        <v>14.652600952583708</v>
      </c>
      <c r="AJ28" s="5">
        <v>14.45073919124701</v>
      </c>
      <c r="AK28" s="5">
        <v>14.252316740665313</v>
      </c>
      <c r="AL28" s="313">
        <v>14.162549880540974</v>
      </c>
      <c r="AM28" s="5">
        <v>14.073352738208699</v>
      </c>
      <c r="AN28" s="5">
        <v>13.984481418984</v>
      </c>
      <c r="AO28" s="5">
        <v>13.895934293751335</v>
      </c>
      <c r="AP28" s="313">
        <v>13.807709741540753</v>
      </c>
      <c r="AQ28" s="5">
        <v>13.719806149487132</v>
      </c>
      <c r="AR28" s="5">
        <v>13.632221912789699</v>
      </c>
      <c r="AS28" s="5">
        <v>13.544955434671666</v>
      </c>
      <c r="AT28" s="313">
        <v>13.554135209608813</v>
      </c>
      <c r="AU28" s="5">
        <v>13.467499490214855</v>
      </c>
      <c r="AV28" s="5">
        <v>13.381176786813784</v>
      </c>
      <c r="AW28" s="8">
        <v>13.295165534325626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>
        <v>16.333416902221646</v>
      </c>
      <c r="BJ28" s="335">
        <v>14.553408074408408</v>
      </c>
      <c r="BK28" s="335">
        <v>14.029079582871251</v>
      </c>
      <c r="BL28" s="335">
        <v>13.676173309622312</v>
      </c>
      <c r="BM28" s="336">
        <v>13.42449425524077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>
        <v>4.2670507194506966</v>
      </c>
      <c r="AE32" s="5">
        <v>4.2030449586589365</v>
      </c>
      <c r="AF32" s="5">
        <v>4.1399992842790523</v>
      </c>
      <c r="AG32" s="5">
        <v>4.0778992950148663</v>
      </c>
      <c r="AH32" s="313">
        <v>4.0167308055896429</v>
      </c>
      <c r="AI32" s="5">
        <v>3.9564798435057984</v>
      </c>
      <c r="AJ32" s="5">
        <v>3.8971326458532114</v>
      </c>
      <c r="AK32" s="5">
        <v>3.838675656165413</v>
      </c>
      <c r="AL32" s="313">
        <v>3.7810955213229316</v>
      </c>
      <c r="AM32" s="5">
        <v>3.7243790885030874</v>
      </c>
      <c r="AN32" s="5">
        <v>3.6685134021755412</v>
      </c>
      <c r="AO32" s="5">
        <v>3.613485701142908</v>
      </c>
      <c r="AP32" s="313">
        <v>3.5592834156257642</v>
      </c>
      <c r="AQ32" s="5">
        <v>3.5058941643913779</v>
      </c>
      <c r="AR32" s="5">
        <v>3.453305751925507</v>
      </c>
      <c r="AS32" s="5">
        <v>3.4015061656466243</v>
      </c>
      <c r="AT32" s="313">
        <v>3.3504835731619251</v>
      </c>
      <c r="AU32" s="5">
        <v>3.3002263195644961</v>
      </c>
      <c r="AV32" s="5">
        <v>3.2507229247710288</v>
      </c>
      <c r="AW32" s="8">
        <v>3.2019620808994631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>
        <v>4.1719985643508881</v>
      </c>
      <c r="BJ32" s="335">
        <v>3.9272547377785161</v>
      </c>
      <c r="BK32" s="335">
        <v>3.6968684282861171</v>
      </c>
      <c r="BL32" s="335">
        <v>3.4799973743973185</v>
      </c>
      <c r="BM32" s="336">
        <v>3.2758487245992285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>
        <v>4.2670507194506966</v>
      </c>
      <c r="AE34" s="5">
        <v>4.2030449586589365</v>
      </c>
      <c r="AF34" s="5">
        <v>4.1399992842790523</v>
      </c>
      <c r="AG34" s="5">
        <v>4.0778992950148663</v>
      </c>
      <c r="AH34" s="313">
        <v>4.0167308055896429</v>
      </c>
      <c r="AI34" s="5">
        <v>3.9564798435057984</v>
      </c>
      <c r="AJ34" s="5">
        <v>3.8971326458532114</v>
      </c>
      <c r="AK34" s="5">
        <v>3.838675656165413</v>
      </c>
      <c r="AL34" s="313">
        <v>3.7810955213229316</v>
      </c>
      <c r="AM34" s="5">
        <v>3.7243790885030874</v>
      </c>
      <c r="AN34" s="5">
        <v>3.6685134021755412</v>
      </c>
      <c r="AO34" s="5">
        <v>3.613485701142908</v>
      </c>
      <c r="AP34" s="313">
        <v>3.5592834156257642</v>
      </c>
      <c r="AQ34" s="5">
        <v>3.5058941643913779</v>
      </c>
      <c r="AR34" s="5">
        <v>3.453305751925507</v>
      </c>
      <c r="AS34" s="5">
        <v>3.4015061656466243</v>
      </c>
      <c r="AT34" s="313">
        <v>3.3504835731619251</v>
      </c>
      <c r="AU34" s="5">
        <v>3.3002263195644961</v>
      </c>
      <c r="AV34" s="5">
        <v>3.2507229247710288</v>
      </c>
      <c r="AW34" s="8">
        <v>3.2019620808994631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>
        <v>4.1719985643508881</v>
      </c>
      <c r="BJ34" s="335">
        <v>3.9272547377785161</v>
      </c>
      <c r="BK34" s="335">
        <v>3.6968684282861171</v>
      </c>
      <c r="BL34" s="335">
        <v>3.4799973743973185</v>
      </c>
      <c r="BM34" s="336">
        <v>3.2758487245992285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>
        <v>5.4282023748334716</v>
      </c>
      <c r="AE35" s="5">
        <v>5.094377649774005</v>
      </c>
      <c r="AF35" s="5">
        <v>4.8905598643956925</v>
      </c>
      <c r="AG35" s="5">
        <v>4.696485898377853</v>
      </c>
      <c r="AH35" s="313">
        <v>4.6081082276932612</v>
      </c>
      <c r="AI35" s="5">
        <v>4.5214615594737015</v>
      </c>
      <c r="AJ35" s="5">
        <v>4.4365102528658982</v>
      </c>
      <c r="AK35" s="5">
        <v>4.3532194473523234</v>
      </c>
      <c r="AL35" s="313">
        <v>4.2879211556420378</v>
      </c>
      <c r="AM35" s="5">
        <v>4.2236023383074075</v>
      </c>
      <c r="AN35" s="5">
        <v>4.1602483032327964</v>
      </c>
      <c r="AO35" s="5">
        <v>4.0978445786843043</v>
      </c>
      <c r="AP35" s="313">
        <v>4.0363769100040399</v>
      </c>
      <c r="AQ35" s="5">
        <v>3.9758312563539788</v>
      </c>
      <c r="AR35" s="5">
        <v>3.9161937875086692</v>
      </c>
      <c r="AS35" s="5">
        <v>3.8574508806960388</v>
      </c>
      <c r="AT35" s="313">
        <v>3.7995891174855987</v>
      </c>
      <c r="AU35" s="5">
        <v>3.7425952807233145</v>
      </c>
      <c r="AV35" s="5">
        <v>3.6864563515124651</v>
      </c>
      <c r="AW35" s="8">
        <v>3.6311595062397775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>
        <v>5.0274064468452551</v>
      </c>
      <c r="BJ35" s="335">
        <v>4.4798248718462963</v>
      </c>
      <c r="BK35" s="335">
        <v>4.1924040939666369</v>
      </c>
      <c r="BL35" s="335">
        <v>3.9464632086406817</v>
      </c>
      <c r="BM35" s="336">
        <v>3.714950063990289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>
        <v>1.5660295671148132</v>
      </c>
      <c r="AE36" s="5">
        <v>1.550369271443665</v>
      </c>
      <c r="AF36" s="5">
        <v>1.5348655787292282</v>
      </c>
      <c r="AG36" s="5">
        <v>1.5195169229419359</v>
      </c>
      <c r="AH36" s="313">
        <v>1.5043217537125164</v>
      </c>
      <c r="AI36" s="5">
        <v>1.4892785361753913</v>
      </c>
      <c r="AJ36" s="5">
        <v>1.4743857508136373</v>
      </c>
      <c r="AK36" s="5">
        <v>1.4596418933055009</v>
      </c>
      <c r="AL36" s="313">
        <v>1.4450454743724459</v>
      </c>
      <c r="AM36" s="5">
        <v>1.4305950196287214</v>
      </c>
      <c r="AN36" s="5">
        <v>1.4162890694324342</v>
      </c>
      <c r="AO36" s="5">
        <v>1.4021261787381099</v>
      </c>
      <c r="AP36" s="313">
        <v>1.3881049169507287</v>
      </c>
      <c r="AQ36" s="5">
        <v>1.3742238677812213</v>
      </c>
      <c r="AR36" s="5">
        <v>1.360481629103409</v>
      </c>
      <c r="AS36" s="5">
        <v>1.3468768128123749</v>
      </c>
      <c r="AT36" s="313">
        <v>1.3334080446842511</v>
      </c>
      <c r="AU36" s="5">
        <v>1.3200739642374086</v>
      </c>
      <c r="AV36" s="5">
        <v>1.3068732245950345</v>
      </c>
      <c r="AW36" s="8">
        <v>1.2938044923490841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>
        <v>1.5426953350574104</v>
      </c>
      <c r="BJ36" s="335">
        <v>1.4819069835017615</v>
      </c>
      <c r="BK36" s="335">
        <v>1.4235139355429278</v>
      </c>
      <c r="BL36" s="335">
        <v>1.3674218066619332</v>
      </c>
      <c r="BM36" s="336">
        <v>1.3135399314664447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>
        <v>5.3185055665323517</v>
      </c>
      <c r="AE37" s="92">
        <v>5.2387279830343667</v>
      </c>
      <c r="AF37" s="92">
        <v>5.1601470632888509</v>
      </c>
      <c r="AG37" s="92">
        <v>5.0827448573395184</v>
      </c>
      <c r="AH37" s="339">
        <v>5.0065036844794255</v>
      </c>
      <c r="AI37" s="92">
        <v>4.9314061292122338</v>
      </c>
      <c r="AJ37" s="92">
        <v>4.8574350372740502</v>
      </c>
      <c r="AK37" s="92">
        <v>4.7845735117149397</v>
      </c>
      <c r="AL37" s="339">
        <v>4.7128049090392157</v>
      </c>
      <c r="AM37" s="92">
        <v>4.6421128354036272</v>
      </c>
      <c r="AN37" s="92">
        <v>4.5724811428725731</v>
      </c>
      <c r="AO37" s="92">
        <v>4.5038939257294848</v>
      </c>
      <c r="AP37" s="339">
        <v>4.4363355168435428</v>
      </c>
      <c r="AQ37" s="92">
        <v>4.3697904840908892</v>
      </c>
      <c r="AR37" s="92">
        <v>4.3042436268295257</v>
      </c>
      <c r="AS37" s="92">
        <v>4.2396799724270826</v>
      </c>
      <c r="AT37" s="339">
        <v>4.1760847728406763</v>
      </c>
      <c r="AU37" s="92">
        <v>4.1134435012480663</v>
      </c>
      <c r="AV37" s="92">
        <v>4.0517418487293453</v>
      </c>
      <c r="AW37" s="93">
        <v>3.9909657209984051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>
        <v>5.200031367548771</v>
      </c>
      <c r="BJ37" s="341">
        <v>4.8949795906701619</v>
      </c>
      <c r="BK37" s="341">
        <v>4.6078232032612254</v>
      </c>
      <c r="BL37" s="341">
        <v>4.3375124000477605</v>
      </c>
      <c r="BM37" s="342">
        <v>4.0830589609541228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>
        <v>10.06994536939178</v>
      </c>
      <c r="AE38" s="110">
        <v>9.9692459156978614</v>
      </c>
      <c r="AF38" s="110">
        <v>9.8695534565408831</v>
      </c>
      <c r="AG38" s="110">
        <v>9.770857921975475</v>
      </c>
      <c r="AH38" s="323">
        <v>9.6731493427557194</v>
      </c>
      <c r="AI38" s="110">
        <v>9.5764178493281626</v>
      </c>
      <c r="AJ38" s="110">
        <v>9.4806536708348812</v>
      </c>
      <c r="AK38" s="110">
        <v>9.3858471341265322</v>
      </c>
      <c r="AL38" s="323">
        <v>9.2919886627852666</v>
      </c>
      <c r="AM38" s="110">
        <v>9.1990687761574144</v>
      </c>
      <c r="AN38" s="110">
        <v>9.1070780883958395</v>
      </c>
      <c r="AO38" s="110">
        <v>9.016007307511881</v>
      </c>
      <c r="AP38" s="323">
        <v>8.9258472344367625</v>
      </c>
      <c r="AQ38" s="110">
        <v>8.8365887620923953</v>
      </c>
      <c r="AR38" s="110">
        <v>8.7482228744714714</v>
      </c>
      <c r="AS38" s="110">
        <v>8.6607406457267562</v>
      </c>
      <c r="AT38" s="323">
        <v>8.5741332392694893</v>
      </c>
      <c r="AU38" s="110">
        <v>8.4883919068767941</v>
      </c>
      <c r="AV38" s="110">
        <v>8.4035079878080268</v>
      </c>
      <c r="AW38" s="111">
        <v>8.3194729079299456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>
        <v>9.9199006659015012</v>
      </c>
      <c r="BJ38" s="325">
        <v>9.529016999261323</v>
      </c>
      <c r="BK38" s="325">
        <v>9.1535357087125995</v>
      </c>
      <c r="BL38" s="325">
        <v>8.7928498791818459</v>
      </c>
      <c r="BM38" s="326">
        <v>8.4463765104710653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>
        <v>10.462103179670262</v>
      </c>
      <c r="AE39" s="10">
        <v>10.305171631975208</v>
      </c>
      <c r="AF39" s="10">
        <v>10.15059405749558</v>
      </c>
      <c r="AG39" s="10">
        <v>9.9983351466331456</v>
      </c>
      <c r="AH39" s="329">
        <v>9.8483601194336483</v>
      </c>
      <c r="AI39" s="10">
        <v>9.7006347176421439</v>
      </c>
      <c r="AJ39" s="10">
        <v>9.5551251968775119</v>
      </c>
      <c r="AK39" s="10">
        <v>9.4117983189243493</v>
      </c>
      <c r="AL39" s="329">
        <v>9.2706213441404834</v>
      </c>
      <c r="AM39" s="10">
        <v>9.1315620239783755</v>
      </c>
      <c r="AN39" s="10">
        <v>8.9945885936186993</v>
      </c>
      <c r="AO39" s="10">
        <v>8.8596697647144182</v>
      </c>
      <c r="AP39" s="329">
        <v>8.7267747182437017</v>
      </c>
      <c r="AQ39" s="10">
        <v>8.5958730974700455</v>
      </c>
      <c r="AR39" s="10">
        <v>8.4669350010079949</v>
      </c>
      <c r="AS39" s="10">
        <v>8.3399309759928748</v>
      </c>
      <c r="AT39" s="329">
        <v>8.214832011352982</v>
      </c>
      <c r="AU39" s="10">
        <v>8.0916095311826872</v>
      </c>
      <c r="AV39" s="10">
        <v>7.970235388214947</v>
      </c>
      <c r="AW39" s="20">
        <v>7.8506818573917228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>
        <v>10.22905100394355</v>
      </c>
      <c r="BJ39" s="331">
        <v>9.6289795882194138</v>
      </c>
      <c r="BK39" s="331">
        <v>9.0641104316129937</v>
      </c>
      <c r="BL39" s="331">
        <v>8.5323784481786547</v>
      </c>
      <c r="BM39" s="332">
        <v>8.0318396970355845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>
        <v>27.416583682709206</v>
      </c>
      <c r="AE40" s="5">
        <v>27.063514802151097</v>
      </c>
      <c r="AF40" s="5">
        <v>26.715160156054544</v>
      </c>
      <c r="AG40" s="5">
        <v>26.371454848890075</v>
      </c>
      <c r="AH40" s="313">
        <v>26.032334900381308</v>
      </c>
      <c r="AI40" s="5">
        <v>25.69773723235793</v>
      </c>
      <c r="AJ40" s="5">
        <v>25.367599655800081</v>
      </c>
      <c r="AK40" s="5">
        <v>25.041860858071324</v>
      </c>
      <c r="AL40" s="313">
        <v>24.720460390337411</v>
      </c>
      <c r="AM40" s="5">
        <v>24.403338655168138</v>
      </c>
      <c r="AN40" s="5">
        <v>24.090436894319545</v>
      </c>
      <c r="AO40" s="5">
        <v>23.781697176693893</v>
      </c>
      <c r="AP40" s="313">
        <v>23.477062386474735</v>
      </c>
      <c r="AQ40" s="5">
        <v>23.176476211434551</v>
      </c>
      <c r="AR40" s="5">
        <v>22.879883131412399</v>
      </c>
      <c r="AS40" s="5">
        <v>22.587228406959088</v>
      </c>
      <c r="AT40" s="313">
        <v>22.298458068147397</v>
      </c>
      <c r="AU40" s="5">
        <v>22.013518903544956</v>
      </c>
      <c r="AV40" s="5">
        <v>21.732358449347352</v>
      </c>
      <c r="AW40" s="8">
        <v>21.454924978669158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>
        <v>26.891678372451231</v>
      </c>
      <c r="BJ40" s="335">
        <v>25.534883161652658</v>
      </c>
      <c r="BK40" s="335">
        <v>24.248983279129749</v>
      </c>
      <c r="BL40" s="335">
        <v>23.030162534070193</v>
      </c>
      <c r="BM40" s="336">
        <v>21.874815099927215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>
        <v>29.610739478031331</v>
      </c>
      <c r="AE41" s="92">
        <v>28.620468276386529</v>
      </c>
      <c r="AF41" s="92">
        <v>27.960814439326541</v>
      </c>
      <c r="AG41" s="92">
        <v>27.319439395928807</v>
      </c>
      <c r="AH41" s="339">
        <v>26.968128975843062</v>
      </c>
      <c r="AI41" s="92">
        <v>26.621503400350079</v>
      </c>
      <c r="AJ41" s="92">
        <v>26.279498244898043</v>
      </c>
      <c r="AK41" s="92">
        <v>25.942049992822259</v>
      </c>
      <c r="AL41" s="339">
        <v>25.609096022311626</v>
      </c>
      <c r="AM41" s="92">
        <v>25.28057459356484</v>
      </c>
      <c r="AN41" s="92">
        <v>24.956424836133372</v>
      </c>
      <c r="AO41" s="92">
        <v>24.63658673644866</v>
      </c>
      <c r="AP41" s="339">
        <v>24.32100112553065</v>
      </c>
      <c r="AQ41" s="92">
        <v>24.009609666875118</v>
      </c>
      <c r="AR41" s="92">
        <v>23.702354844517146</v>
      </c>
      <c r="AS41" s="92">
        <v>23.399179951268092</v>
      </c>
      <c r="AT41" s="339">
        <v>23.100029077123587</v>
      </c>
      <c r="AU41" s="92">
        <v>22.804847097840003</v>
      </c>
      <c r="AV41" s="92">
        <v>22.513579663676943</v>
      </c>
      <c r="AW41" s="93">
        <v>22.226173188303282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>
        <v>28.377865397418304</v>
      </c>
      <c r="BJ41" s="341">
        <v>26.452795153478363</v>
      </c>
      <c r="BK41" s="341">
        <v>25.120670547114628</v>
      </c>
      <c r="BL41" s="341">
        <v>23.858036397047751</v>
      </c>
      <c r="BM41" s="342">
        <v>22.661157256735954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>
        <v>45.28543484767733</v>
      </c>
      <c r="AE42" s="14">
        <v>44.751836477435191</v>
      </c>
      <c r="AF42" s="14">
        <v>44.302419531761053</v>
      </c>
      <c r="AG42" s="14">
        <v>43.846430340829258</v>
      </c>
      <c r="AH42" s="344">
        <v>43.367425599331064</v>
      </c>
      <c r="AI42" s="14">
        <v>42.929170210794027</v>
      </c>
      <c r="AJ42" s="14">
        <v>42.45902622766738</v>
      </c>
      <c r="AK42" s="14">
        <v>41.987614964694714</v>
      </c>
      <c r="AL42" s="344">
        <v>41.517615597908993</v>
      </c>
      <c r="AM42" s="14">
        <v>41.053451564205034</v>
      </c>
      <c r="AN42" s="14">
        <v>40.594846283833064</v>
      </c>
      <c r="AO42" s="14">
        <v>40.141724732856375</v>
      </c>
      <c r="AP42" s="344">
        <v>39.694012942605767</v>
      </c>
      <c r="AQ42" s="14">
        <v>39.25163798448402</v>
      </c>
      <c r="AR42" s="14">
        <v>38.814527954992371</v>
      </c>
      <c r="AS42" s="14">
        <v>38.382611960975538</v>
      </c>
      <c r="AT42" s="344">
        <v>38.035374550639922</v>
      </c>
      <c r="AU42" s="14">
        <v>37.61363791699587</v>
      </c>
      <c r="AV42" s="14">
        <v>37.19688855708543</v>
      </c>
      <c r="AW42" s="19">
        <v>36.785059475839766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>
        <v>44.546530299425712</v>
      </c>
      <c r="BJ42" s="346">
        <v>42.685809250621801</v>
      </c>
      <c r="BK42" s="346">
        <v>40.826909544700868</v>
      </c>
      <c r="BL42" s="346">
        <v>39.035697710764424</v>
      </c>
      <c r="BM42" s="347">
        <v>37.407740125140251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>
        <v>55.014076610356454</v>
      </c>
      <c r="AE43" s="14">
        <v>52.039761992552272</v>
      </c>
      <c r="AF43" s="14">
        <v>50.375061805906377</v>
      </c>
      <c r="AG43" s="14">
        <v>48.765942794313219</v>
      </c>
      <c r="AH43" s="344">
        <v>48.094844654471437</v>
      </c>
      <c r="AI43" s="14">
        <v>47.477849891315877</v>
      </c>
      <c r="AJ43" s="14">
        <v>46.822671374843814</v>
      </c>
      <c r="AK43" s="14">
        <v>46.16866899404576</v>
      </c>
      <c r="AL43" s="344">
        <v>45.659982557567091</v>
      </c>
      <c r="AM43" s="14">
        <v>45.157551375451348</v>
      </c>
      <c r="AN43" s="14">
        <v>44.661052252536201</v>
      </c>
      <c r="AO43" s="14">
        <v>44.170405388909771</v>
      </c>
      <c r="AP43" s="344">
        <v>43.685532106140244</v>
      </c>
      <c r="AQ43" s="14">
        <v>43.206354831127364</v>
      </c>
      <c r="AR43" s="14">
        <v>42.732797080189968</v>
      </c>
      <c r="AS43" s="14">
        <v>42.264783443385724</v>
      </c>
      <c r="AT43" s="344">
        <v>41.898369652328711</v>
      </c>
      <c r="AU43" s="14">
        <v>41.441222231889135</v>
      </c>
      <c r="AV43" s="14">
        <v>40.989398984802179</v>
      </c>
      <c r="AW43" s="19">
        <v>40.542828643809031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>
        <v>51.548710800782082</v>
      </c>
      <c r="BJ43" s="346">
        <v>47.14100872866922</v>
      </c>
      <c r="BK43" s="346">
        <v>44.912247893616097</v>
      </c>
      <c r="BL43" s="346">
        <v>42.97236686521083</v>
      </c>
      <c r="BM43" s="347">
        <v>41.217954878207266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>
        <v>24.802184849007848</v>
      </c>
      <c r="AE44" s="70">
        <v>20.139533059565949</v>
      </c>
      <c r="AF44" s="70">
        <v>23.572547063578483</v>
      </c>
      <c r="AG44" s="70">
        <v>175.29915986762154</v>
      </c>
      <c r="AH44" s="349">
        <v>59.566633362644033</v>
      </c>
      <c r="AI44" s="70">
        <v>50.855541757033301</v>
      </c>
      <c r="AJ44" s="70">
        <v>29.781913673645349</v>
      </c>
      <c r="AK44" s="70">
        <v>33.635307955109255</v>
      </c>
      <c r="AL44" s="349">
        <v>35.054787665034901</v>
      </c>
      <c r="AM44" s="70">
        <v>29.212323054195753</v>
      </c>
      <c r="AN44" s="70">
        <v>26.965221280796079</v>
      </c>
      <c r="AO44" s="70">
        <v>25.039134046453505</v>
      </c>
      <c r="AP44" s="349">
        <v>23.837255612223736</v>
      </c>
      <c r="AQ44" s="70">
        <v>23.837255612223736</v>
      </c>
      <c r="AR44" s="70">
        <v>22.34742713645975</v>
      </c>
      <c r="AS44" s="70">
        <v>22.34742713645975</v>
      </c>
      <c r="AT44" s="349">
        <v>22.794375679188942</v>
      </c>
      <c r="AU44" s="70">
        <v>22.794375679188942</v>
      </c>
      <c r="AV44" s="70">
        <v>22.794375679188942</v>
      </c>
      <c r="AW44" s="71">
        <v>22.794375679188942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>
        <v>60.95335620994345</v>
      </c>
      <c r="BJ44" s="351">
        <v>43.459849187107984</v>
      </c>
      <c r="BK44" s="351">
        <v>29.067866511620061</v>
      </c>
      <c r="BL44" s="351">
        <v>23.092341374341743</v>
      </c>
      <c r="BM44" s="352">
        <v>22.794375679188942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>
        <v>7.3627491819641229</v>
      </c>
      <c r="AE45" s="65">
        <v>6.4742119998924466</v>
      </c>
      <c r="AF45" s="65">
        <v>7.9251175140039312</v>
      </c>
      <c r="AG45" s="65">
        <v>61.596230933299545</v>
      </c>
      <c r="AH45" s="354">
        <v>21.169126285076672</v>
      </c>
      <c r="AI45" s="65">
        <v>18.278694685719376</v>
      </c>
      <c r="AJ45" s="65">
        <v>10.82550308844244</v>
      </c>
      <c r="AK45" s="65">
        <v>12.364062949399248</v>
      </c>
      <c r="AL45" s="354">
        <v>12.885852032238606</v>
      </c>
      <c r="AM45" s="65">
        <v>10.738210026865504</v>
      </c>
      <c r="AN45" s="65">
        <v>9.9121938709527733</v>
      </c>
      <c r="AO45" s="65">
        <v>9.2041800230275772</v>
      </c>
      <c r="AP45" s="354">
        <v>8.7623793819222513</v>
      </c>
      <c r="AQ45" s="65">
        <v>8.7623793819222513</v>
      </c>
      <c r="AR45" s="65">
        <v>8.214730670552111</v>
      </c>
      <c r="AS45" s="65">
        <v>8.214730670552111</v>
      </c>
      <c r="AT45" s="354">
        <v>8.3790252839631538</v>
      </c>
      <c r="AU45" s="65">
        <v>8.3790252839631538</v>
      </c>
      <c r="AV45" s="65">
        <v>8.3790252839631538</v>
      </c>
      <c r="AW45" s="66">
        <v>8.3790252839631538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>
        <v>20.839577407290012</v>
      </c>
      <c r="BJ45" s="356">
        <v>15.659346752159433</v>
      </c>
      <c r="BK45" s="356">
        <v>10.685108988271114</v>
      </c>
      <c r="BL45" s="356">
        <v>8.4885550262371812</v>
      </c>
      <c r="BM45" s="357">
        <v>8.3790252839631538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>
        <v>32.16493403097197</v>
      </c>
      <c r="AE46" s="14">
        <v>26.613745059458395</v>
      </c>
      <c r="AF46" s="14">
        <v>31.497664577582412</v>
      </c>
      <c r="AG46" s="14">
        <v>236.89539080092109</v>
      </c>
      <c r="AH46" s="344">
        <v>80.735759647720698</v>
      </c>
      <c r="AI46" s="14">
        <v>69.13423644275268</v>
      </c>
      <c r="AJ46" s="14">
        <v>40.607416762087787</v>
      </c>
      <c r="AK46" s="14">
        <v>45.999370904508503</v>
      </c>
      <c r="AL46" s="344">
        <v>47.940639697273511</v>
      </c>
      <c r="AM46" s="14">
        <v>39.950533081061259</v>
      </c>
      <c r="AN46" s="14">
        <v>36.877415151748849</v>
      </c>
      <c r="AO46" s="14">
        <v>34.24331406948108</v>
      </c>
      <c r="AP46" s="344">
        <v>32.599634994145987</v>
      </c>
      <c r="AQ46" s="14">
        <v>32.599634994145987</v>
      </c>
      <c r="AR46" s="14">
        <v>30.562157807011861</v>
      </c>
      <c r="AS46" s="14">
        <v>30.562157807011861</v>
      </c>
      <c r="AT46" s="344">
        <v>31.173400963152098</v>
      </c>
      <c r="AU46" s="14">
        <v>31.173400963152098</v>
      </c>
      <c r="AV46" s="14">
        <v>31.173400963152098</v>
      </c>
      <c r="AW46" s="19">
        <v>31.173400963152098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>
        <v>81.792933617233473</v>
      </c>
      <c r="BJ46" s="346">
        <v>59.119195939267414</v>
      </c>
      <c r="BK46" s="346">
        <v>39.752975499891178</v>
      </c>
      <c r="BL46" s="346">
        <v>31.580896400578922</v>
      </c>
      <c r="BM46" s="347">
        <v>31.173400963152098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>
        <v>37.496700581859365</v>
      </c>
      <c r="AE47" s="70">
        <v>30.447561196335936</v>
      </c>
      <c r="AF47" s="70">
        <v>35.637696621317964</v>
      </c>
      <c r="AG47" s="70">
        <v>265.02262400768478</v>
      </c>
      <c r="AH47" s="349">
        <v>88.288878085207784</v>
      </c>
      <c r="AI47" s="70">
        <v>75.377413036065633</v>
      </c>
      <c r="AJ47" s="70">
        <v>44.14235952313593</v>
      </c>
      <c r="AK47" s="70">
        <v>49.853809687847779</v>
      </c>
      <c r="AL47" s="349">
        <v>50.938964496247195</v>
      </c>
      <c r="AM47" s="70">
        <v>42.449137080206</v>
      </c>
      <c r="AN47" s="70">
        <v>39.183818843267076</v>
      </c>
      <c r="AO47" s="70">
        <v>36.384974640176573</v>
      </c>
      <c r="AP47" s="349">
        <v>33.959309664164799</v>
      </c>
      <c r="AQ47" s="70">
        <v>33.959309664164799</v>
      </c>
      <c r="AR47" s="70">
        <v>31.836852810154497</v>
      </c>
      <c r="AS47" s="70">
        <v>31.836852810154497</v>
      </c>
      <c r="AT47" s="349">
        <v>31.836852810154497</v>
      </c>
      <c r="AU47" s="70">
        <v>31.836852810154497</v>
      </c>
      <c r="AV47" s="70">
        <v>31.836852810154497</v>
      </c>
      <c r="AW47" s="71">
        <v>31.836852810154497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>
        <v>92.151145601799513</v>
      </c>
      <c r="BJ47" s="351">
        <v>64.415615083064282</v>
      </c>
      <c r="BK47" s="351">
        <v>42.239223764974213</v>
      </c>
      <c r="BL47" s="351">
        <v>32.898081237159644</v>
      </c>
      <c r="BM47" s="352">
        <v>31.836852810154497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>
        <v>21.712326325338267</v>
      </c>
      <c r="AE48" s="5">
        <v>18.091413408648602</v>
      </c>
      <c r="AF48" s="5">
        <v>21.485184435380852</v>
      </c>
      <c r="AG48" s="5">
        <v>162.0807843583687</v>
      </c>
      <c r="AH48" s="313">
        <v>54.194162567565975</v>
      </c>
      <c r="AI48" s="5">
        <v>46.438674339888706</v>
      </c>
      <c r="AJ48" s="5">
        <v>27.294829616331889</v>
      </c>
      <c r="AK48" s="5">
        <v>30.938815417703719</v>
      </c>
      <c r="AL48" s="313">
        <v>31.612252503593805</v>
      </c>
      <c r="AM48" s="5">
        <v>26.343543752994837</v>
      </c>
      <c r="AN48" s="5">
        <v>24.317117310456769</v>
      </c>
      <c r="AO48" s="5">
        <v>22.580180359709857</v>
      </c>
      <c r="AP48" s="313">
        <v>21.074835002395872</v>
      </c>
      <c r="AQ48" s="5">
        <v>21.074835002395872</v>
      </c>
      <c r="AR48" s="5">
        <v>19.757657814746128</v>
      </c>
      <c r="AS48" s="5">
        <v>19.757657814746128</v>
      </c>
      <c r="AT48" s="313">
        <v>19.757657814746128</v>
      </c>
      <c r="AU48" s="5">
        <v>19.757657814746128</v>
      </c>
      <c r="AV48" s="5">
        <v>19.757657814746128</v>
      </c>
      <c r="AW48" s="8">
        <v>19.757657814746128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>
        <v>55.842427131934109</v>
      </c>
      <c r="BJ48" s="335">
        <v>39.716620485372573</v>
      </c>
      <c r="BK48" s="335">
        <v>26.213273481688816</v>
      </c>
      <c r="BL48" s="335">
        <v>20.416246408570998</v>
      </c>
      <c r="BM48" s="336">
        <v>19.757657814746128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>
        <v>6.5004885740724738</v>
      </c>
      <c r="AE49" s="5">
        <v>5.7160090736917928</v>
      </c>
      <c r="AF49" s="5">
        <v>6.9969972594151644</v>
      </c>
      <c r="AG49" s="5">
        <v>54.382620607079943</v>
      </c>
      <c r="AH49" s="313">
        <v>18.323513609953061</v>
      </c>
      <c r="AI49" s="5">
        <v>15.821621843791773</v>
      </c>
      <c r="AJ49" s="5">
        <v>9.3703089350220434</v>
      </c>
      <c r="AK49" s="5">
        <v>10.702051311741844</v>
      </c>
      <c r="AL49" s="313">
        <v>10.935000057552633</v>
      </c>
      <c r="AM49" s="5">
        <v>9.1125000479605252</v>
      </c>
      <c r="AN49" s="5">
        <v>8.4115385058097161</v>
      </c>
      <c r="AO49" s="5">
        <v>7.8107143268233097</v>
      </c>
      <c r="AP49" s="313">
        <v>7.2900000383684214</v>
      </c>
      <c r="AQ49" s="5">
        <v>7.2900000383684214</v>
      </c>
      <c r="AR49" s="5">
        <v>6.8343750359703943</v>
      </c>
      <c r="AS49" s="5">
        <v>6.8343750359703943</v>
      </c>
      <c r="AT49" s="313">
        <v>6.8343750359703943</v>
      </c>
      <c r="AU49" s="5">
        <v>6.8343750359703943</v>
      </c>
      <c r="AV49" s="5">
        <v>6.8343750359703943</v>
      </c>
      <c r="AW49" s="8">
        <v>6.8343750359703943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>
        <v>18.399028878564842</v>
      </c>
      <c r="BJ49" s="335">
        <v>13.55437392512718</v>
      </c>
      <c r="BK49" s="335">
        <v>9.0674382345365458</v>
      </c>
      <c r="BL49" s="335">
        <v>7.0621875371694074</v>
      </c>
      <c r="BM49" s="336">
        <v>6.8343750359703943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>
        <v>5.0057345519184171</v>
      </c>
      <c r="AE50" s="65">
        <v>4.0646885389133489</v>
      </c>
      <c r="AF50" s="65">
        <v>4.7575612403194416</v>
      </c>
      <c r="AG50" s="65">
        <v>35.379990384465088</v>
      </c>
      <c r="AH50" s="354">
        <v>11.786388688157002</v>
      </c>
      <c r="AI50" s="65">
        <v>10.06273392095207</v>
      </c>
      <c r="AJ50" s="65">
        <v>5.8929167323875902</v>
      </c>
      <c r="AK50" s="65">
        <v>6.6553839091634011</v>
      </c>
      <c r="AL50" s="354">
        <v>6.8002499062856474</v>
      </c>
      <c r="AM50" s="65">
        <v>5.6668749219047063</v>
      </c>
      <c r="AN50" s="65">
        <v>5.2309614663735742</v>
      </c>
      <c r="AO50" s="65">
        <v>4.8573213616326054</v>
      </c>
      <c r="AP50" s="354">
        <v>4.5334999375237643</v>
      </c>
      <c r="AQ50" s="65">
        <v>4.5334999375237643</v>
      </c>
      <c r="AR50" s="65">
        <v>4.2501561914285295</v>
      </c>
      <c r="AS50" s="65">
        <v>4.2501561914285295</v>
      </c>
      <c r="AT50" s="354">
        <v>4.2501561914285295</v>
      </c>
      <c r="AU50" s="65">
        <v>4.2501561914285295</v>
      </c>
      <c r="AV50" s="65">
        <v>4.2501561914285295</v>
      </c>
      <c r="AW50" s="66">
        <v>4.2501561914285295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>
        <v>12.301993678904074</v>
      </c>
      <c r="BJ50" s="356">
        <v>8.5993558126650171</v>
      </c>
      <c r="BK50" s="356">
        <v>5.638851914049134</v>
      </c>
      <c r="BL50" s="356">
        <v>4.3918280644761474</v>
      </c>
      <c r="BM50" s="357">
        <v>4.2501561914285295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>
        <v>70.715250033188525</v>
      </c>
      <c r="AE51" s="14">
        <v>58.319672217589684</v>
      </c>
      <c r="AF51" s="14">
        <v>68.87743955643343</v>
      </c>
      <c r="AG51" s="14">
        <v>516.86601935759859</v>
      </c>
      <c r="AH51" s="344">
        <v>172.59294295088381</v>
      </c>
      <c r="AI51" s="14">
        <v>147.70044314069818</v>
      </c>
      <c r="AJ51" s="14">
        <v>86.700414806877447</v>
      </c>
      <c r="AK51" s="14">
        <v>98.150060326456739</v>
      </c>
      <c r="AL51" s="344">
        <v>100.28646696367927</v>
      </c>
      <c r="AM51" s="14">
        <v>83.572055803066064</v>
      </c>
      <c r="AN51" s="14">
        <v>77.14343612590713</v>
      </c>
      <c r="AO51" s="14">
        <v>71.633190688342339</v>
      </c>
      <c r="AP51" s="344">
        <v>66.857644642452854</v>
      </c>
      <c r="AQ51" s="14">
        <v>66.857644642452854</v>
      </c>
      <c r="AR51" s="14">
        <v>62.679041852299548</v>
      </c>
      <c r="AS51" s="14">
        <v>62.679041852299548</v>
      </c>
      <c r="AT51" s="344">
        <v>62.679041852299548</v>
      </c>
      <c r="AU51" s="14">
        <v>62.679041852299548</v>
      </c>
      <c r="AV51" s="14">
        <v>62.679041852299548</v>
      </c>
      <c r="AW51" s="19">
        <v>62.679041852299548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>
        <v>178.69459529120257</v>
      </c>
      <c r="BJ51" s="346">
        <v>126.28596530622904</v>
      </c>
      <c r="BK51" s="346">
        <v>83.158787395248709</v>
      </c>
      <c r="BL51" s="346">
        <v>64.768343247376208</v>
      </c>
      <c r="BM51" s="347">
        <v>62.679041852299548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>
        <v>25.253166221218464</v>
      </c>
      <c r="AE52" s="14">
        <v>24.509587566767419</v>
      </c>
      <c r="AF52" s="14">
        <v>24.093412520105943</v>
      </c>
      <c r="AG52" s="14">
        <v>23.691132767207655</v>
      </c>
      <c r="AH52" s="344">
        <v>23.293365290874622</v>
      </c>
      <c r="AI52" s="14">
        <v>22.913723517540596</v>
      </c>
      <c r="AJ52" s="14">
        <v>22.529043667528349</v>
      </c>
      <c r="AK52" s="14">
        <v>22.149075555852484</v>
      </c>
      <c r="AL52" s="344">
        <v>21.809765780585998</v>
      </c>
      <c r="AM52" s="14">
        <v>21.476262582233179</v>
      </c>
      <c r="AN52" s="14">
        <v>21.148400306736985</v>
      </c>
      <c r="AO52" s="14">
        <v>20.826075845958318</v>
      </c>
      <c r="AP52" s="344">
        <v>20.509188035291317</v>
      </c>
      <c r="AQ52" s="14">
        <v>20.197637616362975</v>
      </c>
      <c r="AR52" s="14">
        <v>19.891327200456999</v>
      </c>
      <c r="AS52" s="14">
        <v>19.590161232647752</v>
      </c>
      <c r="AT52" s="344">
        <v>19.318078477447472</v>
      </c>
      <c r="AU52" s="14">
        <v>19.026921901050272</v>
      </c>
      <c r="AV52" s="14">
        <v>18.740633762416969</v>
      </c>
      <c r="AW52" s="19">
        <v>18.459125496844358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>
        <v>24.386824768824873</v>
      </c>
      <c r="BJ52" s="346">
        <v>22.721302007949014</v>
      </c>
      <c r="BK52" s="346">
        <v>21.315126128878621</v>
      </c>
      <c r="BL52" s="346">
        <v>20.047078521189761</v>
      </c>
      <c r="BM52" s="347">
        <v>18.886189909439768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>
        <v>0</v>
      </c>
      <c r="BJ53" s="346">
        <v>0</v>
      </c>
      <c r="BK53" s="346">
        <v>0</v>
      </c>
      <c r="BL53" s="346">
        <v>0</v>
      </c>
      <c r="BM53" s="347">
        <v>0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>
        <v>0</v>
      </c>
      <c r="AE54" s="14">
        <v>0</v>
      </c>
      <c r="AF54" s="14">
        <v>0</v>
      </c>
      <c r="AG54" s="14">
        <v>0</v>
      </c>
      <c r="AH54" s="344">
        <v>0</v>
      </c>
      <c r="AI54" s="14">
        <v>0</v>
      </c>
      <c r="AJ54" s="14">
        <v>0</v>
      </c>
      <c r="AK54" s="14">
        <v>0</v>
      </c>
      <c r="AL54" s="344">
        <v>0</v>
      </c>
      <c r="AM54" s="14">
        <v>0</v>
      </c>
      <c r="AN54" s="14">
        <v>0</v>
      </c>
      <c r="AO54" s="14">
        <v>0</v>
      </c>
      <c r="AP54" s="344">
        <v>0</v>
      </c>
      <c r="AQ54" s="14">
        <v>0</v>
      </c>
      <c r="AR54" s="14">
        <v>0</v>
      </c>
      <c r="AS54" s="14">
        <v>0</v>
      </c>
      <c r="AT54" s="344">
        <v>0</v>
      </c>
      <c r="AU54" s="14">
        <v>0</v>
      </c>
      <c r="AV54" s="14">
        <v>0</v>
      </c>
      <c r="AW54" s="19">
        <v>0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>
        <v>0</v>
      </c>
      <c r="BJ54" s="346">
        <v>0</v>
      </c>
      <c r="BK54" s="346">
        <v>0</v>
      </c>
      <c r="BL54" s="346">
        <v>0</v>
      </c>
      <c r="BM54" s="347">
        <v>0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>
        <v>183.14742689573541</v>
      </c>
      <c r="AE57" s="22">
        <v>161.48276683636774</v>
      </c>
      <c r="AF57" s="22">
        <v>174.84357846002817</v>
      </c>
      <c r="AG57" s="22">
        <v>826.21848572004058</v>
      </c>
      <c r="AH57" s="360">
        <v>324.71691254395063</v>
      </c>
      <c r="AI57" s="22">
        <v>287.22625299230731</v>
      </c>
      <c r="AJ57" s="22">
        <v>196.65954661133742</v>
      </c>
      <c r="AK57" s="22">
        <v>212.46717578086347</v>
      </c>
      <c r="AL57" s="360">
        <v>215.69685499910585</v>
      </c>
      <c r="AM57" s="22">
        <v>190.15640284181185</v>
      </c>
      <c r="AN57" s="22">
        <v>179.83030383692918</v>
      </c>
      <c r="AO57" s="22">
        <v>170.8729859926915</v>
      </c>
      <c r="AP57" s="360">
        <v>163.65199977803039</v>
      </c>
      <c r="AQ57" s="22">
        <v>162.86127208408917</v>
      </c>
      <c r="AR57" s="22">
        <v>155.86532393995839</v>
      </c>
      <c r="AS57" s="22">
        <v>155.09614433534489</v>
      </c>
      <c r="AT57" s="360">
        <v>155.06889094522782</v>
      </c>
      <c r="AU57" s="22">
        <v>154.32058694839105</v>
      </c>
      <c r="AV57" s="22">
        <v>153.58247556267079</v>
      </c>
      <c r="AW57" s="23">
        <v>152.85439695610503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>
        <v>336.42306447804299</v>
      </c>
      <c r="BJ57" s="362">
        <v>255.26747198211473</v>
      </c>
      <c r="BK57" s="362">
        <v>189.1391369176346</v>
      </c>
      <c r="BL57" s="362">
        <v>159.36868503435571</v>
      </c>
      <c r="BM57" s="363">
        <v>153.95658760309865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>
        <v>27.599152964710438</v>
      </c>
      <c r="AE58" s="16">
        <v>27.599152964710438</v>
      </c>
      <c r="AF58" s="16">
        <v>27.599152964710438</v>
      </c>
      <c r="AG58" s="16">
        <v>27.599152964710438</v>
      </c>
      <c r="AH58" s="365">
        <v>27.047169905416226</v>
      </c>
      <c r="AI58" s="16">
        <v>26.506226507307904</v>
      </c>
      <c r="AJ58" s="16">
        <v>25.976101977161743</v>
      </c>
      <c r="AK58" s="16">
        <v>25.456579937618507</v>
      </c>
      <c r="AL58" s="365">
        <v>24.947448338866138</v>
      </c>
      <c r="AM58" s="16">
        <v>24.448499372088818</v>
      </c>
      <c r="AN58" s="16">
        <v>23.959529384647041</v>
      </c>
      <c r="AO58" s="16">
        <v>23.480338796954101</v>
      </c>
      <c r="AP58" s="365">
        <v>23.010732021015016</v>
      </c>
      <c r="AQ58" s="16">
        <v>22.550517380594716</v>
      </c>
      <c r="AR58" s="16">
        <v>22.099507032982821</v>
      </c>
      <c r="AS58" s="16">
        <v>21.657516892323166</v>
      </c>
      <c r="AT58" s="365">
        <v>21.224366554476703</v>
      </c>
      <c r="AU58" s="16">
        <v>20.799879223387165</v>
      </c>
      <c r="AV58" s="16">
        <v>20.383881638919423</v>
      </c>
      <c r="AW58" s="17">
        <v>19.976204006141035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>
        <v>27.599152964710438</v>
      </c>
      <c r="BJ58" s="367">
        <v>26.246519581876093</v>
      </c>
      <c r="BK58" s="367">
        <v>24.208953973139025</v>
      </c>
      <c r="BL58" s="367">
        <v>22.329568331728929</v>
      </c>
      <c r="BM58" s="368">
        <v>20.59608285573108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>
        <v>140.03132982725731</v>
      </c>
      <c r="AE60" s="14">
        <v>130.76224758348849</v>
      </c>
      <c r="AF60" s="14">
        <v>133.56529186830517</v>
      </c>
      <c r="AG60" s="14">
        <v>336.95161932715246</v>
      </c>
      <c r="AH60" s="344">
        <v>179.17113949848306</v>
      </c>
      <c r="AI60" s="14">
        <v>166.03203635891705</v>
      </c>
      <c r="AJ60" s="14">
        <v>135.93523378162172</v>
      </c>
      <c r="AK60" s="14">
        <v>139.77369539202522</v>
      </c>
      <c r="AL60" s="344">
        <v>140.35783637429273</v>
      </c>
      <c r="AM60" s="14">
        <v>131.03284641083462</v>
      </c>
      <c r="AN60" s="14">
        <v>126.64639709566907</v>
      </c>
      <c r="AO60" s="14">
        <v>122.72013410130326</v>
      </c>
      <c r="AP60" s="344">
        <v>119.80508715659253</v>
      </c>
      <c r="AQ60" s="14">
        <v>118.55414482223104</v>
      </c>
      <c r="AR60" s="14">
        <v>115.28578912064165</v>
      </c>
      <c r="AS60" s="14">
        <v>114.07461937536851</v>
      </c>
      <c r="AT60" s="344">
        <v>113.61421564740496</v>
      </c>
      <c r="AU60" s="14">
        <v>112.44142431947867</v>
      </c>
      <c r="AV60" s="14">
        <v>111.28731534929068</v>
      </c>
      <c r="AW60" s="19">
        <v>110.15155910994653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>
        <v>185.32762215155086</v>
      </c>
      <c r="BJ60" s="346">
        <v>155.22802625776177</v>
      </c>
      <c r="BK60" s="346">
        <v>130.18930349552494</v>
      </c>
      <c r="BL60" s="346">
        <v>116.92991011870843</v>
      </c>
      <c r="BM60" s="347">
        <v>111.87362860653022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>
        <v>210.74657986044585</v>
      </c>
      <c r="AE61" s="14">
        <v>189.08191980107819</v>
      </c>
      <c r="AF61" s="14">
        <v>202.44273142473861</v>
      </c>
      <c r="AG61" s="14">
        <v>853.81763868475105</v>
      </c>
      <c r="AH61" s="344">
        <v>351.76408244936687</v>
      </c>
      <c r="AI61" s="14">
        <v>313.73247949961524</v>
      </c>
      <c r="AJ61" s="14">
        <v>222.63564858849915</v>
      </c>
      <c r="AK61" s="14">
        <v>237.92375571848197</v>
      </c>
      <c r="AL61" s="344">
        <v>240.64430333797199</v>
      </c>
      <c r="AM61" s="14">
        <v>214.60490221390069</v>
      </c>
      <c r="AN61" s="14">
        <v>203.7898332215762</v>
      </c>
      <c r="AO61" s="14">
        <v>194.3533247896456</v>
      </c>
      <c r="AP61" s="344">
        <v>186.66273179904539</v>
      </c>
      <c r="AQ61" s="14">
        <v>185.41178946468389</v>
      </c>
      <c r="AR61" s="14">
        <v>177.9648309729412</v>
      </c>
      <c r="AS61" s="14">
        <v>176.75366122766806</v>
      </c>
      <c r="AT61" s="344">
        <v>176.29325749970451</v>
      </c>
      <c r="AU61" s="14">
        <v>175.12046617177822</v>
      </c>
      <c r="AV61" s="14">
        <v>173.96635720159023</v>
      </c>
      <c r="AW61" s="19">
        <v>172.83060096224608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>
        <v>364.0222174427534</v>
      </c>
      <c r="BJ61" s="346">
        <v>281.51399156399083</v>
      </c>
      <c r="BK61" s="346">
        <v>213.34809089077365</v>
      </c>
      <c r="BL61" s="346">
        <v>181.69825336608463</v>
      </c>
      <c r="BM61" s="347">
        <v>174.55267045882977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>
        <v>89.961611545329674</v>
      </c>
      <c r="AE62" s="10">
        <v>99.230693789098495</v>
      </c>
      <c r="AF62" s="10">
        <v>96.427649504281817</v>
      </c>
      <c r="AG62" s="10">
        <v>-106.95867795456547</v>
      </c>
      <c r="AH62" s="329">
        <v>46.221943046652171</v>
      </c>
      <c r="AI62" s="10">
        <v>54.853184535315478</v>
      </c>
      <c r="AJ62" s="10">
        <v>80.532282694726149</v>
      </c>
      <c r="AK62" s="10">
        <v>72.36447075479569</v>
      </c>
      <c r="AL62" s="329">
        <v>67.537566449591765</v>
      </c>
      <c r="AM62" s="10">
        <v>72.704648356572193</v>
      </c>
      <c r="AN62" s="10">
        <v>73.016347776389608</v>
      </c>
      <c r="AO62" s="10">
        <v>72.949355873314246</v>
      </c>
      <c r="AP62" s="329">
        <v>71.951013018532606</v>
      </c>
      <c r="AQ62" s="10">
        <v>69.366833349391598</v>
      </c>
      <c r="AR62" s="10">
        <v>68.876769487548529</v>
      </c>
      <c r="AS62" s="10">
        <v>66.404688060657861</v>
      </c>
      <c r="AT62" s="329">
        <v>63.255505639900889</v>
      </c>
      <c r="AU62" s="10">
        <v>60.890902542081051</v>
      </c>
      <c r="AV62" s="10">
        <v>58.578364975037857</v>
      </c>
      <c r="AW62" s="20">
        <v>56.316807607895441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>
        <v>44.665319221036128</v>
      </c>
      <c r="BJ62" s="331">
        <v>63.492970257872372</v>
      </c>
      <c r="BK62" s="331">
        <v>71.55197961396695</v>
      </c>
      <c r="BL62" s="331">
        <v>69.149825979032641</v>
      </c>
      <c r="BM62" s="332">
        <v>59.76039519122881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>
        <v>0.39114944575447852</v>
      </c>
      <c r="AE63" s="276">
        <v>0.43145104017929597</v>
      </c>
      <c r="AF63" s="276">
        <v>0.41926351708363818</v>
      </c>
      <c r="AG63" s="276">
        <v>-0.4650520025364307</v>
      </c>
      <c r="AH63" s="278">
        <v>0.20507258929473213</v>
      </c>
      <c r="AI63" s="276">
        <v>0.24833342997438962</v>
      </c>
      <c r="AJ63" s="276">
        <v>0.37202941118200261</v>
      </c>
      <c r="AK63" s="276">
        <v>0.341119526340735</v>
      </c>
      <c r="AL63" s="278">
        <v>0.32486320299638954</v>
      </c>
      <c r="AM63" s="276">
        <v>0.35685453205152112</v>
      </c>
      <c r="AN63" s="276">
        <v>0.36569840719748464</v>
      </c>
      <c r="AO63" s="276">
        <v>0.37281926723873676</v>
      </c>
      <c r="AP63" s="278">
        <v>0.37522150770078183</v>
      </c>
      <c r="AQ63" s="276">
        <v>0.3691276728351261</v>
      </c>
      <c r="AR63" s="276">
        <v>0.37399985104510491</v>
      </c>
      <c r="AS63" s="276">
        <v>0.36793518882598775</v>
      </c>
      <c r="AT63" s="278">
        <v>0.35763897392674193</v>
      </c>
      <c r="AU63" s="276">
        <v>0.35129570833439816</v>
      </c>
      <c r="AV63" s="276">
        <v>0.34485108977394852</v>
      </c>
      <c r="AW63" s="279">
        <v>0.33830335887989127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>
        <v>0.19420300012024549</v>
      </c>
      <c r="BJ63" s="194">
        <v>0.29163873919796485</v>
      </c>
      <c r="BK63" s="194">
        <v>0.35505885237103302</v>
      </c>
      <c r="BL63" s="194">
        <v>0.37157105510175015</v>
      </c>
      <c r="BM63" s="195">
        <v>0.34802228272874502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>
        <v>19.246361512141135</v>
      </c>
      <c r="AE64" s="10">
        <v>40.911021571508797</v>
      </c>
      <c r="AF64" s="10">
        <v>27.550209947848373</v>
      </c>
      <c r="AG64" s="328">
        <v>-623.82469731216406</v>
      </c>
      <c r="AH64" s="329">
        <v>-126.37099990423164</v>
      </c>
      <c r="AI64" s="10">
        <v>-92.847258605382706</v>
      </c>
      <c r="AJ64" s="10">
        <v>-6.1681321121512838</v>
      </c>
      <c r="AK64" s="328">
        <v>-25.785589571661063</v>
      </c>
      <c r="AL64" s="329">
        <v>-32.748900514087495</v>
      </c>
      <c r="AM64" s="10">
        <v>-10.867407446493871</v>
      </c>
      <c r="AN64" s="10">
        <v>-4.1270883495175212</v>
      </c>
      <c r="AO64" s="328">
        <v>1.3161651849719078</v>
      </c>
      <c r="AP64" s="329">
        <v>5.0933683760797521</v>
      </c>
      <c r="AQ64" s="10">
        <v>2.509188706938744</v>
      </c>
      <c r="AR64" s="10">
        <v>6.197727635248981</v>
      </c>
      <c r="AS64" s="328">
        <v>3.7256462083583131</v>
      </c>
      <c r="AT64" s="329">
        <v>0.57646378760134098</v>
      </c>
      <c r="AU64" s="10">
        <v>-1.7881393102184973</v>
      </c>
      <c r="AV64" s="10">
        <v>-4.1006768772616908</v>
      </c>
      <c r="AW64" s="20">
        <v>-6.3622342444041067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>
        <v>-134.02927607016645</v>
      </c>
      <c r="BJ64" s="331">
        <v>-62.792995048356673</v>
      </c>
      <c r="BK64" s="331">
        <v>-11.606807781281745</v>
      </c>
      <c r="BL64" s="331">
        <v>4.3814827316564475</v>
      </c>
      <c r="BM64" s="332">
        <v>-2.9186466610707384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>
        <v>8.3682400847955418E-2</v>
      </c>
      <c r="AE65" s="276">
        <v>0.17787946589731737</v>
      </c>
      <c r="AF65" s="276">
        <v>0.11978719774367867</v>
      </c>
      <c r="AG65" s="277">
        <v>-2.7123645342731293</v>
      </c>
      <c r="AH65" s="278">
        <v>-0.56066938025449697</v>
      </c>
      <c r="AI65" s="276">
        <v>-0.42034165178412358</v>
      </c>
      <c r="AJ65" s="276">
        <v>-2.8494492903859039E-2</v>
      </c>
      <c r="AK65" s="277">
        <v>-0.12155092145849346</v>
      </c>
      <c r="AL65" s="278">
        <v>-0.15752585227596513</v>
      </c>
      <c r="AM65" s="276">
        <v>-5.3340242839936991E-2</v>
      </c>
      <c r="AN65" s="276">
        <v>-2.0670297566840055E-2</v>
      </c>
      <c r="AO65" s="277">
        <v>6.7264711792453819E-3</v>
      </c>
      <c r="AP65" s="278">
        <v>2.6561701929837592E-2</v>
      </c>
      <c r="AQ65" s="276">
        <v>1.335236082395855E-2</v>
      </c>
      <c r="AR65" s="276">
        <v>3.3653570422176746E-2</v>
      </c>
      <c r="AS65" s="277">
        <v>2.0643065741367192E-2</v>
      </c>
      <c r="AT65" s="278">
        <v>3.2592564934556408E-3</v>
      </c>
      <c r="AU65" s="276">
        <v>-1.0316248230179714E-2</v>
      </c>
      <c r="AV65" s="276">
        <v>-2.4140702638886041E-2</v>
      </c>
      <c r="AW65" s="279">
        <v>-3.8218878276062324E-2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>
        <v>-0.5827538674460444</v>
      </c>
      <c r="BJ65" s="194">
        <v>-0.28276411160024328</v>
      </c>
      <c r="BK65" s="194">
        <v>-5.6202480375874199E-2</v>
      </c>
      <c r="BL65" s="194">
        <v>2.3552674729335022E-2</v>
      </c>
      <c r="BM65" s="195">
        <v>-1.7354143162918109E-2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>
        <v>229.99294137258698</v>
      </c>
      <c r="AE66" s="22">
        <v>229.99294137258698</v>
      </c>
      <c r="AF66" s="22">
        <v>229.99294137258698</v>
      </c>
      <c r="AG66" s="22">
        <v>229.99294137258698</v>
      </c>
      <c r="AH66" s="360">
        <v>225.39308254513523</v>
      </c>
      <c r="AI66" s="22">
        <v>220.88522089423253</v>
      </c>
      <c r="AJ66" s="22">
        <v>216.46751647634787</v>
      </c>
      <c r="AK66" s="22">
        <v>212.13816614682091</v>
      </c>
      <c r="AL66" s="360">
        <v>207.8954028238845</v>
      </c>
      <c r="AM66" s="22">
        <v>203.73749476740682</v>
      </c>
      <c r="AN66" s="22">
        <v>199.66274487205868</v>
      </c>
      <c r="AO66" s="22">
        <v>195.66948997461751</v>
      </c>
      <c r="AP66" s="360">
        <v>191.75610017512514</v>
      </c>
      <c r="AQ66" s="22">
        <v>187.92097817162264</v>
      </c>
      <c r="AR66" s="22">
        <v>184.16255860819018</v>
      </c>
      <c r="AS66" s="22">
        <v>180.47930743602637</v>
      </c>
      <c r="AT66" s="360">
        <v>176.86972128730585</v>
      </c>
      <c r="AU66" s="22">
        <v>173.33232686155972</v>
      </c>
      <c r="AV66" s="22">
        <v>169.86568032432854</v>
      </c>
      <c r="AW66" s="23">
        <v>166.46836671784197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>
        <v>229.99294137258698</v>
      </c>
      <c r="BJ66" s="362">
        <v>218.72099651563414</v>
      </c>
      <c r="BK66" s="362">
        <v>201.74128310949189</v>
      </c>
      <c r="BL66" s="362">
        <v>186.07973609774109</v>
      </c>
      <c r="BM66" s="363">
        <v>171.63402379775903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>
        <v>0.87688172043010726</v>
      </c>
      <c r="AE68" s="174">
        <v>0.97645161290322546</v>
      </c>
      <c r="AF68" s="174">
        <v>0.78946236559139782</v>
      </c>
      <c r="AG68" s="175">
        <v>0.10053763440860213</v>
      </c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>
        <v>0.68583333333333318</v>
      </c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>
        <v>0.89899999999999824</v>
      </c>
      <c r="AE69" s="169">
        <v>0.92249999999999821</v>
      </c>
      <c r="AF69" s="169">
        <v>0.93599999999999817</v>
      </c>
      <c r="AG69" s="170">
        <v>0.94949999999999812</v>
      </c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>
        <v>0.92674999999999819</v>
      </c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>
        <v>0.87399999999999822</v>
      </c>
      <c r="AE70" s="171">
        <v>0.89749999999999819</v>
      </c>
      <c r="AF70" s="171">
        <v>0.91099999999999814</v>
      </c>
      <c r="AG70" s="171">
        <v>0.9244999999999981</v>
      </c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>
        <v>0.90174999999999828</v>
      </c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>
        <v>0.8489999999999982</v>
      </c>
      <c r="AE71" s="171">
        <v>0.87249999999999817</v>
      </c>
      <c r="AF71" s="171">
        <v>0.88599999999999812</v>
      </c>
      <c r="AG71" s="171">
        <v>0.89949999999999808</v>
      </c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>
        <v>0.87674999999999814</v>
      </c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>
        <v>0.94</v>
      </c>
      <c r="AE72" s="171">
        <v>0.96</v>
      </c>
      <c r="AF72" s="171">
        <v>0.97</v>
      </c>
      <c r="AG72" s="171">
        <v>0.98</v>
      </c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>
        <v>0.96250000000000002</v>
      </c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>
        <v>0.6270564915599961</v>
      </c>
      <c r="AE75" s="309">
        <v>0.69348568499999586</v>
      </c>
      <c r="AF75" s="309">
        <v>0.73282399631999551</v>
      </c>
      <c r="AG75" s="309">
        <v>0.77380071725249522</v>
      </c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>
        <v>0.70679172253312073</v>
      </c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>
        <v>20.617724867724867</v>
      </c>
      <c r="AE78" s="16">
        <v>20.617724867724867</v>
      </c>
      <c r="AF78" s="16">
        <v>20.617724867724867</v>
      </c>
      <c r="AG78" s="16">
        <v>20.617724867724867</v>
      </c>
      <c r="AH78" s="365">
        <v>20.617724867724867</v>
      </c>
      <c r="AI78" s="16">
        <v>20.617724867724867</v>
      </c>
      <c r="AJ78" s="16">
        <v>20.617724867724867</v>
      </c>
      <c r="AK78" s="16">
        <v>20.617724867724867</v>
      </c>
      <c r="AL78" s="365">
        <v>20.617724867724867</v>
      </c>
      <c r="AM78" s="16">
        <v>20.617724867724867</v>
      </c>
      <c r="AN78" s="16">
        <v>20.617724867724867</v>
      </c>
      <c r="AO78" s="16">
        <v>20.617724867724867</v>
      </c>
      <c r="AP78" s="365">
        <v>20.617724867724867</v>
      </c>
      <c r="AQ78" s="16">
        <v>20.617724867724867</v>
      </c>
      <c r="AR78" s="16">
        <v>20.617724867724867</v>
      </c>
      <c r="AS78" s="16">
        <v>20.617724867724867</v>
      </c>
      <c r="AT78" s="365">
        <v>20.617724867724867</v>
      </c>
      <c r="AU78" s="16">
        <v>20.617724867724867</v>
      </c>
      <c r="AV78" s="16">
        <v>20.617724867724867</v>
      </c>
      <c r="AW78" s="17">
        <v>20.617724867724867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>
        <v>20.617724867724867</v>
      </c>
      <c r="BJ78" s="367">
        <v>20.617724867724867</v>
      </c>
      <c r="BK78" s="367">
        <v>20.617724867724867</v>
      </c>
      <c r="BL78" s="367">
        <v>20.617724867724867</v>
      </c>
      <c r="BM78" s="368">
        <v>20.617724867724867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>
        <v>13.080687830687831</v>
      </c>
      <c r="AE79" s="5">
        <v>13.080687830687831</v>
      </c>
      <c r="AF79" s="5">
        <v>13.080687830687831</v>
      </c>
      <c r="AG79" s="5">
        <v>13.080687830687831</v>
      </c>
      <c r="AH79" s="313">
        <v>13.080687830687831</v>
      </c>
      <c r="AI79" s="5">
        <v>13.080687830687831</v>
      </c>
      <c r="AJ79" s="5">
        <v>13.080687830687831</v>
      </c>
      <c r="AK79" s="5">
        <v>13.080687830687831</v>
      </c>
      <c r="AL79" s="313">
        <v>13.080687830687831</v>
      </c>
      <c r="AM79" s="5">
        <v>13.080687830687831</v>
      </c>
      <c r="AN79" s="5">
        <v>13.080687830687831</v>
      </c>
      <c r="AO79" s="5">
        <v>13.080687830687831</v>
      </c>
      <c r="AP79" s="313">
        <v>13.080687830687831</v>
      </c>
      <c r="AQ79" s="5">
        <v>13.080687830687831</v>
      </c>
      <c r="AR79" s="5">
        <v>13.080687830687831</v>
      </c>
      <c r="AS79" s="5">
        <v>13.080687830687831</v>
      </c>
      <c r="AT79" s="313">
        <v>13.080687830687831</v>
      </c>
      <c r="AU79" s="5">
        <v>13.080687830687831</v>
      </c>
      <c r="AV79" s="5">
        <v>13.080687830687831</v>
      </c>
      <c r="AW79" s="8">
        <v>13.080687830687831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>
        <v>13.080687830687831</v>
      </c>
      <c r="BJ79" s="335">
        <v>13.080687830687831</v>
      </c>
      <c r="BK79" s="335">
        <v>13.080687830687831</v>
      </c>
      <c r="BL79" s="335">
        <v>13.080687830687831</v>
      </c>
      <c r="BM79" s="336">
        <v>13.080687830687831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>
        <v>5.2777777777777777</v>
      </c>
      <c r="AE80" s="5">
        <v>5.2777777777777777</v>
      </c>
      <c r="AF80" s="5">
        <v>5.2777777777777777</v>
      </c>
      <c r="AG80" s="5">
        <v>5.2777777777777777</v>
      </c>
      <c r="AH80" s="313">
        <v>5.2777777777777777</v>
      </c>
      <c r="AI80" s="5">
        <v>5.2777777777777777</v>
      </c>
      <c r="AJ80" s="5">
        <v>5.2777777777777777</v>
      </c>
      <c r="AK80" s="5">
        <v>5.2777777777777777</v>
      </c>
      <c r="AL80" s="313">
        <v>5.2777777777777777</v>
      </c>
      <c r="AM80" s="5">
        <v>5.2777777777777777</v>
      </c>
      <c r="AN80" s="5">
        <v>5.2777777777777777</v>
      </c>
      <c r="AO80" s="5">
        <v>5.2777777777777777</v>
      </c>
      <c r="AP80" s="313">
        <v>5.2777777777777777</v>
      </c>
      <c r="AQ80" s="5">
        <v>5.2777777777777777</v>
      </c>
      <c r="AR80" s="5">
        <v>5.2777777777777777</v>
      </c>
      <c r="AS80" s="5">
        <v>5.2777777777777777</v>
      </c>
      <c r="AT80" s="313">
        <v>5.2777777777777777</v>
      </c>
      <c r="AU80" s="5">
        <v>5.2777777777777777</v>
      </c>
      <c r="AV80" s="5">
        <v>5.2777777777777777</v>
      </c>
      <c r="AW80" s="8">
        <v>5.2777777777777777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>
        <v>5.2777777777777777</v>
      </c>
      <c r="BJ80" s="335">
        <v>5.2777777777777777</v>
      </c>
      <c r="BK80" s="335">
        <v>5.2777777777777777</v>
      </c>
      <c r="BL80" s="335">
        <v>5.2777777777777777</v>
      </c>
      <c r="BM80" s="336">
        <v>5.2777777777777777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>
        <v>2.7524250440917108</v>
      </c>
      <c r="AE81" s="12">
        <v>2.7524250440917108</v>
      </c>
      <c r="AF81" s="12">
        <v>2.7524250440917108</v>
      </c>
      <c r="AG81" s="12">
        <v>2.7524250440917108</v>
      </c>
      <c r="AH81" s="371">
        <v>2.7524250440917108</v>
      </c>
      <c r="AI81" s="12">
        <v>2.7524250440917108</v>
      </c>
      <c r="AJ81" s="12">
        <v>2.7524250440917108</v>
      </c>
      <c r="AK81" s="12">
        <v>2.7524250440917108</v>
      </c>
      <c r="AL81" s="371">
        <v>2.7524250440917108</v>
      </c>
      <c r="AM81" s="12">
        <v>2.7524250440917108</v>
      </c>
      <c r="AN81" s="12">
        <v>2.7524250440917108</v>
      </c>
      <c r="AO81" s="12">
        <v>2.7524250440917108</v>
      </c>
      <c r="AP81" s="371">
        <v>2.7524250440917108</v>
      </c>
      <c r="AQ81" s="12">
        <v>2.7524250440917108</v>
      </c>
      <c r="AR81" s="12">
        <v>2.7524250440917108</v>
      </c>
      <c r="AS81" s="12">
        <v>2.7524250440917108</v>
      </c>
      <c r="AT81" s="371">
        <v>2.7524250440917108</v>
      </c>
      <c r="AU81" s="12">
        <v>2.7524250440917108</v>
      </c>
      <c r="AV81" s="12">
        <v>2.7524250440917108</v>
      </c>
      <c r="AW81" s="24">
        <v>2.7524250440917108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>
        <v>2.7524250440917108</v>
      </c>
      <c r="BJ81" s="373">
        <v>2.7524250440917108</v>
      </c>
      <c r="BK81" s="373">
        <v>2.7524250440917108</v>
      </c>
      <c r="BL81" s="373">
        <v>2.7524250440917108</v>
      </c>
      <c r="BM81" s="374">
        <v>2.7524250440917108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>
        <v>41.728615520282183</v>
      </c>
      <c r="AE82" s="82">
        <v>41.728615520282183</v>
      </c>
      <c r="AF82" s="82">
        <v>41.728615520282183</v>
      </c>
      <c r="AG82" s="82">
        <v>41.728615520282183</v>
      </c>
      <c r="AH82" s="376">
        <v>41.728615520282183</v>
      </c>
      <c r="AI82" s="82">
        <v>41.728615520282183</v>
      </c>
      <c r="AJ82" s="82">
        <v>41.728615520282183</v>
      </c>
      <c r="AK82" s="82">
        <v>41.728615520282183</v>
      </c>
      <c r="AL82" s="376">
        <v>41.728615520282183</v>
      </c>
      <c r="AM82" s="82">
        <v>41.728615520282183</v>
      </c>
      <c r="AN82" s="82">
        <v>41.728615520282183</v>
      </c>
      <c r="AO82" s="82">
        <v>41.728615520282183</v>
      </c>
      <c r="AP82" s="376">
        <v>41.728615520282183</v>
      </c>
      <c r="AQ82" s="82">
        <v>41.728615520282183</v>
      </c>
      <c r="AR82" s="82">
        <v>41.728615520282183</v>
      </c>
      <c r="AS82" s="82">
        <v>41.728615520282183</v>
      </c>
      <c r="AT82" s="376">
        <v>41.728615520282183</v>
      </c>
      <c r="AU82" s="82">
        <v>41.728615520282183</v>
      </c>
      <c r="AV82" s="82">
        <v>41.728615520282183</v>
      </c>
      <c r="AW82" s="83">
        <v>41.728615520282183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>
        <v>41.728615520282183</v>
      </c>
      <c r="BJ82" s="378">
        <v>41.728615520282183</v>
      </c>
      <c r="BK82" s="378">
        <v>41.728615520282183</v>
      </c>
      <c r="BL82" s="378">
        <v>41.728615520282183</v>
      </c>
      <c r="BM82" s="379">
        <v>41.728615520282183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>
        <v>1</v>
      </c>
      <c r="AE83" s="174">
        <v>1</v>
      </c>
      <c r="AF83" s="174">
        <v>1</v>
      </c>
      <c r="AG83" s="175">
        <v>1</v>
      </c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>
        <v>1</v>
      </c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>
        <v>13.637589851910665</v>
      </c>
      <c r="AE85" s="16">
        <v>13.637589851910665</v>
      </c>
      <c r="AF85" s="16">
        <v>13.637589851910665</v>
      </c>
      <c r="AG85" s="16">
        <v>13.637589851910665</v>
      </c>
      <c r="AH85" s="365">
        <v>13.910341648948878</v>
      </c>
      <c r="AI85" s="16">
        <v>13.910341648948878</v>
      </c>
      <c r="AJ85" s="16">
        <v>13.910341648948878</v>
      </c>
      <c r="AK85" s="16">
        <v>13.910341648948878</v>
      </c>
      <c r="AL85" s="365">
        <v>14.188548481927855</v>
      </c>
      <c r="AM85" s="16">
        <v>14.188548481927855</v>
      </c>
      <c r="AN85" s="16">
        <v>14.188548481927855</v>
      </c>
      <c r="AO85" s="16">
        <v>14.188548481927855</v>
      </c>
      <c r="AP85" s="365">
        <v>14.472319451566412</v>
      </c>
      <c r="AQ85" s="16">
        <v>14.472319451566412</v>
      </c>
      <c r="AR85" s="16">
        <v>14.472319451566412</v>
      </c>
      <c r="AS85" s="16">
        <v>14.472319451566412</v>
      </c>
      <c r="AT85" s="365">
        <v>14.761765840597739</v>
      </c>
      <c r="AU85" s="16">
        <v>14.761765840597739</v>
      </c>
      <c r="AV85" s="16">
        <v>14.761765840597739</v>
      </c>
      <c r="AW85" s="17">
        <v>14.761765840597739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>
        <v>13.637589851910665</v>
      </c>
      <c r="BJ85" s="367">
        <v>13.910341648948878</v>
      </c>
      <c r="BK85" s="367">
        <v>14.188548481927855</v>
      </c>
      <c r="BL85" s="367">
        <v>14.472319451566412</v>
      </c>
      <c r="BM85" s="368">
        <v>14.761765840597739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>
        <v>5.9778512911956581</v>
      </c>
      <c r="AE86" s="65">
        <v>5.9778512911956581</v>
      </c>
      <c r="AF86" s="65">
        <v>5.9778512911956581</v>
      </c>
      <c r="AG86" s="65">
        <v>5.9778512911956581</v>
      </c>
      <c r="AH86" s="354">
        <v>6.0974083170195712</v>
      </c>
      <c r="AI86" s="65">
        <v>6.0974083170195712</v>
      </c>
      <c r="AJ86" s="65">
        <v>6.0974083170195712</v>
      </c>
      <c r="AK86" s="65">
        <v>6.0974083170195712</v>
      </c>
      <c r="AL86" s="354">
        <v>6.2193564833599631</v>
      </c>
      <c r="AM86" s="65">
        <v>6.2193564833599631</v>
      </c>
      <c r="AN86" s="65">
        <v>6.2193564833599631</v>
      </c>
      <c r="AO86" s="65">
        <v>6.2193564833599631</v>
      </c>
      <c r="AP86" s="354">
        <v>6.3437436130271623</v>
      </c>
      <c r="AQ86" s="65">
        <v>6.3437436130271623</v>
      </c>
      <c r="AR86" s="65">
        <v>6.3437436130271623</v>
      </c>
      <c r="AS86" s="65">
        <v>6.3437436130271623</v>
      </c>
      <c r="AT86" s="354">
        <v>6.470618485287706</v>
      </c>
      <c r="AU86" s="65">
        <v>6.470618485287706</v>
      </c>
      <c r="AV86" s="65">
        <v>6.470618485287706</v>
      </c>
      <c r="AW86" s="66">
        <v>6.470618485287706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>
        <v>5.9778512911956581</v>
      </c>
      <c r="BJ86" s="356">
        <v>6.0974083170195712</v>
      </c>
      <c r="BK86" s="356">
        <v>6.2193564833599631</v>
      </c>
      <c r="BL86" s="356">
        <v>6.3437436130271623</v>
      </c>
      <c r="BM86" s="357">
        <v>6.470618485287706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>
        <v>19.615441143106324</v>
      </c>
      <c r="AE87" s="22">
        <v>19.615441143106324</v>
      </c>
      <c r="AF87" s="22">
        <v>19.615441143106324</v>
      </c>
      <c r="AG87" s="22">
        <v>19.615441143106324</v>
      </c>
      <c r="AH87" s="360">
        <v>20.007749965968451</v>
      </c>
      <c r="AI87" s="22">
        <v>20.007749965968451</v>
      </c>
      <c r="AJ87" s="22">
        <v>20.007749965968451</v>
      </c>
      <c r="AK87" s="22">
        <v>20.007749965968451</v>
      </c>
      <c r="AL87" s="360">
        <v>20.40790496528782</v>
      </c>
      <c r="AM87" s="22">
        <v>20.40790496528782</v>
      </c>
      <c r="AN87" s="22">
        <v>20.40790496528782</v>
      </c>
      <c r="AO87" s="22">
        <v>20.40790496528782</v>
      </c>
      <c r="AP87" s="360">
        <v>20.816063064593575</v>
      </c>
      <c r="AQ87" s="22">
        <v>20.816063064593575</v>
      </c>
      <c r="AR87" s="22">
        <v>20.816063064593575</v>
      </c>
      <c r="AS87" s="22">
        <v>20.816063064593575</v>
      </c>
      <c r="AT87" s="360">
        <v>21.232384325885445</v>
      </c>
      <c r="AU87" s="22">
        <v>21.232384325885445</v>
      </c>
      <c r="AV87" s="22">
        <v>21.232384325885445</v>
      </c>
      <c r="AW87" s="23">
        <v>21.232384325885445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>
        <v>19.615441143106324</v>
      </c>
      <c r="BJ87" s="362">
        <v>20.007749965968451</v>
      </c>
      <c r="BK87" s="362">
        <v>20.40790496528782</v>
      </c>
      <c r="BL87" s="362">
        <v>20.816063064593575</v>
      </c>
      <c r="BM87" s="363">
        <v>21.232384325885445</v>
      </c>
    </row>
  </sheetData>
  <phoneticPr fontId="1"/>
  <hyperlinks>
    <hyperlink ref="A1" location="'Index&amp;Methodology'!A1" display="Return to Index" xr:uid="{907DA1F5-9764-43C6-A8EE-B5F684142651}"/>
  </hyperlinks>
  <pageMargins left="0.7" right="0.7" top="0.75" bottom="0.75" header="0.3" footer="0.3"/>
  <pageSetup paperSize="9" orientation="portrait" horizontalDpi="4294967294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09D8-2FA3-4C10-B3C7-872951F3FB5A}">
  <sheetPr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15" sqref="A15:XFD15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359</v>
      </c>
      <c r="D3" s="389"/>
      <c r="E3" s="389" t="s">
        <v>440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362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>
        <v>0.54701507630920265</v>
      </c>
      <c r="AE16" s="113">
        <v>0.5196643224937425</v>
      </c>
      <c r="AF16" s="113">
        <v>0.55863914668077319</v>
      </c>
      <c r="AG16" s="316">
        <v>0.58657110401481183</v>
      </c>
      <c r="AH16" s="317">
        <v>0.58950395953488588</v>
      </c>
      <c r="AI16" s="113">
        <v>0.62192667730930462</v>
      </c>
      <c r="AJ16" s="113">
        <v>0.62192667730930462</v>
      </c>
      <c r="AK16" s="316">
        <v>0.61570741053621159</v>
      </c>
      <c r="AL16" s="317">
        <v>0.60647179937816842</v>
      </c>
      <c r="AM16" s="113">
        <v>0.59737472238749589</v>
      </c>
      <c r="AN16" s="113">
        <v>0.5884141015516835</v>
      </c>
      <c r="AO16" s="316">
        <v>0.57958789002840827</v>
      </c>
      <c r="AP16" s="317">
        <v>0.57089407167798212</v>
      </c>
      <c r="AQ16" s="113">
        <v>0.56233066060281234</v>
      </c>
      <c r="AR16" s="113">
        <v>0.55389570069377014</v>
      </c>
      <c r="AS16" s="316">
        <v>0.54558726518336353</v>
      </c>
      <c r="AT16" s="317">
        <v>0.53740345620561303</v>
      </c>
      <c r="AU16" s="113">
        <v>0.52934240436252877</v>
      </c>
      <c r="AV16" s="113">
        <v>0.5214022682970908</v>
      </c>
      <c r="AW16" s="114">
        <v>0.51358123427263447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>
        <v>0.55297241237463246</v>
      </c>
      <c r="BJ16" s="319">
        <v>0.6122661811724267</v>
      </c>
      <c r="BK16" s="319">
        <v>0.59296212833643902</v>
      </c>
      <c r="BL16" s="319">
        <v>0.55817692453948209</v>
      </c>
      <c r="BM16" s="320">
        <v>0.52543234078446677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>
        <v>0.64905577681129278</v>
      </c>
      <c r="AE19" s="10">
        <v>0.64256521904318009</v>
      </c>
      <c r="AF19" s="10">
        <v>0.6361395668527482</v>
      </c>
      <c r="AG19" s="328">
        <v>0.62977817118422064</v>
      </c>
      <c r="AH19" s="329">
        <v>0.62348038947237849</v>
      </c>
      <c r="AI19" s="10">
        <v>0.61724558557765474</v>
      </c>
      <c r="AJ19" s="10">
        <v>0.61107312972187822</v>
      </c>
      <c r="AK19" s="328">
        <v>0.60496239842465949</v>
      </c>
      <c r="AL19" s="329">
        <v>0.59891277444041269</v>
      </c>
      <c r="AM19" s="10">
        <v>0.59292364669600872</v>
      </c>
      <c r="AN19" s="10">
        <v>0.58699441022904864</v>
      </c>
      <c r="AO19" s="328">
        <v>0.58112446612675805</v>
      </c>
      <c r="AP19" s="329">
        <v>0.57531322146549035</v>
      </c>
      <c r="AQ19" s="10">
        <v>0.56956008925083557</v>
      </c>
      <c r="AR19" s="10">
        <v>0.56386448835832725</v>
      </c>
      <c r="AS19" s="328">
        <v>0.5582258434747438</v>
      </c>
      <c r="AT19" s="329">
        <v>0.55264358503999644</v>
      </c>
      <c r="AU19" s="10">
        <v>0.54711714918959642</v>
      </c>
      <c r="AV19" s="10">
        <v>0.54164597769770051</v>
      </c>
      <c r="AW19" s="20">
        <v>0.53622951792072338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>
        <v>0.63938468347286037</v>
      </c>
      <c r="BJ19" s="331">
        <v>0.61419037579914271</v>
      </c>
      <c r="BK19" s="331">
        <v>0.589988824373057</v>
      </c>
      <c r="BL19" s="331">
        <v>0.56674091063734933</v>
      </c>
      <c r="BM19" s="332">
        <v>0.54440905746200419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>
        <v>1.1960708531204953</v>
      </c>
      <c r="AE20" s="5">
        <v>1.1622295415369226</v>
      </c>
      <c r="AF20" s="5">
        <v>1.1947787135335215</v>
      </c>
      <c r="AG20" s="314">
        <v>1.2163492751990326</v>
      </c>
      <c r="AH20" s="313">
        <v>1.2129843490072645</v>
      </c>
      <c r="AI20" s="5">
        <v>1.2391722628869593</v>
      </c>
      <c r="AJ20" s="5">
        <v>1.2329998070311827</v>
      </c>
      <c r="AK20" s="314">
        <v>1.2206698089608712</v>
      </c>
      <c r="AL20" s="313">
        <v>1.2053845738185811</v>
      </c>
      <c r="AM20" s="5">
        <v>1.1902983690835045</v>
      </c>
      <c r="AN20" s="5">
        <v>1.175408511780732</v>
      </c>
      <c r="AO20" s="314">
        <v>1.1607123561551664</v>
      </c>
      <c r="AP20" s="313">
        <v>1.1462072931434726</v>
      </c>
      <c r="AQ20" s="5">
        <v>1.1318907498536479</v>
      </c>
      <c r="AR20" s="5">
        <v>1.1177601890520974</v>
      </c>
      <c r="AS20" s="314">
        <v>1.1038131086581073</v>
      </c>
      <c r="AT20" s="313">
        <v>1.0900470412456094</v>
      </c>
      <c r="AU20" s="5">
        <v>1.0764595535521253</v>
      </c>
      <c r="AV20" s="5">
        <v>1.0630482459947914</v>
      </c>
      <c r="AW20" s="8">
        <v>1.0498107521933577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>
        <v>1.1923570958474929</v>
      </c>
      <c r="BJ20" s="335">
        <v>1.2264565569715695</v>
      </c>
      <c r="BK20" s="335">
        <v>1.1829509527094961</v>
      </c>
      <c r="BL20" s="335">
        <v>1.1249178351768312</v>
      </c>
      <c r="BM20" s="336">
        <v>1.069841398246471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>
        <v>1.9074371595211475</v>
      </c>
      <c r="AE21" s="5">
        <v>1.6759243437547373</v>
      </c>
      <c r="AF21" s="5">
        <v>1.6303760787492123</v>
      </c>
      <c r="AG21" s="314">
        <v>1.5719154144982932</v>
      </c>
      <c r="AH21" s="313">
        <v>1.5498886374919776</v>
      </c>
      <c r="AI21" s="5">
        <v>1.5655608993732728</v>
      </c>
      <c r="AJ21" s="5">
        <v>1.5403261792119332</v>
      </c>
      <c r="AK21" s="314">
        <v>1.5079174947579967</v>
      </c>
      <c r="AL21" s="313">
        <v>1.4890353422599598</v>
      </c>
      <c r="AM21" s="5">
        <v>1.4703990559501603</v>
      </c>
      <c r="AN21" s="5">
        <v>1.452005321496767</v>
      </c>
      <c r="AO21" s="314">
        <v>1.433850870546316</v>
      </c>
      <c r="AP21" s="313">
        <v>1.4159324800714013</v>
      </c>
      <c r="AQ21" s="5">
        <v>1.3982469717277779</v>
      </c>
      <c r="AR21" s="5">
        <v>1.3807912112207343</v>
      </c>
      <c r="AS21" s="314">
        <v>1.3635621076806073</v>
      </c>
      <c r="AT21" s="313">
        <v>1.3465566130473006</v>
      </c>
      <c r="AU21" s="5">
        <v>1.3297717214636746</v>
      </c>
      <c r="AV21" s="5">
        <v>1.313204468677682</v>
      </c>
      <c r="AW21" s="8">
        <v>1.2968519314531195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>
        <v>1.6964132491308477</v>
      </c>
      <c r="BJ21" s="335">
        <v>1.5409233027087952</v>
      </c>
      <c r="BK21" s="335">
        <v>1.4613226475633008</v>
      </c>
      <c r="BL21" s="335">
        <v>1.3896331926751302</v>
      </c>
      <c r="BM21" s="336">
        <v>1.3215961836604442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>
        <v>8.2849749129476979</v>
      </c>
      <c r="AE22" s="5">
        <v>8.2435500383829599</v>
      </c>
      <c r="AF22" s="5">
        <v>8.2023322881910445</v>
      </c>
      <c r="AG22" s="314">
        <v>8.16132062675009</v>
      </c>
      <c r="AH22" s="313">
        <v>8.1205140236163391</v>
      </c>
      <c r="AI22" s="5">
        <v>8.0799114534982568</v>
      </c>
      <c r="AJ22" s="5">
        <v>8.0395118962307652</v>
      </c>
      <c r="AK22" s="314">
        <v>7.9993143367496113</v>
      </c>
      <c r="AL22" s="313">
        <v>7.9593177650658635</v>
      </c>
      <c r="AM22" s="5">
        <v>7.9195211762405338</v>
      </c>
      <c r="AN22" s="5">
        <v>7.8799235703593311</v>
      </c>
      <c r="AO22" s="314">
        <v>7.8405239525075343</v>
      </c>
      <c r="AP22" s="313">
        <v>7.8013213327449966</v>
      </c>
      <c r="AQ22" s="5">
        <v>7.7623147260812715</v>
      </c>
      <c r="AR22" s="5">
        <v>7.7235031524508653</v>
      </c>
      <c r="AS22" s="314">
        <v>7.6848856366886107</v>
      </c>
      <c r="AT22" s="313">
        <v>7.6464612085051673</v>
      </c>
      <c r="AU22" s="5">
        <v>7.6082289024626411</v>
      </c>
      <c r="AV22" s="5">
        <v>7.5701877579503281</v>
      </c>
      <c r="AW22" s="8">
        <v>7.5323368191605766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>
        <v>8.2230444665679485</v>
      </c>
      <c r="BJ22" s="335">
        <v>8.059812927523744</v>
      </c>
      <c r="BK22" s="335">
        <v>7.8998216160433161</v>
      </c>
      <c r="BL22" s="335">
        <v>7.7430062119914371</v>
      </c>
      <c r="BM22" s="336">
        <v>7.5893036720196783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>
        <v>5.5111166747466509</v>
      </c>
      <c r="AE25" s="110">
        <v>5.483561091372918</v>
      </c>
      <c r="AF25" s="110">
        <v>5.4561432859160535</v>
      </c>
      <c r="AG25" s="110">
        <v>5.4288625694864736</v>
      </c>
      <c r="AH25" s="323">
        <v>5.4017182566390414</v>
      </c>
      <c r="AI25" s="110">
        <v>5.3747096653558462</v>
      </c>
      <c r="AJ25" s="110">
        <v>5.3478361170290665</v>
      </c>
      <c r="AK25" s="110">
        <v>5.3210969364439213</v>
      </c>
      <c r="AL25" s="323">
        <v>5.2944914517617017</v>
      </c>
      <c r="AM25" s="110">
        <v>5.268018994502893</v>
      </c>
      <c r="AN25" s="110">
        <v>5.2416788995303785</v>
      </c>
      <c r="AO25" s="110">
        <v>5.2154705050327266</v>
      </c>
      <c r="AP25" s="323">
        <v>5.1893931525075629</v>
      </c>
      <c r="AQ25" s="110">
        <v>5.1634461867450252</v>
      </c>
      <c r="AR25" s="110">
        <v>5.1376289558112997</v>
      </c>
      <c r="AS25" s="110">
        <v>5.1119408110322428</v>
      </c>
      <c r="AT25" s="323">
        <v>5.0863811069770817</v>
      </c>
      <c r="AU25" s="110">
        <v>5.0609492014421962</v>
      </c>
      <c r="AV25" s="110">
        <v>5.0356444554349853</v>
      </c>
      <c r="AW25" s="111">
        <v>5.0104662331578105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>
        <v>5.4699209053805236</v>
      </c>
      <c r="BJ25" s="325">
        <v>5.3613402438669695</v>
      </c>
      <c r="BK25" s="325">
        <v>5.2549149627069252</v>
      </c>
      <c r="BL25" s="325">
        <v>5.1506022765240331</v>
      </c>
      <c r="BM25" s="326">
        <v>5.0483602492530188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>
        <v>1.0999955094409728</v>
      </c>
      <c r="AE26" s="10">
        <v>1.0779955992521533</v>
      </c>
      <c r="AF26" s="10">
        <v>1.0564356872671101</v>
      </c>
      <c r="AG26" s="10">
        <v>1.0353069735217679</v>
      </c>
      <c r="AH26" s="329">
        <v>1.0146008340513326</v>
      </c>
      <c r="AI26" s="10">
        <v>0.99430881737030596</v>
      </c>
      <c r="AJ26" s="10">
        <v>0.97442264102289977</v>
      </c>
      <c r="AK26" s="10">
        <v>0.95493418820244191</v>
      </c>
      <c r="AL26" s="329">
        <v>0.93484509168822494</v>
      </c>
      <c r="AM26" s="10">
        <v>0.91495648029881727</v>
      </c>
      <c r="AN26" s="10">
        <v>0.89506786890940948</v>
      </c>
      <c r="AO26" s="10">
        <v>0.87517925752000181</v>
      </c>
      <c r="AP26" s="329">
        <v>0.85529064613059391</v>
      </c>
      <c r="AQ26" s="10">
        <v>0.83540203474118635</v>
      </c>
      <c r="AR26" s="10">
        <v>0.81551342335177868</v>
      </c>
      <c r="AS26" s="10">
        <v>0.79562481196237078</v>
      </c>
      <c r="AT26" s="329">
        <v>0.85529064613059391</v>
      </c>
      <c r="AU26" s="10">
        <v>0.83540203474118635</v>
      </c>
      <c r="AV26" s="10">
        <v>0.81551342335177868</v>
      </c>
      <c r="AW26" s="20">
        <v>0.79562481196237078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>
        <v>1.067433442370501</v>
      </c>
      <c r="BJ26" s="331">
        <v>0.98456662016174501</v>
      </c>
      <c r="BK26" s="331">
        <v>0.90501217460411343</v>
      </c>
      <c r="BL26" s="331">
        <v>0.8254577290464824</v>
      </c>
      <c r="BM26" s="332">
        <v>0.8254577290464824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>
        <v>14.896087097135322</v>
      </c>
      <c r="AE27" s="5">
        <v>14.805106729008031</v>
      </c>
      <c r="AF27" s="5">
        <v>14.714911261374207</v>
      </c>
      <c r="AG27" s="5">
        <v>14.625490169758331</v>
      </c>
      <c r="AH27" s="313">
        <v>14.536833114306713</v>
      </c>
      <c r="AI27" s="5">
        <v>14.44892993622441</v>
      </c>
      <c r="AJ27" s="5">
        <v>14.361770654282731</v>
      </c>
      <c r="AK27" s="5">
        <v>14.275345461395974</v>
      </c>
      <c r="AL27" s="313">
        <v>14.18865430851579</v>
      </c>
      <c r="AM27" s="5">
        <v>14.102496651042244</v>
      </c>
      <c r="AN27" s="5">
        <v>14.016670338799118</v>
      </c>
      <c r="AO27" s="5">
        <v>13.931173715060263</v>
      </c>
      <c r="AP27" s="313">
        <v>13.846005131383155</v>
      </c>
      <c r="AQ27" s="5">
        <v>13.761162947567483</v>
      </c>
      <c r="AR27" s="5">
        <v>13.676645531613943</v>
      </c>
      <c r="AS27" s="5">
        <v>13.592451259683225</v>
      </c>
      <c r="AT27" s="313">
        <v>13.588132961612843</v>
      </c>
      <c r="AU27" s="5">
        <v>13.504580138646023</v>
      </c>
      <c r="AV27" s="5">
        <v>13.42134563673709</v>
      </c>
      <c r="AW27" s="8">
        <v>13.338427864280758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>
        <v>14.760398814318972</v>
      </c>
      <c r="BJ27" s="335">
        <v>14.405719791552457</v>
      </c>
      <c r="BK27" s="335">
        <v>14.059748753354354</v>
      </c>
      <c r="BL27" s="335">
        <v>13.71906621756195</v>
      </c>
      <c r="BM27" s="336">
        <v>13.463121650319179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>
        <v>21.681483580350552</v>
      </c>
      <c r="AE28" s="5">
        <v>19.994207095368402</v>
      </c>
      <c r="AF28" s="5">
        <v>19.080844128432169</v>
      </c>
      <c r="AG28" s="5">
        <v>18.219650461388518</v>
      </c>
      <c r="AH28" s="313">
        <v>17.970980459295273</v>
      </c>
      <c r="AI28" s="5">
        <v>17.726488420052824</v>
      </c>
      <c r="AJ28" s="5">
        <v>17.486088727127495</v>
      </c>
      <c r="AK28" s="5">
        <v>17.2496978424548</v>
      </c>
      <c r="AL28" s="313">
        <v>17.14494407682152</v>
      </c>
      <c r="AM28" s="5">
        <v>17.040834963507841</v>
      </c>
      <c r="AN28" s="5">
        <v>16.93712623315664</v>
      </c>
      <c r="AO28" s="5">
        <v>16.833815883853116</v>
      </c>
      <c r="AP28" s="313">
        <v>16.730901923692027</v>
      </c>
      <c r="AQ28" s="5">
        <v>16.62838237072765</v>
      </c>
      <c r="AR28" s="5">
        <v>16.52625525292401</v>
      </c>
      <c r="AS28" s="5">
        <v>16.424518608105306</v>
      </c>
      <c r="AT28" s="313">
        <v>16.419300567175284</v>
      </c>
      <c r="AU28" s="5">
        <v>16.318339020993495</v>
      </c>
      <c r="AV28" s="5">
        <v>16.217762119938524</v>
      </c>
      <c r="AW28" s="8">
        <v>16.117567940784749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>
        <v>19.74404631638491</v>
      </c>
      <c r="BJ28" s="335">
        <v>17.608313862232599</v>
      </c>
      <c r="BK28" s="335">
        <v>16.989180289334779</v>
      </c>
      <c r="BL28" s="335">
        <v>16.57751453886225</v>
      </c>
      <c r="BM28" s="336">
        <v>16.268242412223014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>
        <v>4.3695857465667354</v>
      </c>
      <c r="AE32" s="5">
        <v>4.3040419603682345</v>
      </c>
      <c r="AF32" s="5">
        <v>4.2394813309627111</v>
      </c>
      <c r="AG32" s="5">
        <v>4.1758891109982699</v>
      </c>
      <c r="AH32" s="313">
        <v>4.113250774333296</v>
      </c>
      <c r="AI32" s="5">
        <v>4.0515520127182958</v>
      </c>
      <c r="AJ32" s="5">
        <v>3.9907787325275224</v>
      </c>
      <c r="AK32" s="5">
        <v>3.9309170515396086</v>
      </c>
      <c r="AL32" s="313">
        <v>3.8719532957665139</v>
      </c>
      <c r="AM32" s="5">
        <v>3.8138739963300168</v>
      </c>
      <c r="AN32" s="5">
        <v>3.7566658863850662</v>
      </c>
      <c r="AO32" s="5">
        <v>3.7003158980892903</v>
      </c>
      <c r="AP32" s="313">
        <v>3.6448111596179515</v>
      </c>
      <c r="AQ32" s="5">
        <v>3.5901389922236819</v>
      </c>
      <c r="AR32" s="5">
        <v>3.536286907340326</v>
      </c>
      <c r="AS32" s="5">
        <v>3.4832426037302215</v>
      </c>
      <c r="AT32" s="313">
        <v>3.430993964674268</v>
      </c>
      <c r="AU32" s="5">
        <v>3.3795290552041539</v>
      </c>
      <c r="AV32" s="5">
        <v>3.328836119376092</v>
      </c>
      <c r="AW32" s="8">
        <v>3.2789035775854498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>
        <v>4.2722495372239875</v>
      </c>
      <c r="BJ32" s="335">
        <v>4.0216246427796802</v>
      </c>
      <c r="BK32" s="335">
        <v>3.7857022691427216</v>
      </c>
      <c r="BL32" s="335">
        <v>3.5636199157280455</v>
      </c>
      <c r="BM32" s="336">
        <v>3.3545656792099909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>
        <v>4.3695857465667354</v>
      </c>
      <c r="AE34" s="5">
        <v>4.3040419603682345</v>
      </c>
      <c r="AF34" s="5">
        <v>4.2394813309627111</v>
      </c>
      <c r="AG34" s="5">
        <v>4.1758891109982699</v>
      </c>
      <c r="AH34" s="313">
        <v>4.113250774333296</v>
      </c>
      <c r="AI34" s="5">
        <v>4.0515520127182958</v>
      </c>
      <c r="AJ34" s="5">
        <v>3.9907787325275224</v>
      </c>
      <c r="AK34" s="5">
        <v>3.9309170515396086</v>
      </c>
      <c r="AL34" s="313">
        <v>3.8719532957665139</v>
      </c>
      <c r="AM34" s="5">
        <v>3.8138739963300168</v>
      </c>
      <c r="AN34" s="5">
        <v>3.7566658863850662</v>
      </c>
      <c r="AO34" s="5">
        <v>3.7003158980892903</v>
      </c>
      <c r="AP34" s="313">
        <v>3.6448111596179515</v>
      </c>
      <c r="AQ34" s="5">
        <v>3.5901389922236819</v>
      </c>
      <c r="AR34" s="5">
        <v>3.536286907340326</v>
      </c>
      <c r="AS34" s="5">
        <v>3.4832426037302215</v>
      </c>
      <c r="AT34" s="313">
        <v>3.430993964674268</v>
      </c>
      <c r="AU34" s="5">
        <v>3.3795290552041539</v>
      </c>
      <c r="AV34" s="5">
        <v>3.328836119376092</v>
      </c>
      <c r="AW34" s="8">
        <v>3.2789035775854498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>
        <v>4.2722495372239875</v>
      </c>
      <c r="BJ34" s="335">
        <v>4.0216246427796802</v>
      </c>
      <c r="BK34" s="335">
        <v>3.7857022691427216</v>
      </c>
      <c r="BL34" s="335">
        <v>3.5636199157280455</v>
      </c>
      <c r="BM34" s="336">
        <v>3.3545656792099909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>
        <v>5.5586392771083393</v>
      </c>
      <c r="AE35" s="5">
        <v>5.2167929161494095</v>
      </c>
      <c r="AF35" s="5">
        <v>5.0080774945524231</v>
      </c>
      <c r="AG35" s="5">
        <v>4.8093400312676202</v>
      </c>
      <c r="AH35" s="313">
        <v>4.7188386907567503</v>
      </c>
      <c r="AI35" s="5">
        <v>4.630109947807</v>
      </c>
      <c r="AJ35" s="5">
        <v>4.543117305133781</v>
      </c>
      <c r="AK35" s="5">
        <v>4.4578250645393149</v>
      </c>
      <c r="AL35" s="313">
        <v>4.3909576885712243</v>
      </c>
      <c r="AM35" s="5">
        <v>4.3250933232426574</v>
      </c>
      <c r="AN35" s="5">
        <v>4.2602169233940161</v>
      </c>
      <c r="AO35" s="5">
        <v>4.1963136695431063</v>
      </c>
      <c r="AP35" s="313">
        <v>4.1333689644999607</v>
      </c>
      <c r="AQ35" s="5">
        <v>4.07136843003246</v>
      </c>
      <c r="AR35" s="5">
        <v>4.0102979035819732</v>
      </c>
      <c r="AS35" s="5">
        <v>3.9501434350282438</v>
      </c>
      <c r="AT35" s="313">
        <v>3.8908912835028198</v>
      </c>
      <c r="AU35" s="5">
        <v>3.8325279142502775</v>
      </c>
      <c r="AV35" s="5">
        <v>3.7750399955365239</v>
      </c>
      <c r="AW35" s="8">
        <v>3.7184143956034754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>
        <v>5.1482124297694485</v>
      </c>
      <c r="BJ35" s="335">
        <v>4.5874727520592113</v>
      </c>
      <c r="BK35" s="335">
        <v>4.2931454011877506</v>
      </c>
      <c r="BL35" s="335">
        <v>4.0412946832856598</v>
      </c>
      <c r="BM35" s="336">
        <v>3.8042183972232744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>
        <v>1.5660295671148132</v>
      </c>
      <c r="AE36" s="5">
        <v>1.550369271443665</v>
      </c>
      <c r="AF36" s="5">
        <v>1.5348655787292282</v>
      </c>
      <c r="AG36" s="5">
        <v>1.5195169229419359</v>
      </c>
      <c r="AH36" s="313">
        <v>1.5043217537125164</v>
      </c>
      <c r="AI36" s="5">
        <v>1.4892785361753913</v>
      </c>
      <c r="AJ36" s="5">
        <v>1.4743857508136373</v>
      </c>
      <c r="AK36" s="5">
        <v>1.4596418933055009</v>
      </c>
      <c r="AL36" s="313">
        <v>1.4450454743724459</v>
      </c>
      <c r="AM36" s="5">
        <v>1.4305950196287214</v>
      </c>
      <c r="AN36" s="5">
        <v>1.4162890694324342</v>
      </c>
      <c r="AO36" s="5">
        <v>1.4021261787381099</v>
      </c>
      <c r="AP36" s="313">
        <v>1.3881049169507287</v>
      </c>
      <c r="AQ36" s="5">
        <v>1.3742238677812213</v>
      </c>
      <c r="AR36" s="5">
        <v>1.360481629103409</v>
      </c>
      <c r="AS36" s="5">
        <v>1.3468768128123749</v>
      </c>
      <c r="AT36" s="313">
        <v>1.3334080446842511</v>
      </c>
      <c r="AU36" s="5">
        <v>1.3200739642374086</v>
      </c>
      <c r="AV36" s="5">
        <v>1.3068732245950345</v>
      </c>
      <c r="AW36" s="8">
        <v>1.2938044923490841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>
        <v>1.5426953350574104</v>
      </c>
      <c r="BJ36" s="335">
        <v>1.4819069835017615</v>
      </c>
      <c r="BK36" s="335">
        <v>1.4235139355429278</v>
      </c>
      <c r="BL36" s="335">
        <v>1.3674218066619332</v>
      </c>
      <c r="BM36" s="336">
        <v>1.3135399314664447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>
        <v>5.3185055665323517</v>
      </c>
      <c r="AE37" s="92">
        <v>5.2387279830343667</v>
      </c>
      <c r="AF37" s="92">
        <v>5.1601470632888509</v>
      </c>
      <c r="AG37" s="92">
        <v>5.0827448573395184</v>
      </c>
      <c r="AH37" s="339">
        <v>5.0065036844794255</v>
      </c>
      <c r="AI37" s="92">
        <v>4.9314061292122338</v>
      </c>
      <c r="AJ37" s="92">
        <v>4.8574350372740502</v>
      </c>
      <c r="AK37" s="92">
        <v>4.7845735117149397</v>
      </c>
      <c r="AL37" s="339">
        <v>4.7128049090392157</v>
      </c>
      <c r="AM37" s="92">
        <v>4.6421128354036272</v>
      </c>
      <c r="AN37" s="92">
        <v>4.5724811428725731</v>
      </c>
      <c r="AO37" s="92">
        <v>4.5038939257294848</v>
      </c>
      <c r="AP37" s="339">
        <v>4.4363355168435428</v>
      </c>
      <c r="AQ37" s="92">
        <v>4.3697904840908892</v>
      </c>
      <c r="AR37" s="92">
        <v>4.3042436268295257</v>
      </c>
      <c r="AS37" s="92">
        <v>4.2396799724270826</v>
      </c>
      <c r="AT37" s="339">
        <v>4.1760847728406763</v>
      </c>
      <c r="AU37" s="92">
        <v>4.1134435012480663</v>
      </c>
      <c r="AV37" s="92">
        <v>4.0517418487293453</v>
      </c>
      <c r="AW37" s="93">
        <v>3.9909657209984051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>
        <v>5.200031367548771</v>
      </c>
      <c r="BJ37" s="341">
        <v>4.8949795906701619</v>
      </c>
      <c r="BK37" s="341">
        <v>4.6078232032612254</v>
      </c>
      <c r="BL37" s="341">
        <v>4.3375124000477605</v>
      </c>
      <c r="BM37" s="342">
        <v>4.0830589609541228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>
        <v>9.1544957903561635</v>
      </c>
      <c r="AE38" s="110">
        <v>9.0629508324526018</v>
      </c>
      <c r="AF38" s="110">
        <v>8.9723213241280764</v>
      </c>
      <c r="AG38" s="110">
        <v>8.8825981108867964</v>
      </c>
      <c r="AH38" s="323">
        <v>8.7937721297779277</v>
      </c>
      <c r="AI38" s="110">
        <v>8.7058344084801487</v>
      </c>
      <c r="AJ38" s="110">
        <v>8.6187760643953464</v>
      </c>
      <c r="AK38" s="110">
        <v>8.5325883037513925</v>
      </c>
      <c r="AL38" s="323">
        <v>8.4472624207138782</v>
      </c>
      <c r="AM38" s="110">
        <v>8.362789796506739</v>
      </c>
      <c r="AN38" s="110">
        <v>8.2791618985416715</v>
      </c>
      <c r="AO38" s="110">
        <v>8.1963702795562554</v>
      </c>
      <c r="AP38" s="323">
        <v>8.1144065767606932</v>
      </c>
      <c r="AQ38" s="110">
        <v>8.0332625109930866</v>
      </c>
      <c r="AR38" s="110">
        <v>7.9529298858831554</v>
      </c>
      <c r="AS38" s="110">
        <v>7.8734005870243235</v>
      </c>
      <c r="AT38" s="323">
        <v>7.7946665811540798</v>
      </c>
      <c r="AU38" s="110">
        <v>7.716719915342539</v>
      </c>
      <c r="AV38" s="110">
        <v>7.6395527161891135</v>
      </c>
      <c r="AW38" s="111">
        <v>7.5631571890272227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>
        <v>9.0180915144559091</v>
      </c>
      <c r="BJ38" s="325">
        <v>8.6627427266012056</v>
      </c>
      <c r="BK38" s="325">
        <v>8.321396098829636</v>
      </c>
      <c r="BL38" s="325">
        <v>7.9934998901653147</v>
      </c>
      <c r="BM38" s="326">
        <v>7.6785241004282394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>
        <v>9.511002890609328</v>
      </c>
      <c r="AE39" s="10">
        <v>9.3683378472501886</v>
      </c>
      <c r="AF39" s="10">
        <v>9.227812779541436</v>
      </c>
      <c r="AG39" s="10">
        <v>9.0893955878483137</v>
      </c>
      <c r="AH39" s="329">
        <v>8.9530546540305895</v>
      </c>
      <c r="AI39" s="10">
        <v>8.8187588342201302</v>
      </c>
      <c r="AJ39" s="10">
        <v>8.6864774517068284</v>
      </c>
      <c r="AK39" s="10">
        <v>8.5561802899312251</v>
      </c>
      <c r="AL39" s="329">
        <v>8.4278375855822567</v>
      </c>
      <c r="AM39" s="10">
        <v>8.3014200217985223</v>
      </c>
      <c r="AN39" s="10">
        <v>8.1768987214715452</v>
      </c>
      <c r="AO39" s="10">
        <v>8.0542452406494718</v>
      </c>
      <c r="AP39" s="329">
        <v>7.93343156203973</v>
      </c>
      <c r="AQ39" s="10">
        <v>7.814430088609134</v>
      </c>
      <c r="AR39" s="10">
        <v>7.6972136372799973</v>
      </c>
      <c r="AS39" s="10">
        <v>7.5817554327207972</v>
      </c>
      <c r="AT39" s="329">
        <v>7.4680291012299849</v>
      </c>
      <c r="AU39" s="10">
        <v>7.3560086647115348</v>
      </c>
      <c r="AV39" s="10">
        <v>7.2456685347408616</v>
      </c>
      <c r="AW39" s="20">
        <v>7.1369835067197487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>
        <v>9.299137276312317</v>
      </c>
      <c r="BJ39" s="331">
        <v>8.7536178074721942</v>
      </c>
      <c r="BK39" s="331">
        <v>8.2401003923754494</v>
      </c>
      <c r="BL39" s="331">
        <v>7.7567076801624149</v>
      </c>
      <c r="BM39" s="332">
        <v>7.301672451850532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>
        <v>25.550033814612654</v>
      </c>
      <c r="AE40" s="5">
        <v>25.220385934180822</v>
      </c>
      <c r="AF40" s="5">
        <v>24.89514674568759</v>
      </c>
      <c r="AG40" s="5">
        <v>24.574255479016564</v>
      </c>
      <c r="AH40" s="313">
        <v>24.257652222000459</v>
      </c>
      <c r="AI40" s="5">
        <v>23.945277908087903</v>
      </c>
      <c r="AJ40" s="5">
        <v>23.637074304189863</v>
      </c>
      <c r="AK40" s="5">
        <v>23.332983998703057</v>
      </c>
      <c r="AL40" s="313">
        <v>23.032950389707796</v>
      </c>
      <c r="AM40" s="5">
        <v>22.736917673337608</v>
      </c>
      <c r="AN40" s="5">
        <v>22.444830832318225</v>
      </c>
      <c r="AO40" s="5">
        <v>22.156635624673321</v>
      </c>
      <c r="AP40" s="313">
        <v>21.872278572594695</v>
      </c>
      <c r="AQ40" s="5">
        <v>21.591706951474329</v>
      </c>
      <c r="AR40" s="5">
        <v>21.314868779096088</v>
      </c>
      <c r="AS40" s="5">
        <v>21.041712804984577</v>
      </c>
      <c r="AT40" s="313">
        <v>20.772188499908992</v>
      </c>
      <c r="AU40" s="5">
        <v>20.506246045539548</v>
      </c>
      <c r="AV40" s="5">
        <v>20.243836324254353</v>
      </c>
      <c r="AW40" s="8">
        <v>19.984910909094459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>
        <v>25.059955493374403</v>
      </c>
      <c r="BJ40" s="335">
        <v>23.793247108245321</v>
      </c>
      <c r="BK40" s="335">
        <v>22.592833630009238</v>
      </c>
      <c r="BL40" s="335">
        <v>21.455141777037419</v>
      </c>
      <c r="BM40" s="336">
        <v>20.37679544469934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>
        <v>27.594809174438552</v>
      </c>
      <c r="AE41" s="92">
        <v>26.671304921934034</v>
      </c>
      <c r="AF41" s="92">
        <v>26.055938820124123</v>
      </c>
      <c r="AG41" s="92">
        <v>25.457635428381398</v>
      </c>
      <c r="AH41" s="339">
        <v>25.129651115715799</v>
      </c>
      <c r="AI41" s="92">
        <v>24.806047765552577</v>
      </c>
      <c r="AJ41" s="92">
        <v>24.486765051476084</v>
      </c>
      <c r="AK41" s="92">
        <v>24.171743498086666</v>
      </c>
      <c r="AL41" s="339">
        <v>23.860924468774261</v>
      </c>
      <c r="AM41" s="92">
        <v>23.554250153669955</v>
      </c>
      <c r="AN41" s="92">
        <v>23.251663557772947</v>
      </c>
      <c r="AO41" s="92">
        <v>22.953108489250305</v>
      </c>
      <c r="AP41" s="339">
        <v>22.658529547907072</v>
      </c>
      <c r="AQ41" s="92">
        <v>22.367872113824021</v>
      </c>
      <c r="AR41" s="92">
        <v>22.081082336160868</v>
      </c>
      <c r="AS41" s="92">
        <v>21.798107122122218</v>
      </c>
      <c r="AT41" s="339">
        <v>21.51889412608411</v>
      </c>
      <c r="AU41" s="92">
        <v>21.243391738878636</v>
      </c>
      <c r="AV41" s="92">
        <v>20.971549077234386</v>
      </c>
      <c r="AW41" s="93">
        <v>20.703315973370415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>
        <v>26.444922086219528</v>
      </c>
      <c r="BJ41" s="341">
        <v>24.648551857707783</v>
      </c>
      <c r="BK41" s="341">
        <v>23.404986667366863</v>
      </c>
      <c r="BL41" s="341">
        <v>22.226397780003545</v>
      </c>
      <c r="BM41" s="342">
        <v>21.109287728891886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>
        <v>46.011777511435206</v>
      </c>
      <c r="AE42" s="14">
        <v>45.491764165094011</v>
      </c>
      <c r="AF42" s="14">
        <v>45.044318051558029</v>
      </c>
      <c r="AG42" s="14">
        <v>44.591984034972199</v>
      </c>
      <c r="AH42" s="344">
        <v>44.120720459647728</v>
      </c>
      <c r="AI42" s="14">
        <v>43.684932119917569</v>
      </c>
      <c r="AJ42" s="14">
        <v>43.222623498031297</v>
      </c>
      <c r="AK42" s="14">
        <v>42.759916320599508</v>
      </c>
      <c r="AL42" s="344">
        <v>42.29894256780868</v>
      </c>
      <c r="AM42" s="14">
        <v>41.843586689793369</v>
      </c>
      <c r="AN42" s="14">
        <v>41.393575569283144</v>
      </c>
      <c r="AO42" s="14">
        <v>40.948837593978041</v>
      </c>
      <c r="AP42" s="344">
        <v>40.509302156739274</v>
      </c>
      <c r="AQ42" s="14">
        <v>40.074899641119146</v>
      </c>
      <c r="AR42" s="14">
        <v>39.645561407102456</v>
      </c>
      <c r="AS42" s="14">
        <v>39.221219777056135</v>
      </c>
      <c r="AT42" s="344">
        <v>38.881362467441711</v>
      </c>
      <c r="AU42" s="14">
        <v>38.466814792941847</v>
      </c>
      <c r="AV42" s="14">
        <v>38.057066326362325</v>
      </c>
      <c r="AW42" s="19">
        <v>37.652053103154024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>
        <v>45.284960940764861</v>
      </c>
      <c r="BJ42" s="346">
        <v>43.447048099549029</v>
      </c>
      <c r="BK42" s="346">
        <v>41.621235605215809</v>
      </c>
      <c r="BL42" s="346">
        <v>39.862745745504256</v>
      </c>
      <c r="BM42" s="347">
        <v>38.264324172474979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>
        <v>56.742369191418589</v>
      </c>
      <c r="AE43" s="14">
        <v>53.558229277206578</v>
      </c>
      <c r="AF43" s="14">
        <v>51.775236521857927</v>
      </c>
      <c r="AG43" s="14">
        <v>50.058541335535828</v>
      </c>
      <c r="AH43" s="344">
        <v>49.369358903259801</v>
      </c>
      <c r="AI43" s="14">
        <v>48.728207032785676</v>
      </c>
      <c r="AJ43" s="14">
        <v>48.056297262949293</v>
      </c>
      <c r="AK43" s="14">
        <v>47.387183899838774</v>
      </c>
      <c r="AL43" s="344">
        <v>46.885861576426962</v>
      </c>
      <c r="AM43" s="14">
        <v>46.390577496370611</v>
      </c>
      <c r="AN43" s="14">
        <v>45.901012035820372</v>
      </c>
      <c r="AO43" s="14">
        <v>45.417088913192842</v>
      </c>
      <c r="AP43" s="344">
        <v>44.938732916170466</v>
      </c>
      <c r="AQ43" s="14">
        <v>44.465869886311907</v>
      </c>
      <c r="AR43" s="14">
        <v>43.998426703887588</v>
      </c>
      <c r="AS43" s="14">
        <v>43.53633127293638</v>
      </c>
      <c r="AT43" s="344">
        <v>43.175642589809513</v>
      </c>
      <c r="AU43" s="14">
        <v>42.724030395586084</v>
      </c>
      <c r="AV43" s="14">
        <v>42.277555661387112</v>
      </c>
      <c r="AW43" s="19">
        <v>41.836150241211755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>
        <v>53.033594081504731</v>
      </c>
      <c r="BJ43" s="346">
        <v>48.385261774708383</v>
      </c>
      <c r="BK43" s="346">
        <v>46.148635005452704</v>
      </c>
      <c r="BL43" s="346">
        <v>44.234840194826589</v>
      </c>
      <c r="BM43" s="347">
        <v>42.503344721998616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>
        <v>25.398168553733392</v>
      </c>
      <c r="AE44" s="70">
        <v>20.623475647582055</v>
      </c>
      <c r="AF44" s="70">
        <v>24.138983206777002</v>
      </c>
      <c r="AG44" s="70">
        <v>179.51150823004249</v>
      </c>
      <c r="AH44" s="349">
        <v>60.997988827721819</v>
      </c>
      <c r="AI44" s="70">
        <v>52.077574185494697</v>
      </c>
      <c r="AJ44" s="70">
        <v>30.497557692633684</v>
      </c>
      <c r="AK44" s="70">
        <v>34.443547050443328</v>
      </c>
      <c r="AL44" s="349">
        <v>35.897136125388819</v>
      </c>
      <c r="AM44" s="70">
        <v>29.914280104490683</v>
      </c>
      <c r="AN44" s="70">
        <v>27.613181634914472</v>
      </c>
      <c r="AO44" s="70">
        <v>25.640811518134871</v>
      </c>
      <c r="AP44" s="349">
        <v>24.410052565264394</v>
      </c>
      <c r="AQ44" s="70">
        <v>24.410052565264394</v>
      </c>
      <c r="AR44" s="70">
        <v>22.88442427993537</v>
      </c>
      <c r="AS44" s="70">
        <v>22.88442427993537</v>
      </c>
      <c r="AT44" s="349">
        <v>23.342112765534075</v>
      </c>
      <c r="AU44" s="70">
        <v>23.342112765534075</v>
      </c>
      <c r="AV44" s="70">
        <v>23.342112765534075</v>
      </c>
      <c r="AW44" s="71">
        <v>23.342112765534075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>
        <v>62.418033909533733</v>
      </c>
      <c r="BJ44" s="351">
        <v>44.504166939073379</v>
      </c>
      <c r="BK44" s="351">
        <v>29.766352345732209</v>
      </c>
      <c r="BL44" s="351">
        <v>23.647238422599884</v>
      </c>
      <c r="BM44" s="352">
        <v>23.342112765534075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>
        <v>7.3627491819641229</v>
      </c>
      <c r="AE45" s="65">
        <v>6.4742119998924466</v>
      </c>
      <c r="AF45" s="65">
        <v>7.9251175140039312</v>
      </c>
      <c r="AG45" s="65">
        <v>61.596230933299545</v>
      </c>
      <c r="AH45" s="354">
        <v>21.169126285076672</v>
      </c>
      <c r="AI45" s="65">
        <v>18.278694685719376</v>
      </c>
      <c r="AJ45" s="65">
        <v>10.82550308844244</v>
      </c>
      <c r="AK45" s="65">
        <v>12.364062949399248</v>
      </c>
      <c r="AL45" s="354">
        <v>12.885852032238606</v>
      </c>
      <c r="AM45" s="65">
        <v>10.738210026865504</v>
      </c>
      <c r="AN45" s="65">
        <v>9.9121938709527733</v>
      </c>
      <c r="AO45" s="65">
        <v>9.2041800230275772</v>
      </c>
      <c r="AP45" s="354">
        <v>8.7623793819222513</v>
      </c>
      <c r="AQ45" s="65">
        <v>8.7623793819222513</v>
      </c>
      <c r="AR45" s="65">
        <v>8.214730670552111</v>
      </c>
      <c r="AS45" s="65">
        <v>8.214730670552111</v>
      </c>
      <c r="AT45" s="354">
        <v>8.3790252839631538</v>
      </c>
      <c r="AU45" s="65">
        <v>8.3790252839631538</v>
      </c>
      <c r="AV45" s="65">
        <v>8.3790252839631538</v>
      </c>
      <c r="AW45" s="66">
        <v>8.3790252839631538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>
        <v>20.839577407290012</v>
      </c>
      <c r="BJ45" s="356">
        <v>15.659346752159433</v>
      </c>
      <c r="BK45" s="356">
        <v>10.685108988271114</v>
      </c>
      <c r="BL45" s="356">
        <v>8.4885550262371812</v>
      </c>
      <c r="BM45" s="357">
        <v>8.3790252839631538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>
        <v>32.760917735697518</v>
      </c>
      <c r="AE46" s="14">
        <v>27.097687647474501</v>
      </c>
      <c r="AF46" s="14">
        <v>32.064100720780935</v>
      </c>
      <c r="AG46" s="14">
        <v>241.10773916334205</v>
      </c>
      <c r="AH46" s="344">
        <v>82.167115112798484</v>
      </c>
      <c r="AI46" s="14">
        <v>70.35626887121407</v>
      </c>
      <c r="AJ46" s="14">
        <v>41.323060781076123</v>
      </c>
      <c r="AK46" s="14">
        <v>46.807609999842576</v>
      </c>
      <c r="AL46" s="344">
        <v>48.782988157627429</v>
      </c>
      <c r="AM46" s="14">
        <v>40.652490131356188</v>
      </c>
      <c r="AN46" s="14">
        <v>37.525375505867245</v>
      </c>
      <c r="AO46" s="14">
        <v>34.84499154116245</v>
      </c>
      <c r="AP46" s="344">
        <v>33.172431947186645</v>
      </c>
      <c r="AQ46" s="14">
        <v>33.172431947186645</v>
      </c>
      <c r="AR46" s="14">
        <v>31.099154950487481</v>
      </c>
      <c r="AS46" s="14">
        <v>31.099154950487481</v>
      </c>
      <c r="AT46" s="344">
        <v>31.721138049497227</v>
      </c>
      <c r="AU46" s="14">
        <v>31.721138049497227</v>
      </c>
      <c r="AV46" s="14">
        <v>31.721138049497227</v>
      </c>
      <c r="AW46" s="19">
        <v>31.721138049497227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>
        <v>83.257611316823755</v>
      </c>
      <c r="BJ46" s="346">
        <v>60.163513691232815</v>
      </c>
      <c r="BK46" s="346">
        <v>40.451461334003326</v>
      </c>
      <c r="BL46" s="346">
        <v>32.135793448837063</v>
      </c>
      <c r="BM46" s="347">
        <v>31.721138049497227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>
        <v>20.655147519233171</v>
      </c>
      <c r="AE47" s="70">
        <v>16.77211216859585</v>
      </c>
      <c r="AF47" s="70">
        <v>19.631110725382623</v>
      </c>
      <c r="AG47" s="70">
        <v>145.98834857116248</v>
      </c>
      <c r="AH47" s="349">
        <v>48.634140413938553</v>
      </c>
      <c r="AI47" s="70">
        <v>41.521828900096281</v>
      </c>
      <c r="AJ47" s="70">
        <v>24.31592469867886</v>
      </c>
      <c r="AK47" s="70">
        <v>27.462090731162935</v>
      </c>
      <c r="AL47" s="349">
        <v>28.059850862077997</v>
      </c>
      <c r="AM47" s="70">
        <v>23.383209051731669</v>
      </c>
      <c r="AN47" s="70">
        <v>21.584500663136922</v>
      </c>
      <c r="AO47" s="70">
        <v>20.042750615769997</v>
      </c>
      <c r="AP47" s="349">
        <v>18.706567241385329</v>
      </c>
      <c r="AQ47" s="70">
        <v>18.706567241385329</v>
      </c>
      <c r="AR47" s="70">
        <v>17.537406788798748</v>
      </c>
      <c r="AS47" s="70">
        <v>17.537406788798748</v>
      </c>
      <c r="AT47" s="349">
        <v>17.537406788798748</v>
      </c>
      <c r="AU47" s="70">
        <v>17.537406788798748</v>
      </c>
      <c r="AV47" s="70">
        <v>17.537406788798748</v>
      </c>
      <c r="AW47" s="71">
        <v>17.537406788798748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>
        <v>50.761679746093535</v>
      </c>
      <c r="BJ47" s="351">
        <v>35.483496185969159</v>
      </c>
      <c r="BK47" s="351">
        <v>23.267577798179147</v>
      </c>
      <c r="BL47" s="351">
        <v>18.121987015092039</v>
      </c>
      <c r="BM47" s="352">
        <v>17.537406788798748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>
        <v>27.653081402169498</v>
      </c>
      <c r="AE48" s="5">
        <v>23.041442919261513</v>
      </c>
      <c r="AF48" s="5">
        <v>27.363790744009801</v>
      </c>
      <c r="AG48" s="5">
        <v>206.42804720371771</v>
      </c>
      <c r="AH48" s="313">
        <v>69.022340883593046</v>
      </c>
      <c r="AI48" s="5">
        <v>59.144857280039787</v>
      </c>
      <c r="AJ48" s="5">
        <v>34.763025109747822</v>
      </c>
      <c r="AK48" s="5">
        <v>39.404049497636159</v>
      </c>
      <c r="AL48" s="313">
        <v>40.261747114939638</v>
      </c>
      <c r="AM48" s="5">
        <v>33.551455929116372</v>
      </c>
      <c r="AN48" s="5">
        <v>30.970574703799727</v>
      </c>
      <c r="AO48" s="5">
        <v>28.758390796385459</v>
      </c>
      <c r="AP48" s="313">
        <v>26.841164743293096</v>
      </c>
      <c r="AQ48" s="5">
        <v>26.841164743293096</v>
      </c>
      <c r="AR48" s="5">
        <v>25.163591946837272</v>
      </c>
      <c r="AS48" s="5">
        <v>25.163591946837272</v>
      </c>
      <c r="AT48" s="313">
        <v>25.163591946837272</v>
      </c>
      <c r="AU48" s="5">
        <v>25.163591946837272</v>
      </c>
      <c r="AV48" s="5">
        <v>25.163591946837272</v>
      </c>
      <c r="AW48" s="8">
        <v>25.163591946837272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>
        <v>71.12159056728963</v>
      </c>
      <c r="BJ48" s="335">
        <v>50.5835681927542</v>
      </c>
      <c r="BK48" s="335">
        <v>33.385542136060302</v>
      </c>
      <c r="BL48" s="335">
        <v>26.002378345065182</v>
      </c>
      <c r="BM48" s="336">
        <v>25.163591946837272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>
        <v>6.6793297668998255</v>
      </c>
      <c r="AE49" s="5">
        <v>5.8732676965325954</v>
      </c>
      <c r="AF49" s="5">
        <v>7.1894983801885468</v>
      </c>
      <c r="AG49" s="5">
        <v>55.878793183590517</v>
      </c>
      <c r="AH49" s="313">
        <v>18.827629415011579</v>
      </c>
      <c r="AI49" s="5">
        <v>16.256905698345854</v>
      </c>
      <c r="AJ49" s="5">
        <v>9.6281045157702572</v>
      </c>
      <c r="AK49" s="5">
        <v>10.996485737782587</v>
      </c>
      <c r="AL49" s="313">
        <v>11.235843360571424</v>
      </c>
      <c r="AM49" s="5">
        <v>9.3632028004761878</v>
      </c>
      <c r="AN49" s="5">
        <v>8.6429564312087876</v>
      </c>
      <c r="AO49" s="5">
        <v>8.025602400408161</v>
      </c>
      <c r="AP49" s="313">
        <v>7.4905622403809495</v>
      </c>
      <c r="AQ49" s="5">
        <v>7.4905622403809495</v>
      </c>
      <c r="AR49" s="5">
        <v>7.0224021003571391</v>
      </c>
      <c r="AS49" s="5">
        <v>7.0224021003571391</v>
      </c>
      <c r="AT49" s="313">
        <v>7.0224021003571391</v>
      </c>
      <c r="AU49" s="5">
        <v>7.0224021003571391</v>
      </c>
      <c r="AV49" s="5">
        <v>7.0224021003571391</v>
      </c>
      <c r="AW49" s="8">
        <v>7.0224021003571391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>
        <v>18.905222256802872</v>
      </c>
      <c r="BJ49" s="335">
        <v>13.92728134172757</v>
      </c>
      <c r="BK49" s="335">
        <v>9.3169012481661397</v>
      </c>
      <c r="BL49" s="335">
        <v>7.2564821703690452</v>
      </c>
      <c r="BM49" s="336">
        <v>7.0224021003571391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>
        <v>4.8384788310525373</v>
      </c>
      <c r="AE50" s="65">
        <v>3.928875821594831</v>
      </c>
      <c r="AF50" s="65">
        <v>4.5985976903029426</v>
      </c>
      <c r="AG50" s="65">
        <v>34.197845040039319</v>
      </c>
      <c r="AH50" s="354">
        <v>11.392572173118735</v>
      </c>
      <c r="AI50" s="65">
        <v>9.726509576977346</v>
      </c>
      <c r="AJ50" s="65">
        <v>5.6960177506586529</v>
      </c>
      <c r="AK50" s="65">
        <v>6.4330087468728454</v>
      </c>
      <c r="AL50" s="354">
        <v>6.573034362123793</v>
      </c>
      <c r="AM50" s="65">
        <v>5.4775286351031607</v>
      </c>
      <c r="AN50" s="65">
        <v>5.0561802785567638</v>
      </c>
      <c r="AO50" s="65">
        <v>4.6950245443741379</v>
      </c>
      <c r="AP50" s="354">
        <v>4.3820229080825284</v>
      </c>
      <c r="AQ50" s="65">
        <v>4.3820229080825284</v>
      </c>
      <c r="AR50" s="65">
        <v>4.108146476327371</v>
      </c>
      <c r="AS50" s="65">
        <v>4.108146476327371</v>
      </c>
      <c r="AT50" s="354">
        <v>4.108146476327371</v>
      </c>
      <c r="AU50" s="65">
        <v>4.108146476327371</v>
      </c>
      <c r="AV50" s="65">
        <v>4.108146476327371</v>
      </c>
      <c r="AW50" s="66">
        <v>4.108146476327371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>
        <v>11.890949345747408</v>
      </c>
      <c r="BJ50" s="356">
        <v>8.3120270619068943</v>
      </c>
      <c r="BK50" s="356">
        <v>5.450441955039464</v>
      </c>
      <c r="BL50" s="356">
        <v>4.2450846922049497</v>
      </c>
      <c r="BM50" s="357">
        <v>4.108146476327371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>
        <v>59.82603751935504</v>
      </c>
      <c r="AE51" s="14">
        <v>49.61569860598479</v>
      </c>
      <c r="AF51" s="14">
        <v>58.782997539883915</v>
      </c>
      <c r="AG51" s="14">
        <v>442.49303399851004</v>
      </c>
      <c r="AH51" s="344">
        <v>147.87668288566192</v>
      </c>
      <c r="AI51" s="14">
        <v>126.65010145545926</v>
      </c>
      <c r="AJ51" s="14">
        <v>74.403072074855601</v>
      </c>
      <c r="AK51" s="14">
        <v>84.295634713454533</v>
      </c>
      <c r="AL51" s="344">
        <v>86.130475699712846</v>
      </c>
      <c r="AM51" s="14">
        <v>71.775396416427384</v>
      </c>
      <c r="AN51" s="14">
        <v>66.254212076702203</v>
      </c>
      <c r="AO51" s="14">
        <v>61.521768356937756</v>
      </c>
      <c r="AP51" s="344">
        <v>57.4203171331419</v>
      </c>
      <c r="AQ51" s="14">
        <v>57.4203171331419</v>
      </c>
      <c r="AR51" s="14">
        <v>53.831547312320531</v>
      </c>
      <c r="AS51" s="14">
        <v>53.831547312320531</v>
      </c>
      <c r="AT51" s="344">
        <v>53.831547312320531</v>
      </c>
      <c r="AU51" s="14">
        <v>53.831547312320531</v>
      </c>
      <c r="AV51" s="14">
        <v>53.831547312320531</v>
      </c>
      <c r="AW51" s="19">
        <v>53.831547312320531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>
        <v>152.67944191593344</v>
      </c>
      <c r="BJ51" s="346">
        <v>108.30637278235784</v>
      </c>
      <c r="BK51" s="346">
        <v>71.420463137445054</v>
      </c>
      <c r="BL51" s="346">
        <v>55.625932222731215</v>
      </c>
      <c r="BM51" s="347">
        <v>53.831547312320531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>
        <v>25.685239366483998</v>
      </c>
      <c r="AE52" s="14">
        <v>24.889204387930995</v>
      </c>
      <c r="AF52" s="14">
        <v>24.443456199093831</v>
      </c>
      <c r="AG52" s="14">
        <v>24.014282402513309</v>
      </c>
      <c r="AH52" s="344">
        <v>23.611993853071713</v>
      </c>
      <c r="AI52" s="14">
        <v>23.226312802908048</v>
      </c>
      <c r="AJ52" s="14">
        <v>22.837450139554718</v>
      </c>
      <c r="AK52" s="14">
        <v>22.453704282300741</v>
      </c>
      <c r="AL52" s="344">
        <v>22.116235535300966</v>
      </c>
      <c r="AM52" s="14">
        <v>21.784519112462995</v>
      </c>
      <c r="AN52" s="14">
        <v>21.458390252558026</v>
      </c>
      <c r="AO52" s="14">
        <v>21.137746727029086</v>
      </c>
      <c r="AP52" s="344">
        <v>20.822488237798872</v>
      </c>
      <c r="AQ52" s="14">
        <v>20.512516380159109</v>
      </c>
      <c r="AR52" s="14">
        <v>20.207734606381408</v>
      </c>
      <c r="AS52" s="14">
        <v>19.908048190035416</v>
      </c>
      <c r="AT52" s="344">
        <v>19.637396711817672</v>
      </c>
      <c r="AU52" s="14">
        <v>19.347623941974508</v>
      </c>
      <c r="AV52" s="14">
        <v>19.062672931563206</v>
      </c>
      <c r="AW52" s="19">
        <v>18.782455896195039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>
        <v>24.758045589005533</v>
      </c>
      <c r="BJ52" s="346">
        <v>23.032365269458808</v>
      </c>
      <c r="BK52" s="346">
        <v>21.624222906837765</v>
      </c>
      <c r="BL52" s="346">
        <v>20.3626968535937</v>
      </c>
      <c r="BM52" s="347">
        <v>19.207537370387605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>
        <v>0</v>
      </c>
      <c r="BJ53" s="346">
        <v>0</v>
      </c>
      <c r="BK53" s="346">
        <v>0</v>
      </c>
      <c r="BL53" s="346">
        <v>0</v>
      </c>
      <c r="BM53" s="347">
        <v>0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>
        <v>0</v>
      </c>
      <c r="AE54" s="14">
        <v>0</v>
      </c>
      <c r="AF54" s="14">
        <v>0</v>
      </c>
      <c r="AG54" s="14">
        <v>0</v>
      </c>
      <c r="AH54" s="344">
        <v>0</v>
      </c>
      <c r="AI54" s="14">
        <v>0</v>
      </c>
      <c r="AJ54" s="14">
        <v>0</v>
      </c>
      <c r="AK54" s="14">
        <v>0</v>
      </c>
      <c r="AL54" s="344">
        <v>0</v>
      </c>
      <c r="AM54" s="14">
        <v>0</v>
      </c>
      <c r="AN54" s="14">
        <v>0</v>
      </c>
      <c r="AO54" s="14">
        <v>0</v>
      </c>
      <c r="AP54" s="344">
        <v>0</v>
      </c>
      <c r="AQ54" s="14">
        <v>0</v>
      </c>
      <c r="AR54" s="14">
        <v>0</v>
      </c>
      <c r="AS54" s="14">
        <v>0</v>
      </c>
      <c r="AT54" s="344">
        <v>0</v>
      </c>
      <c r="AU54" s="14">
        <v>0</v>
      </c>
      <c r="AV54" s="14">
        <v>0</v>
      </c>
      <c r="AW54" s="19">
        <v>0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>
        <v>0</v>
      </c>
      <c r="BJ54" s="346">
        <v>0</v>
      </c>
      <c r="BK54" s="346">
        <v>0</v>
      </c>
      <c r="BL54" s="346">
        <v>0</v>
      </c>
      <c r="BM54" s="347">
        <v>0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>
        <v>175.01456381295515</v>
      </c>
      <c r="AE57" s="22">
        <v>155.16081991859687</v>
      </c>
      <c r="AF57" s="22">
        <v>167.0657909816166</v>
      </c>
      <c r="AG57" s="22">
        <v>757.67359689990121</v>
      </c>
      <c r="AH57" s="360">
        <v>303.02515075479192</v>
      </c>
      <c r="AI57" s="22">
        <v>268.96089016236709</v>
      </c>
      <c r="AJ57" s="22">
        <v>186.61988025843573</v>
      </c>
      <c r="AK57" s="22">
        <v>200.94413289543661</v>
      </c>
      <c r="AL57" s="360">
        <v>203.91556096906822</v>
      </c>
      <c r="AM57" s="22">
        <v>180.60298315661717</v>
      </c>
      <c r="AN57" s="22">
        <v>171.13898987094782</v>
      </c>
      <c r="AO57" s="22">
        <v>162.92159553832215</v>
      </c>
      <c r="AP57" s="360">
        <v>156.35397023429789</v>
      </c>
      <c r="AQ57" s="22">
        <v>155.57113534679957</v>
      </c>
      <c r="AR57" s="22">
        <v>149.13686357307699</v>
      </c>
      <c r="AS57" s="22">
        <v>148.37508172577981</v>
      </c>
      <c r="AT57" s="360">
        <v>148.36572466344495</v>
      </c>
      <c r="AU57" s="22">
        <v>147.62433969937837</v>
      </c>
      <c r="AV57" s="22">
        <v>146.89291395476809</v>
      </c>
      <c r="AW57" s="23">
        <v>146.17129149922457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>
        <v>313.72869290326747</v>
      </c>
      <c r="BJ57" s="362">
        <v>239.88751351775784</v>
      </c>
      <c r="BK57" s="362">
        <v>179.64478238373886</v>
      </c>
      <c r="BL57" s="362">
        <v>152.35926271998858</v>
      </c>
      <c r="BM57" s="363">
        <v>147.26356745420401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>
        <v>27.599152964710438</v>
      </c>
      <c r="AE58" s="16">
        <v>27.599152964710438</v>
      </c>
      <c r="AF58" s="16">
        <v>27.599152964710438</v>
      </c>
      <c r="AG58" s="16">
        <v>27.599152964710438</v>
      </c>
      <c r="AH58" s="365">
        <v>27.047169905416226</v>
      </c>
      <c r="AI58" s="16">
        <v>26.506226507307904</v>
      </c>
      <c r="AJ58" s="16">
        <v>25.976101977161743</v>
      </c>
      <c r="AK58" s="16">
        <v>25.456579937618507</v>
      </c>
      <c r="AL58" s="365">
        <v>24.947448338866138</v>
      </c>
      <c r="AM58" s="16">
        <v>24.448499372088818</v>
      </c>
      <c r="AN58" s="16">
        <v>23.959529384647041</v>
      </c>
      <c r="AO58" s="16">
        <v>23.480338796954101</v>
      </c>
      <c r="AP58" s="365">
        <v>23.010732021015016</v>
      </c>
      <c r="AQ58" s="16">
        <v>22.550517380594716</v>
      </c>
      <c r="AR58" s="16">
        <v>22.099507032982821</v>
      </c>
      <c r="AS58" s="16">
        <v>21.657516892323166</v>
      </c>
      <c r="AT58" s="365">
        <v>21.224366554476703</v>
      </c>
      <c r="AU58" s="16">
        <v>20.799879223387165</v>
      </c>
      <c r="AV58" s="16">
        <v>20.383881638919423</v>
      </c>
      <c r="AW58" s="17">
        <v>19.976204006141035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>
        <v>27.599152964710438</v>
      </c>
      <c r="BJ58" s="367">
        <v>26.246519581876093</v>
      </c>
      <c r="BK58" s="367">
        <v>24.208953973139025</v>
      </c>
      <c r="BL58" s="367">
        <v>22.329568331728929</v>
      </c>
      <c r="BM58" s="368">
        <v>20.59608285573108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>
        <v>142.78767925831056</v>
      </c>
      <c r="AE60" s="14">
        <v>133.14427427732252</v>
      </c>
      <c r="AF60" s="14">
        <v>135.88194640644312</v>
      </c>
      <c r="AG60" s="14">
        <v>342.77971586610164</v>
      </c>
      <c r="AH60" s="344">
        <v>182.19563777454624</v>
      </c>
      <c r="AI60" s="14">
        <v>168.81701521421576</v>
      </c>
      <c r="AJ60" s="14">
        <v>138.19291016074186</v>
      </c>
      <c r="AK60" s="14">
        <v>142.10507811960059</v>
      </c>
      <c r="AL60" s="344">
        <v>142.7325336082215</v>
      </c>
      <c r="AM60" s="14">
        <v>133.27608611227862</v>
      </c>
      <c r="AN60" s="14">
        <v>128.84430717889265</v>
      </c>
      <c r="AO60" s="14">
        <v>124.8801659783385</v>
      </c>
      <c r="AP60" s="344">
        <v>121.94438512217101</v>
      </c>
      <c r="AQ60" s="14">
        <v>120.70133559425238</v>
      </c>
      <c r="AR60" s="14">
        <v>117.40482329373927</v>
      </c>
      <c r="AS60" s="14">
        <v>116.20105130578244</v>
      </c>
      <c r="AT60" s="344">
        <v>115.75854390560113</v>
      </c>
      <c r="AU60" s="14">
        <v>114.592671610445</v>
      </c>
      <c r="AV60" s="14">
        <v>113.44524828136699</v>
      </c>
      <c r="AW60" s="19">
        <v>112.31594819304507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>
        <v>188.64840395204448</v>
      </c>
      <c r="BJ60" s="346">
        <v>157.82766031727613</v>
      </c>
      <c r="BK60" s="346">
        <v>132.43327321943281</v>
      </c>
      <c r="BL60" s="346">
        <v>119.06289882898628</v>
      </c>
      <c r="BM60" s="347">
        <v>114.02810299761455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>
        <v>202.61371677766559</v>
      </c>
      <c r="AE61" s="14">
        <v>182.75997288330731</v>
      </c>
      <c r="AF61" s="14">
        <v>194.66494394632704</v>
      </c>
      <c r="AG61" s="14">
        <v>785.27274986461168</v>
      </c>
      <c r="AH61" s="344">
        <v>330.07232066020816</v>
      </c>
      <c r="AI61" s="14">
        <v>295.46711666967502</v>
      </c>
      <c r="AJ61" s="14">
        <v>212.59598223559746</v>
      </c>
      <c r="AK61" s="14">
        <v>226.40071283305511</v>
      </c>
      <c r="AL61" s="344">
        <v>228.86300930793436</v>
      </c>
      <c r="AM61" s="14">
        <v>205.051482528706</v>
      </c>
      <c r="AN61" s="14">
        <v>195.09851925559485</v>
      </c>
      <c r="AO61" s="14">
        <v>186.40193433527625</v>
      </c>
      <c r="AP61" s="344">
        <v>179.36470225531292</v>
      </c>
      <c r="AQ61" s="14">
        <v>178.12165272739429</v>
      </c>
      <c r="AR61" s="14">
        <v>171.23637060605981</v>
      </c>
      <c r="AS61" s="14">
        <v>170.03259861810298</v>
      </c>
      <c r="AT61" s="344">
        <v>169.59009121792167</v>
      </c>
      <c r="AU61" s="14">
        <v>168.42421892276553</v>
      </c>
      <c r="AV61" s="14">
        <v>167.27679559368752</v>
      </c>
      <c r="AW61" s="19">
        <v>166.14749550536561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>
        <v>341.32784586797789</v>
      </c>
      <c r="BJ61" s="346">
        <v>266.13403309963394</v>
      </c>
      <c r="BK61" s="346">
        <v>203.85373635687787</v>
      </c>
      <c r="BL61" s="346">
        <v>174.6888310517175</v>
      </c>
      <c r="BM61" s="347">
        <v>167.85965030993509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>
        <v>87.205262114276422</v>
      </c>
      <c r="AE62" s="10">
        <v>96.84866709526446</v>
      </c>
      <c r="AF62" s="10">
        <v>94.110994966143863</v>
      </c>
      <c r="AG62" s="10">
        <v>-112.78677449351466</v>
      </c>
      <c r="AH62" s="329">
        <v>43.197444770588987</v>
      </c>
      <c r="AI62" s="10">
        <v>52.068205680016774</v>
      </c>
      <c r="AJ62" s="10">
        <v>78.274606315606007</v>
      </c>
      <c r="AK62" s="10">
        <v>70.033088027220316</v>
      </c>
      <c r="AL62" s="329">
        <v>65.162869215662994</v>
      </c>
      <c r="AM62" s="10">
        <v>70.461408655128196</v>
      </c>
      <c r="AN62" s="10">
        <v>70.818437693166032</v>
      </c>
      <c r="AO62" s="10">
        <v>70.789323996279009</v>
      </c>
      <c r="AP62" s="329">
        <v>69.811715052954128</v>
      </c>
      <c r="AQ62" s="10">
        <v>67.219642577370252</v>
      </c>
      <c r="AR62" s="10">
        <v>66.757735314450912</v>
      </c>
      <c r="AS62" s="10">
        <v>64.278256130243932</v>
      </c>
      <c r="AT62" s="329">
        <v>61.111177381704721</v>
      </c>
      <c r="AU62" s="10">
        <v>58.739655251114726</v>
      </c>
      <c r="AV62" s="10">
        <v>56.420432042961551</v>
      </c>
      <c r="AW62" s="20">
        <v>54.1524185247969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>
        <v>41.344537420542522</v>
      </c>
      <c r="BJ62" s="331">
        <v>60.893336198358021</v>
      </c>
      <c r="BK62" s="331">
        <v>69.308009890059054</v>
      </c>
      <c r="BL62" s="331">
        <v>67.016837268754813</v>
      </c>
      <c r="BM62" s="332">
        <v>57.605920800144474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>
        <v>0.37916494999298478</v>
      </c>
      <c r="AE63" s="276">
        <v>0.42109408452831726</v>
      </c>
      <c r="AF63" s="276">
        <v>0.40919079691965282</v>
      </c>
      <c r="AG63" s="276">
        <v>-0.49039233039243957</v>
      </c>
      <c r="AH63" s="278">
        <v>0.19165381777827475</v>
      </c>
      <c r="AI63" s="276">
        <v>0.23572516743865279</v>
      </c>
      <c r="AJ63" s="276">
        <v>0.36159977991043574</v>
      </c>
      <c r="AK63" s="276">
        <v>0.33012960043573858</v>
      </c>
      <c r="AL63" s="278">
        <v>0.31344064529827409</v>
      </c>
      <c r="AM63" s="276">
        <v>0.34584409087570833</v>
      </c>
      <c r="AN63" s="276">
        <v>0.354690294068358</v>
      </c>
      <c r="AO63" s="276">
        <v>0.36178008132725181</v>
      </c>
      <c r="AP63" s="278">
        <v>0.36406515875738588</v>
      </c>
      <c r="AQ63" s="276">
        <v>0.35770164263396154</v>
      </c>
      <c r="AR63" s="276">
        <v>0.36249352647450689</v>
      </c>
      <c r="AS63" s="276">
        <v>0.35615305180084611</v>
      </c>
      <c r="AT63" s="278">
        <v>0.34551520145404752</v>
      </c>
      <c r="AU63" s="276">
        <v>0.33888459420515371</v>
      </c>
      <c r="AV63" s="276">
        <v>0.33214732920291312</v>
      </c>
      <c r="AW63" s="279">
        <v>0.32530155483884421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>
        <v>0.17976437526212885</v>
      </c>
      <c r="BJ63" s="194">
        <v>0.27977709139077545</v>
      </c>
      <c r="BK63" s="194">
        <v>0.34393877789239807</v>
      </c>
      <c r="BL63" s="194">
        <v>0.36010334491667506</v>
      </c>
      <c r="BM63" s="195">
        <v>0.33546216992523964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>
        <v>27.379224594921396</v>
      </c>
      <c r="AE64" s="10">
        <v>47.232968489279671</v>
      </c>
      <c r="AF64" s="10">
        <v>35.327997426259941</v>
      </c>
      <c r="AG64" s="328">
        <v>-555.2798084920247</v>
      </c>
      <c r="AH64" s="329">
        <v>-104.67923811507293</v>
      </c>
      <c r="AI64" s="10">
        <v>-74.58189577544249</v>
      </c>
      <c r="AJ64" s="10">
        <v>3.8715342407504068</v>
      </c>
      <c r="AK64" s="328">
        <v>-14.262546686234202</v>
      </c>
      <c r="AL64" s="329">
        <v>-20.967606484049867</v>
      </c>
      <c r="AM64" s="10">
        <v>-1.3139877612991882</v>
      </c>
      <c r="AN64" s="10">
        <v>4.5642256164638297</v>
      </c>
      <c r="AO64" s="328">
        <v>9.2675556393412535</v>
      </c>
      <c r="AP64" s="329">
        <v>12.391397919812221</v>
      </c>
      <c r="AQ64" s="10">
        <v>9.7993254442283444</v>
      </c>
      <c r="AR64" s="10">
        <v>12.926188002130374</v>
      </c>
      <c r="AS64" s="328">
        <v>10.446708817923394</v>
      </c>
      <c r="AT64" s="329">
        <v>7.2796300693841829</v>
      </c>
      <c r="AU64" s="10">
        <v>4.9081079387941884</v>
      </c>
      <c r="AV64" s="10">
        <v>2.5888847306410128</v>
      </c>
      <c r="AW64" s="20">
        <v>0.32087121247636219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>
        <v>-111.33490449539093</v>
      </c>
      <c r="BJ64" s="331">
        <v>-47.413036583999805</v>
      </c>
      <c r="BK64" s="331">
        <v>-2.1124532473859929</v>
      </c>
      <c r="BL64" s="331">
        <v>11.390905046023583</v>
      </c>
      <c r="BM64" s="332">
        <v>3.7743734878239366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>
        <v>0.11904376034987631</v>
      </c>
      <c r="AE65" s="276">
        <v>0.20536703521158323</v>
      </c>
      <c r="AF65" s="276">
        <v>0.15360470288968056</v>
      </c>
      <c r="AG65" s="277">
        <v>-2.4143341320744067</v>
      </c>
      <c r="AH65" s="278">
        <v>-0.46442968405701091</v>
      </c>
      <c r="AI65" s="276">
        <v>-0.33765000425788955</v>
      </c>
      <c r="AJ65" s="276">
        <v>1.7885058708905298E-2</v>
      </c>
      <c r="AK65" s="277">
        <v>-6.72323464716061E-2</v>
      </c>
      <c r="AL65" s="278">
        <v>-0.10085651822619793</v>
      </c>
      <c r="AM65" s="276">
        <v>-6.4494155226522158E-3</v>
      </c>
      <c r="AN65" s="276">
        <v>2.2859675796746793E-2</v>
      </c>
      <c r="AO65" s="277">
        <v>4.736331474336368E-2</v>
      </c>
      <c r="AP65" s="278">
        <v>6.4620619153682862E-2</v>
      </c>
      <c r="AQ65" s="276">
        <v>5.2145989977121728E-2</v>
      </c>
      <c r="AR65" s="276">
        <v>7.0189011815540187E-2</v>
      </c>
      <c r="AS65" s="277">
        <v>5.7883138883533164E-2</v>
      </c>
      <c r="AT65" s="278">
        <v>4.1158147456789432E-2</v>
      </c>
      <c r="AU65" s="276">
        <v>2.8316171758971925E-2</v>
      </c>
      <c r="AV65" s="276">
        <v>1.5240775686401127E-2</v>
      </c>
      <c r="AW65" s="279">
        <v>1.9275206383217996E-3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>
        <v>-0.48407965840581668</v>
      </c>
      <c r="BJ65" s="194">
        <v>-0.2128567440194003</v>
      </c>
      <c r="BK65" s="194">
        <v>-9.2707358021849179E-3</v>
      </c>
      <c r="BL65" s="194">
        <v>6.1209689957469483E-2</v>
      </c>
      <c r="BM65" s="195">
        <v>2.1660653885121072E-2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>
        <v>229.99294137258698</v>
      </c>
      <c r="AE66" s="22">
        <v>229.99294137258698</v>
      </c>
      <c r="AF66" s="22">
        <v>229.99294137258698</v>
      </c>
      <c r="AG66" s="22">
        <v>229.99294137258698</v>
      </c>
      <c r="AH66" s="360">
        <v>225.39308254513523</v>
      </c>
      <c r="AI66" s="22">
        <v>220.88522089423253</v>
      </c>
      <c r="AJ66" s="22">
        <v>216.46751647634787</v>
      </c>
      <c r="AK66" s="22">
        <v>212.13816614682091</v>
      </c>
      <c r="AL66" s="360">
        <v>207.8954028238845</v>
      </c>
      <c r="AM66" s="22">
        <v>203.73749476740682</v>
      </c>
      <c r="AN66" s="22">
        <v>199.66274487205868</v>
      </c>
      <c r="AO66" s="22">
        <v>195.66948997461751</v>
      </c>
      <c r="AP66" s="360">
        <v>191.75610017512514</v>
      </c>
      <c r="AQ66" s="22">
        <v>187.92097817162264</v>
      </c>
      <c r="AR66" s="22">
        <v>184.16255860819018</v>
      </c>
      <c r="AS66" s="22">
        <v>180.47930743602637</v>
      </c>
      <c r="AT66" s="360">
        <v>176.86972128730585</v>
      </c>
      <c r="AU66" s="22">
        <v>173.33232686155972</v>
      </c>
      <c r="AV66" s="22">
        <v>169.86568032432854</v>
      </c>
      <c r="AW66" s="23">
        <v>166.46836671784197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>
        <v>229.99294137258698</v>
      </c>
      <c r="BJ66" s="362">
        <v>218.72099651563414</v>
      </c>
      <c r="BK66" s="362">
        <v>201.74128310949189</v>
      </c>
      <c r="BL66" s="362">
        <v>186.07973609774109</v>
      </c>
      <c r="BM66" s="363">
        <v>171.63402379775903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>
        <v>0.87688172043010726</v>
      </c>
      <c r="AE68" s="174">
        <v>0.97645161290322546</v>
      </c>
      <c r="AF68" s="174">
        <v>0.78946236559139782</v>
      </c>
      <c r="AG68" s="175">
        <v>0.10053763440860213</v>
      </c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>
        <v>0.68583333333333318</v>
      </c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>
        <v>0.89899999999999824</v>
      </c>
      <c r="AE69" s="169">
        <v>0.92249999999999821</v>
      </c>
      <c r="AF69" s="169">
        <v>0.93599999999999817</v>
      </c>
      <c r="AG69" s="170">
        <v>0.94949999999999812</v>
      </c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>
        <v>0.92674999999999819</v>
      </c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>
        <v>0.87399999999999822</v>
      </c>
      <c r="AE70" s="171">
        <v>0.89749999999999819</v>
      </c>
      <c r="AF70" s="171">
        <v>0.91099999999999814</v>
      </c>
      <c r="AG70" s="171">
        <v>0.9244999999999981</v>
      </c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>
        <v>0.90174999999999828</v>
      </c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>
        <v>0.8489999999999982</v>
      </c>
      <c r="AE71" s="171">
        <v>0.87249999999999817</v>
      </c>
      <c r="AF71" s="171">
        <v>0.88599999999999812</v>
      </c>
      <c r="AG71" s="171">
        <v>0.89949999999999808</v>
      </c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>
        <v>0.87674999999999814</v>
      </c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>
        <v>0.94</v>
      </c>
      <c r="AE72" s="171">
        <v>0.96</v>
      </c>
      <c r="AF72" s="171">
        <v>0.97</v>
      </c>
      <c r="AG72" s="171">
        <v>0.98</v>
      </c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>
        <v>0.96250000000000002</v>
      </c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>
        <v>0.6270564915599961</v>
      </c>
      <c r="AE75" s="309">
        <v>0.69348568499999586</v>
      </c>
      <c r="AF75" s="309">
        <v>0.73282399631999551</v>
      </c>
      <c r="AG75" s="309">
        <v>0.77380071725249522</v>
      </c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>
        <v>0.70679172253312073</v>
      </c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>
        <v>11.357323232323232</v>
      </c>
      <c r="AE78" s="16">
        <v>11.357323232323232</v>
      </c>
      <c r="AF78" s="16">
        <v>11.357323232323232</v>
      </c>
      <c r="AG78" s="16">
        <v>11.357323232323232</v>
      </c>
      <c r="AH78" s="365">
        <v>11.357323232323232</v>
      </c>
      <c r="AI78" s="16">
        <v>11.357323232323232</v>
      </c>
      <c r="AJ78" s="16">
        <v>11.357323232323232</v>
      </c>
      <c r="AK78" s="16">
        <v>11.357323232323232</v>
      </c>
      <c r="AL78" s="365">
        <v>11.357323232323232</v>
      </c>
      <c r="AM78" s="16">
        <v>11.357323232323232</v>
      </c>
      <c r="AN78" s="16">
        <v>11.357323232323232</v>
      </c>
      <c r="AO78" s="16">
        <v>11.357323232323232</v>
      </c>
      <c r="AP78" s="365">
        <v>11.357323232323232</v>
      </c>
      <c r="AQ78" s="16">
        <v>11.357323232323232</v>
      </c>
      <c r="AR78" s="16">
        <v>11.357323232323232</v>
      </c>
      <c r="AS78" s="16">
        <v>11.357323232323232</v>
      </c>
      <c r="AT78" s="365">
        <v>11.357323232323232</v>
      </c>
      <c r="AU78" s="16">
        <v>11.357323232323232</v>
      </c>
      <c r="AV78" s="16">
        <v>11.357323232323232</v>
      </c>
      <c r="AW78" s="17">
        <v>11.357323232323232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>
        <v>11.357323232323232</v>
      </c>
      <c r="BJ78" s="367">
        <v>11.357323232323232</v>
      </c>
      <c r="BK78" s="367">
        <v>11.357323232323232</v>
      </c>
      <c r="BL78" s="367">
        <v>11.357323232323232</v>
      </c>
      <c r="BM78" s="368">
        <v>11.357323232323232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>
        <v>16.659722222222225</v>
      </c>
      <c r="AE79" s="5">
        <v>16.659722222222225</v>
      </c>
      <c r="AF79" s="5">
        <v>16.659722222222225</v>
      </c>
      <c r="AG79" s="5">
        <v>16.659722222222225</v>
      </c>
      <c r="AH79" s="313">
        <v>16.659722222222225</v>
      </c>
      <c r="AI79" s="5">
        <v>16.659722222222225</v>
      </c>
      <c r="AJ79" s="5">
        <v>16.659722222222225</v>
      </c>
      <c r="AK79" s="5">
        <v>16.659722222222225</v>
      </c>
      <c r="AL79" s="313">
        <v>16.659722222222225</v>
      </c>
      <c r="AM79" s="5">
        <v>16.659722222222225</v>
      </c>
      <c r="AN79" s="5">
        <v>16.659722222222225</v>
      </c>
      <c r="AO79" s="5">
        <v>16.659722222222225</v>
      </c>
      <c r="AP79" s="313">
        <v>16.659722222222225</v>
      </c>
      <c r="AQ79" s="5">
        <v>16.659722222222225</v>
      </c>
      <c r="AR79" s="5">
        <v>16.659722222222225</v>
      </c>
      <c r="AS79" s="5">
        <v>16.659722222222225</v>
      </c>
      <c r="AT79" s="313">
        <v>16.659722222222225</v>
      </c>
      <c r="AU79" s="5">
        <v>16.659722222222225</v>
      </c>
      <c r="AV79" s="5">
        <v>16.659722222222225</v>
      </c>
      <c r="AW79" s="8">
        <v>16.659722222222225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>
        <v>16.659722222222225</v>
      </c>
      <c r="BJ79" s="335">
        <v>16.659722222222225</v>
      </c>
      <c r="BK79" s="335">
        <v>16.659722222222225</v>
      </c>
      <c r="BL79" s="335">
        <v>16.659722222222225</v>
      </c>
      <c r="BM79" s="336">
        <v>16.659722222222225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>
        <v>5.4229797979797976</v>
      </c>
      <c r="AE80" s="5">
        <v>5.4229797979797976</v>
      </c>
      <c r="AF80" s="5">
        <v>5.4229797979797976</v>
      </c>
      <c r="AG80" s="5">
        <v>5.4229797979797976</v>
      </c>
      <c r="AH80" s="313">
        <v>5.4229797979797976</v>
      </c>
      <c r="AI80" s="5">
        <v>5.4229797979797976</v>
      </c>
      <c r="AJ80" s="5">
        <v>5.4229797979797976</v>
      </c>
      <c r="AK80" s="5">
        <v>5.4229797979797976</v>
      </c>
      <c r="AL80" s="313">
        <v>5.4229797979797976</v>
      </c>
      <c r="AM80" s="5">
        <v>5.4229797979797976</v>
      </c>
      <c r="AN80" s="5">
        <v>5.4229797979797976</v>
      </c>
      <c r="AO80" s="5">
        <v>5.4229797979797976</v>
      </c>
      <c r="AP80" s="313">
        <v>5.4229797979797976</v>
      </c>
      <c r="AQ80" s="5">
        <v>5.4229797979797976</v>
      </c>
      <c r="AR80" s="5">
        <v>5.4229797979797976</v>
      </c>
      <c r="AS80" s="5">
        <v>5.4229797979797976</v>
      </c>
      <c r="AT80" s="313">
        <v>5.4229797979797976</v>
      </c>
      <c r="AU80" s="5">
        <v>5.4229797979797976</v>
      </c>
      <c r="AV80" s="5">
        <v>5.4229797979797976</v>
      </c>
      <c r="AW80" s="8">
        <v>5.4229797979797976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>
        <v>5.4229797979797976</v>
      </c>
      <c r="BJ80" s="335">
        <v>5.4229797979797976</v>
      </c>
      <c r="BK80" s="335">
        <v>5.4229797979797976</v>
      </c>
      <c r="BL80" s="335">
        <v>5.4229797979797976</v>
      </c>
      <c r="BM80" s="336">
        <v>5.4229797979797976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>
        <v>2.6604587542087543</v>
      </c>
      <c r="AE81" s="12">
        <v>2.6604587542087543</v>
      </c>
      <c r="AF81" s="12">
        <v>2.6604587542087543</v>
      </c>
      <c r="AG81" s="12">
        <v>2.6604587542087543</v>
      </c>
      <c r="AH81" s="371">
        <v>2.6604587542087543</v>
      </c>
      <c r="AI81" s="12">
        <v>2.6604587542087543</v>
      </c>
      <c r="AJ81" s="12">
        <v>2.6604587542087543</v>
      </c>
      <c r="AK81" s="12">
        <v>2.6604587542087543</v>
      </c>
      <c r="AL81" s="371">
        <v>2.6604587542087543</v>
      </c>
      <c r="AM81" s="12">
        <v>2.6604587542087543</v>
      </c>
      <c r="AN81" s="12">
        <v>2.6604587542087543</v>
      </c>
      <c r="AO81" s="12">
        <v>2.6604587542087543</v>
      </c>
      <c r="AP81" s="371">
        <v>2.6604587542087543</v>
      </c>
      <c r="AQ81" s="12">
        <v>2.6604587542087543</v>
      </c>
      <c r="AR81" s="12">
        <v>2.6604587542087543</v>
      </c>
      <c r="AS81" s="12">
        <v>2.6604587542087543</v>
      </c>
      <c r="AT81" s="371">
        <v>2.6604587542087543</v>
      </c>
      <c r="AU81" s="12">
        <v>2.6604587542087543</v>
      </c>
      <c r="AV81" s="12">
        <v>2.6604587542087543</v>
      </c>
      <c r="AW81" s="24">
        <v>2.6604587542087543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>
        <v>2.6604587542087543</v>
      </c>
      <c r="BJ81" s="373">
        <v>2.6604587542087543</v>
      </c>
      <c r="BK81" s="373">
        <v>2.6604587542087543</v>
      </c>
      <c r="BL81" s="373">
        <v>2.6604587542087543</v>
      </c>
      <c r="BM81" s="374">
        <v>2.6604587542087543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>
        <v>36.100484006734007</v>
      </c>
      <c r="AE82" s="82">
        <v>36.100484006734007</v>
      </c>
      <c r="AF82" s="82">
        <v>36.100484006734007</v>
      </c>
      <c r="AG82" s="82">
        <v>36.100484006734007</v>
      </c>
      <c r="AH82" s="376">
        <v>36.100484006734007</v>
      </c>
      <c r="AI82" s="82">
        <v>36.100484006734007</v>
      </c>
      <c r="AJ82" s="82">
        <v>36.100484006734007</v>
      </c>
      <c r="AK82" s="82">
        <v>36.100484006734007</v>
      </c>
      <c r="AL82" s="376">
        <v>36.100484006734007</v>
      </c>
      <c r="AM82" s="82">
        <v>36.100484006734007</v>
      </c>
      <c r="AN82" s="82">
        <v>36.100484006734007</v>
      </c>
      <c r="AO82" s="82">
        <v>36.100484006734007</v>
      </c>
      <c r="AP82" s="376">
        <v>36.100484006734007</v>
      </c>
      <c r="AQ82" s="82">
        <v>36.100484006734007</v>
      </c>
      <c r="AR82" s="82">
        <v>36.100484006734007</v>
      </c>
      <c r="AS82" s="82">
        <v>36.100484006734007</v>
      </c>
      <c r="AT82" s="376">
        <v>36.100484006734007</v>
      </c>
      <c r="AU82" s="82">
        <v>36.100484006734007</v>
      </c>
      <c r="AV82" s="82">
        <v>36.100484006734007</v>
      </c>
      <c r="AW82" s="83">
        <v>36.100484006734007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>
        <v>36.100484006734007</v>
      </c>
      <c r="BJ82" s="378">
        <v>36.100484006734007</v>
      </c>
      <c r="BK82" s="378">
        <v>36.100484006734007</v>
      </c>
      <c r="BL82" s="378">
        <v>36.100484006734007</v>
      </c>
      <c r="BM82" s="379">
        <v>36.100484006734007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>
        <v>1</v>
      </c>
      <c r="AE83" s="174">
        <v>1</v>
      </c>
      <c r="AF83" s="174">
        <v>1</v>
      </c>
      <c r="AG83" s="175">
        <v>1</v>
      </c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>
        <v>1</v>
      </c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>
        <v>13.965294099457806</v>
      </c>
      <c r="AE85" s="16">
        <v>13.965294099457806</v>
      </c>
      <c r="AF85" s="16">
        <v>13.965294099457806</v>
      </c>
      <c r="AG85" s="16">
        <v>13.965294099457806</v>
      </c>
      <c r="AH85" s="365">
        <v>14.244599981446962</v>
      </c>
      <c r="AI85" s="16">
        <v>14.244599981446962</v>
      </c>
      <c r="AJ85" s="16">
        <v>14.244599981446962</v>
      </c>
      <c r="AK85" s="16">
        <v>14.244599981446962</v>
      </c>
      <c r="AL85" s="365">
        <v>14.529491981075902</v>
      </c>
      <c r="AM85" s="16">
        <v>14.529491981075902</v>
      </c>
      <c r="AN85" s="16">
        <v>14.529491981075902</v>
      </c>
      <c r="AO85" s="16">
        <v>14.529491981075902</v>
      </c>
      <c r="AP85" s="365">
        <v>14.820081820697419</v>
      </c>
      <c r="AQ85" s="16">
        <v>14.820081820697419</v>
      </c>
      <c r="AR85" s="16">
        <v>14.820081820697419</v>
      </c>
      <c r="AS85" s="16">
        <v>14.820081820697419</v>
      </c>
      <c r="AT85" s="365">
        <v>15.116483457111368</v>
      </c>
      <c r="AU85" s="16">
        <v>15.116483457111368</v>
      </c>
      <c r="AV85" s="16">
        <v>15.116483457111368</v>
      </c>
      <c r="AW85" s="17">
        <v>15.116483457111368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>
        <v>13.965294099457806</v>
      </c>
      <c r="BJ85" s="367">
        <v>14.244599981446962</v>
      </c>
      <c r="BK85" s="367">
        <v>14.529491981075902</v>
      </c>
      <c r="BL85" s="367">
        <v>14.820081820697419</v>
      </c>
      <c r="BM85" s="368">
        <v>15.116483457111368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>
        <v>5.9778512911956581</v>
      </c>
      <c r="AE86" s="65">
        <v>5.9778512911956581</v>
      </c>
      <c r="AF86" s="65">
        <v>5.9778512911956581</v>
      </c>
      <c r="AG86" s="65">
        <v>5.9778512911956581</v>
      </c>
      <c r="AH86" s="354">
        <v>6.0974083170195712</v>
      </c>
      <c r="AI86" s="65">
        <v>6.0974083170195712</v>
      </c>
      <c r="AJ86" s="65">
        <v>6.0974083170195712</v>
      </c>
      <c r="AK86" s="65">
        <v>6.0974083170195712</v>
      </c>
      <c r="AL86" s="354">
        <v>6.2193564833599631</v>
      </c>
      <c r="AM86" s="65">
        <v>6.2193564833599631</v>
      </c>
      <c r="AN86" s="65">
        <v>6.2193564833599631</v>
      </c>
      <c r="AO86" s="65">
        <v>6.2193564833599631</v>
      </c>
      <c r="AP86" s="354">
        <v>6.3437436130271623</v>
      </c>
      <c r="AQ86" s="65">
        <v>6.3437436130271623</v>
      </c>
      <c r="AR86" s="65">
        <v>6.3437436130271623</v>
      </c>
      <c r="AS86" s="65">
        <v>6.3437436130271623</v>
      </c>
      <c r="AT86" s="354">
        <v>6.470618485287706</v>
      </c>
      <c r="AU86" s="65">
        <v>6.470618485287706</v>
      </c>
      <c r="AV86" s="65">
        <v>6.470618485287706</v>
      </c>
      <c r="AW86" s="66">
        <v>6.470618485287706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>
        <v>5.9778512911956581</v>
      </c>
      <c r="BJ86" s="356">
        <v>6.0974083170195712</v>
      </c>
      <c r="BK86" s="356">
        <v>6.2193564833599631</v>
      </c>
      <c r="BL86" s="356">
        <v>6.3437436130271623</v>
      </c>
      <c r="BM86" s="357">
        <v>6.470618485287706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>
        <v>19.943145390653463</v>
      </c>
      <c r="AE87" s="22">
        <v>19.943145390653463</v>
      </c>
      <c r="AF87" s="22">
        <v>19.943145390653463</v>
      </c>
      <c r="AG87" s="22">
        <v>19.943145390653463</v>
      </c>
      <c r="AH87" s="360">
        <v>20.342008298466531</v>
      </c>
      <c r="AI87" s="22">
        <v>20.342008298466531</v>
      </c>
      <c r="AJ87" s="22">
        <v>20.342008298466531</v>
      </c>
      <c r="AK87" s="22">
        <v>20.342008298466531</v>
      </c>
      <c r="AL87" s="360">
        <v>20.748848464435866</v>
      </c>
      <c r="AM87" s="22">
        <v>20.748848464435866</v>
      </c>
      <c r="AN87" s="22">
        <v>20.748848464435866</v>
      </c>
      <c r="AO87" s="22">
        <v>20.748848464435866</v>
      </c>
      <c r="AP87" s="360">
        <v>21.163825433724583</v>
      </c>
      <c r="AQ87" s="22">
        <v>21.163825433724583</v>
      </c>
      <c r="AR87" s="22">
        <v>21.163825433724583</v>
      </c>
      <c r="AS87" s="22">
        <v>21.163825433724583</v>
      </c>
      <c r="AT87" s="360">
        <v>21.587101942399073</v>
      </c>
      <c r="AU87" s="22">
        <v>21.587101942399073</v>
      </c>
      <c r="AV87" s="22">
        <v>21.587101942399073</v>
      </c>
      <c r="AW87" s="23">
        <v>21.587101942399073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>
        <v>19.943145390653463</v>
      </c>
      <c r="BJ87" s="362">
        <v>20.342008298466531</v>
      </c>
      <c r="BK87" s="362">
        <v>20.748848464435866</v>
      </c>
      <c r="BL87" s="362">
        <v>21.163825433724583</v>
      </c>
      <c r="BM87" s="363">
        <v>21.587101942399073</v>
      </c>
    </row>
  </sheetData>
  <phoneticPr fontId="1"/>
  <hyperlinks>
    <hyperlink ref="A1" location="'Index&amp;Methodology'!A1" display="Return to Index" xr:uid="{2CFDBC70-C966-4E55-9B64-4F8F700565D6}"/>
  </hyperlinks>
  <pageMargins left="0.7" right="0.7" top="0.75" bottom="0.75" header="0.3" footer="0.3"/>
  <pageSetup paperSize="9" orientation="portrait" horizontalDpi="4294967294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E3B4-301F-45F1-A23A-BEE38953DF7D}">
  <sheetPr codeName="Sheet10"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BI1" sqref="BI1:BI1048576"/>
      <selection pane="topRight" activeCell="BI1" sqref="BI1:BI1048576"/>
      <selection pane="bottomLeft" activeCell="BI1" sqref="BI1:BI1048576"/>
      <selection pane="bottomRight" activeCell="A15" sqref="A15:XFD15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358</v>
      </c>
      <c r="D3" s="389"/>
      <c r="E3" s="389" t="s">
        <v>441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0.9066816441788238</v>
      </c>
      <c r="AI16" s="113">
        <v>0.95654913460865909</v>
      </c>
      <c r="AJ16" s="113">
        <v>0.95654913460865909</v>
      </c>
      <c r="AK16" s="316">
        <v>0.94698364326257245</v>
      </c>
      <c r="AL16" s="317">
        <v>0.93277888861363389</v>
      </c>
      <c r="AM16" s="113">
        <v>0.91878720528442936</v>
      </c>
      <c r="AN16" s="113">
        <v>0.90500539720516293</v>
      </c>
      <c r="AO16" s="316">
        <v>0.89143031624708546</v>
      </c>
      <c r="AP16" s="317">
        <v>0.8780588615033792</v>
      </c>
      <c r="AQ16" s="113">
        <v>0.86488797858082844</v>
      </c>
      <c r="AR16" s="113">
        <v>0.85191465890211604</v>
      </c>
      <c r="AS16" s="316">
        <v>0.8391359390185843</v>
      </c>
      <c r="AT16" s="317">
        <v>0.82654889993330549</v>
      </c>
      <c r="AU16" s="113">
        <v>0.81415066643430589</v>
      </c>
      <c r="AV16" s="113">
        <v>0.80193840643779124</v>
      </c>
      <c r="AW16" s="114">
        <v>0.78990933034122435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0.94169088916467858</v>
      </c>
      <c r="BK16" s="319">
        <v>0.91200045183757794</v>
      </c>
      <c r="BL16" s="319">
        <v>0.85849935950122702</v>
      </c>
      <c r="BM16" s="320">
        <v>0.8081368257866568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0.99889459232471633</v>
      </c>
      <c r="AI19" s="10">
        <v>0.98890564640146905</v>
      </c>
      <c r="AJ19" s="10">
        <v>0.97901658993745455</v>
      </c>
      <c r="AK19" s="328">
        <v>0.9692264240380799</v>
      </c>
      <c r="AL19" s="329">
        <v>0.95953415979769907</v>
      </c>
      <c r="AM19" s="10">
        <v>0.94993881819972215</v>
      </c>
      <c r="AN19" s="10">
        <v>0.94043943001772479</v>
      </c>
      <c r="AO19" s="328">
        <v>0.93103503571754753</v>
      </c>
      <c r="AP19" s="329">
        <v>0.921724685360372</v>
      </c>
      <c r="AQ19" s="10">
        <v>0.9125074385067683</v>
      </c>
      <c r="AR19" s="10">
        <v>0.90338236412170048</v>
      </c>
      <c r="AS19" s="328">
        <v>0.89434854048048351</v>
      </c>
      <c r="AT19" s="329">
        <v>0.88540505507567879</v>
      </c>
      <c r="AU19" s="10">
        <v>0.87655100452492196</v>
      </c>
      <c r="AV19" s="10">
        <v>0.86778549447967279</v>
      </c>
      <c r="AW19" s="20">
        <v>0.85910763953487579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0.98401081317542993</v>
      </c>
      <c r="BK19" s="331">
        <v>0.94523686093317338</v>
      </c>
      <c r="BL19" s="331">
        <v>0.90799075711733102</v>
      </c>
      <c r="BM19" s="332">
        <v>0.87221229840378722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1.9055762365035402</v>
      </c>
      <c r="AI20" s="5">
        <v>1.9454547810101281</v>
      </c>
      <c r="AJ20" s="5">
        <v>1.9355657245461138</v>
      </c>
      <c r="AK20" s="314">
        <v>1.9162100673006524</v>
      </c>
      <c r="AL20" s="313">
        <v>1.8923130484113329</v>
      </c>
      <c r="AM20" s="5">
        <v>1.8687260234841516</v>
      </c>
      <c r="AN20" s="5">
        <v>1.8454448272228876</v>
      </c>
      <c r="AO20" s="314">
        <v>1.822465351964633</v>
      </c>
      <c r="AP20" s="313">
        <v>1.7997835468637513</v>
      </c>
      <c r="AQ20" s="5">
        <v>1.7773954170875967</v>
      </c>
      <c r="AR20" s="5">
        <v>1.7552970230238165</v>
      </c>
      <c r="AS20" s="314">
        <v>1.7334844794990678</v>
      </c>
      <c r="AT20" s="313">
        <v>1.7119539550089842</v>
      </c>
      <c r="AU20" s="5">
        <v>1.690701670959228</v>
      </c>
      <c r="AV20" s="5">
        <v>1.669723900917464</v>
      </c>
      <c r="AW20" s="8">
        <v>1.6490169698761001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1.9257017023401086</v>
      </c>
      <c r="BK20" s="335">
        <v>1.8572373127707511</v>
      </c>
      <c r="BL20" s="335">
        <v>1.766490116618558</v>
      </c>
      <c r="BM20" s="336">
        <v>1.680349124190444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2.4348467144268771</v>
      </c>
      <c r="AI21" s="5">
        <v>2.4578729107061119</v>
      </c>
      <c r="AJ21" s="5">
        <v>2.4180073184944888</v>
      </c>
      <c r="AK21" s="314">
        <v>2.3671320965772122</v>
      </c>
      <c r="AL21" s="313">
        <v>2.3376116377346667</v>
      </c>
      <c r="AM21" s="5">
        <v>2.3084741205486989</v>
      </c>
      <c r="AN21" s="5">
        <v>2.2797143995467191</v>
      </c>
      <c r="AO21" s="314">
        <v>2.2513274004517072</v>
      </c>
      <c r="AP21" s="313">
        <v>2.2233081191741388</v>
      </c>
      <c r="AQ21" s="5">
        <v>2.1956516208184413</v>
      </c>
      <c r="AR21" s="5">
        <v>2.1683530387037599</v>
      </c>
      <c r="AS21" s="314">
        <v>2.1414075733988231</v>
      </c>
      <c r="AT21" s="313">
        <v>2.1148104917707045</v>
      </c>
      <c r="AU21" s="5">
        <v>2.0885571260472791</v>
      </c>
      <c r="AV21" s="5">
        <v>2.0626428728931732</v>
      </c>
      <c r="AW21" s="8">
        <v>2.0370631924990126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2.4194647600511723</v>
      </c>
      <c r="BK21" s="335">
        <v>2.2942818895704482</v>
      </c>
      <c r="BL21" s="335">
        <v>2.1821800880237907</v>
      </c>
      <c r="BM21" s="336">
        <v>2.0757684208025422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8.6733950065393284</v>
      </c>
      <c r="AI22" s="5">
        <v>8.6300280315066313</v>
      </c>
      <c r="AJ22" s="5">
        <v>8.5868778913490988</v>
      </c>
      <c r="AK22" s="314">
        <v>8.543943501892354</v>
      </c>
      <c r="AL22" s="313">
        <v>8.5012237843828924</v>
      </c>
      <c r="AM22" s="5">
        <v>8.458717665460977</v>
      </c>
      <c r="AN22" s="5">
        <v>8.4164240771336729</v>
      </c>
      <c r="AO22" s="314">
        <v>8.3743419567480046</v>
      </c>
      <c r="AP22" s="313">
        <v>8.3324702469642649</v>
      </c>
      <c r="AQ22" s="5">
        <v>8.2908078957294435</v>
      </c>
      <c r="AR22" s="5">
        <v>8.2493538562507958</v>
      </c>
      <c r="AS22" s="314">
        <v>8.2081070869695409</v>
      </c>
      <c r="AT22" s="313">
        <v>8.1670665515346936</v>
      </c>
      <c r="AU22" s="5">
        <v>8.1262312187770203</v>
      </c>
      <c r="AV22" s="5">
        <v>8.0856000626831346</v>
      </c>
      <c r="AW22" s="8">
        <v>8.0451720623697192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8.6085611078218527</v>
      </c>
      <c r="BK22" s="335">
        <v>8.4376768709313872</v>
      </c>
      <c r="BL22" s="335">
        <v>8.2701847714785117</v>
      </c>
      <c r="BM22" s="336">
        <v>8.1060174738411419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5.7694914407648481</v>
      </c>
      <c r="AI25" s="110">
        <v>5.7406439835610241</v>
      </c>
      <c r="AJ25" s="110">
        <v>5.7119407636432191</v>
      </c>
      <c r="AK25" s="110">
        <v>5.6833810598250034</v>
      </c>
      <c r="AL25" s="323">
        <v>5.654964154525878</v>
      </c>
      <c r="AM25" s="110">
        <v>5.6266893337532489</v>
      </c>
      <c r="AN25" s="110">
        <v>5.5985558870844825</v>
      </c>
      <c r="AO25" s="110">
        <v>5.5705631076490603</v>
      </c>
      <c r="AP25" s="323">
        <v>5.5427102921108151</v>
      </c>
      <c r="AQ25" s="110">
        <v>5.5149967406502611</v>
      </c>
      <c r="AR25" s="110">
        <v>5.4874217569470094</v>
      </c>
      <c r="AS25" s="110">
        <v>5.4599846481622745</v>
      </c>
      <c r="AT25" s="323">
        <v>5.4326847249214634</v>
      </c>
      <c r="AU25" s="110">
        <v>5.4055213012968562</v>
      </c>
      <c r="AV25" s="110">
        <v>5.3784936947903716</v>
      </c>
      <c r="AW25" s="111">
        <v>5.3516012263164194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5.7263643119485232</v>
      </c>
      <c r="BK25" s="325">
        <v>5.6126931207531676</v>
      </c>
      <c r="BL25" s="325">
        <v>5.5012783594675909</v>
      </c>
      <c r="BM25" s="326">
        <v>5.3920752368312774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1.2276670092021127</v>
      </c>
      <c r="AI26" s="10">
        <v>1.2031136690180702</v>
      </c>
      <c r="AJ26" s="10">
        <v>1.1790513956377087</v>
      </c>
      <c r="AK26" s="10">
        <v>1.1554703677249545</v>
      </c>
      <c r="AL26" s="329">
        <v>1.1311625609427522</v>
      </c>
      <c r="AM26" s="10">
        <v>1.107097341161569</v>
      </c>
      <c r="AN26" s="10">
        <v>1.0830321213803855</v>
      </c>
      <c r="AO26" s="10">
        <v>1.058966901599202</v>
      </c>
      <c r="AP26" s="329">
        <v>1.0349016818180188</v>
      </c>
      <c r="AQ26" s="10">
        <v>1.0108364620368355</v>
      </c>
      <c r="AR26" s="10">
        <v>0.98677124225565216</v>
      </c>
      <c r="AS26" s="10">
        <v>0.96270602247446857</v>
      </c>
      <c r="AT26" s="329">
        <v>1.0349016818180188</v>
      </c>
      <c r="AU26" s="10">
        <v>1.0108364620368355</v>
      </c>
      <c r="AV26" s="10">
        <v>0.98677124225565216</v>
      </c>
      <c r="AW26" s="20">
        <v>0.96270602247446857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1.1913256103957115</v>
      </c>
      <c r="BK26" s="331">
        <v>1.0950647312709771</v>
      </c>
      <c r="BL26" s="331">
        <v>0.99880385214624368</v>
      </c>
      <c r="BM26" s="332">
        <v>0.99880385214624368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15.670553456506289</v>
      </c>
      <c r="AI27" s="5">
        <v>15.573785684085724</v>
      </c>
      <c r="AJ27" s="5">
        <v>15.477870050630026</v>
      </c>
      <c r="AK27" s="5">
        <v>15.38279492944231</v>
      </c>
      <c r="AL27" s="313">
        <v>15.287350499851522</v>
      </c>
      <c r="AM27" s="5">
        <v>15.192504340375795</v>
      </c>
      <c r="AN27" s="5">
        <v>15.098012085598542</v>
      </c>
      <c r="AO27" s="5">
        <v>15.003871965996268</v>
      </c>
      <c r="AP27" s="313">
        <v>14.910082220893099</v>
      </c>
      <c r="AQ27" s="5">
        <v>14.81664109841654</v>
      </c>
      <c r="AR27" s="5">
        <v>14.723546855453458</v>
      </c>
      <c r="AS27" s="5">
        <v>14.630797757606285</v>
      </c>
      <c r="AT27" s="313">
        <v>14.634652958274176</v>
      </c>
      <c r="AU27" s="5">
        <v>14.542588982110711</v>
      </c>
      <c r="AV27" s="5">
        <v>14.450864999729159</v>
      </c>
      <c r="AW27" s="8">
        <v>14.359479311160607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15.526251030166087</v>
      </c>
      <c r="BK27" s="335">
        <v>15.145434722955532</v>
      </c>
      <c r="BL27" s="335">
        <v>14.770266983092345</v>
      </c>
      <c r="BM27" s="336">
        <v>14.496896562818664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19.37252823491929</v>
      </c>
      <c r="AI28" s="5">
        <v>19.106503582193184</v>
      </c>
      <c r="AJ28" s="5">
        <v>18.844988931191288</v>
      </c>
      <c r="AK28" s="5">
        <v>18.587890935661989</v>
      </c>
      <c r="AL28" s="313">
        <v>18.47256009651425</v>
      </c>
      <c r="AM28" s="5">
        <v>18.357952180586906</v>
      </c>
      <c r="AN28" s="5">
        <v>18.243771907488245</v>
      </c>
      <c r="AO28" s="5">
        <v>18.130017139004135</v>
      </c>
      <c r="AP28" s="313">
        <v>18.016685747611504</v>
      </c>
      <c r="AQ28" s="5">
        <v>17.903775616424888</v>
      </c>
      <c r="AR28" s="5">
        <v>17.791284639143264</v>
      </c>
      <c r="AS28" s="5">
        <v>17.679210719997101</v>
      </c>
      <c r="AT28" s="313">
        <v>17.683869174450834</v>
      </c>
      <c r="AU28" s="5">
        <v>17.572623126130022</v>
      </c>
      <c r="AV28" s="5">
        <v>17.461787911299869</v>
      </c>
      <c r="AW28" s="8">
        <v>17.351361475792928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18.977977920991435</v>
      </c>
      <c r="BK28" s="335">
        <v>18.301075330898385</v>
      </c>
      <c r="BL28" s="335">
        <v>17.847739180794189</v>
      </c>
      <c r="BM28" s="336">
        <v>17.517410421918413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5.2719591823364045</v>
      </c>
      <c r="AI32" s="5">
        <v>5.1928797946013585</v>
      </c>
      <c r="AJ32" s="5">
        <v>5.1149865976823383</v>
      </c>
      <c r="AK32" s="5">
        <v>5.0382617987171034</v>
      </c>
      <c r="AL32" s="313">
        <v>4.962687871736347</v>
      </c>
      <c r="AM32" s="5">
        <v>4.8882475536603014</v>
      </c>
      <c r="AN32" s="5">
        <v>4.8149238403553971</v>
      </c>
      <c r="AO32" s="5">
        <v>4.7426999827500662</v>
      </c>
      <c r="AP32" s="313">
        <v>4.6715594830088154</v>
      </c>
      <c r="AQ32" s="5">
        <v>4.6014860907636832</v>
      </c>
      <c r="AR32" s="5">
        <v>4.5324637994022279</v>
      </c>
      <c r="AS32" s="5">
        <v>4.4644768424111945</v>
      </c>
      <c r="AT32" s="313">
        <v>4.3975096897750268</v>
      </c>
      <c r="AU32" s="5">
        <v>4.331547044428401</v>
      </c>
      <c r="AV32" s="5">
        <v>4.2665738387619747</v>
      </c>
      <c r="AW32" s="8">
        <v>4.2025752311805453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5.154521843334301</v>
      </c>
      <c r="BK32" s="335">
        <v>4.8521398121255288</v>
      </c>
      <c r="BL32" s="335">
        <v>4.5674965538964809</v>
      </c>
      <c r="BM32" s="336">
        <v>4.2995514510364874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5.2719591823364045</v>
      </c>
      <c r="AI34" s="5">
        <v>5.1928797946013585</v>
      </c>
      <c r="AJ34" s="5">
        <v>5.1149865976823383</v>
      </c>
      <c r="AK34" s="5">
        <v>5.0382617987171034</v>
      </c>
      <c r="AL34" s="313">
        <v>4.962687871736347</v>
      </c>
      <c r="AM34" s="5">
        <v>4.8882475536603014</v>
      </c>
      <c r="AN34" s="5">
        <v>4.8149238403553971</v>
      </c>
      <c r="AO34" s="5">
        <v>4.7426999827500662</v>
      </c>
      <c r="AP34" s="313">
        <v>4.6715594830088154</v>
      </c>
      <c r="AQ34" s="5">
        <v>4.6014860907636832</v>
      </c>
      <c r="AR34" s="5">
        <v>4.5324637994022279</v>
      </c>
      <c r="AS34" s="5">
        <v>4.4644768424111945</v>
      </c>
      <c r="AT34" s="313">
        <v>4.3975096897750268</v>
      </c>
      <c r="AU34" s="5">
        <v>4.331547044428401</v>
      </c>
      <c r="AV34" s="5">
        <v>4.2665738387619747</v>
      </c>
      <c r="AW34" s="8">
        <v>4.2025752311805453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5.154521843334301</v>
      </c>
      <c r="BK34" s="335">
        <v>4.8521398121255288</v>
      </c>
      <c r="BL34" s="335">
        <v>4.5674965538964809</v>
      </c>
      <c r="BM34" s="336">
        <v>4.2995514510364874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6.0481420488474047</v>
      </c>
      <c r="AI35" s="5">
        <v>5.9344182968092305</v>
      </c>
      <c r="AJ35" s="5">
        <v>5.8229197068864886</v>
      </c>
      <c r="AK35" s="5">
        <v>5.713600524649924</v>
      </c>
      <c r="AL35" s="313">
        <v>5.6278965167801749</v>
      </c>
      <c r="AM35" s="5">
        <v>5.5434780690284713</v>
      </c>
      <c r="AN35" s="5">
        <v>5.4603258979930445</v>
      </c>
      <c r="AO35" s="5">
        <v>5.3784210095231488</v>
      </c>
      <c r="AP35" s="313">
        <v>5.2977446943803015</v>
      </c>
      <c r="AQ35" s="5">
        <v>5.2182785239645968</v>
      </c>
      <c r="AR35" s="5">
        <v>5.1400043461051288</v>
      </c>
      <c r="AS35" s="5">
        <v>5.0629042809135516</v>
      </c>
      <c r="AT35" s="313">
        <v>4.9869607166998486</v>
      </c>
      <c r="AU35" s="5">
        <v>4.9121563059493498</v>
      </c>
      <c r="AV35" s="5">
        <v>4.8384739613601102</v>
      </c>
      <c r="AW35" s="8">
        <v>4.7658968519397078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5.8797701442982619</v>
      </c>
      <c r="BK35" s="335">
        <v>5.5025303733312096</v>
      </c>
      <c r="BL35" s="335">
        <v>5.1797329613408944</v>
      </c>
      <c r="BM35" s="336">
        <v>4.8758719589872541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3.948844603495357</v>
      </c>
      <c r="AI36" s="5">
        <v>3.9093561574604037</v>
      </c>
      <c r="AJ36" s="5">
        <v>3.8702625958857997</v>
      </c>
      <c r="AK36" s="5">
        <v>3.8315599699269418</v>
      </c>
      <c r="AL36" s="313">
        <v>3.7932443702276726</v>
      </c>
      <c r="AM36" s="5">
        <v>3.7553119265253958</v>
      </c>
      <c r="AN36" s="5">
        <v>3.7177588072601417</v>
      </c>
      <c r="AO36" s="5">
        <v>3.6805812191875402</v>
      </c>
      <c r="AP36" s="313">
        <v>3.6437754069956649</v>
      </c>
      <c r="AQ36" s="5">
        <v>3.6073376529257084</v>
      </c>
      <c r="AR36" s="5">
        <v>3.5712642763964513</v>
      </c>
      <c r="AS36" s="5">
        <v>3.5355516336324868</v>
      </c>
      <c r="AT36" s="313">
        <v>3.500196117296162</v>
      </c>
      <c r="AU36" s="5">
        <v>3.4651941561232005</v>
      </c>
      <c r="AV36" s="5">
        <v>3.4305422145619686</v>
      </c>
      <c r="AW36" s="8">
        <v>3.396236792416349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3.8900058316921253</v>
      </c>
      <c r="BK36" s="335">
        <v>3.7367240808001876</v>
      </c>
      <c r="BL36" s="335">
        <v>3.5894822424875779</v>
      </c>
      <c r="BM36" s="336">
        <v>3.4480423200994204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7.6021381038033491</v>
      </c>
      <c r="AI37" s="92">
        <v>7.4881060322462991</v>
      </c>
      <c r="AJ37" s="92">
        <v>7.3757844417626046</v>
      </c>
      <c r="AK37" s="92">
        <v>7.2651476751361654</v>
      </c>
      <c r="AL37" s="339">
        <v>7.1561704600091227</v>
      </c>
      <c r="AM37" s="92">
        <v>7.048827903108986</v>
      </c>
      <c r="AN37" s="92">
        <v>6.9430954845623507</v>
      </c>
      <c r="AO37" s="92">
        <v>6.8389490522939154</v>
      </c>
      <c r="AP37" s="339">
        <v>6.7363648165095062</v>
      </c>
      <c r="AQ37" s="92">
        <v>6.6353193442618634</v>
      </c>
      <c r="AR37" s="92">
        <v>6.5357895540979358</v>
      </c>
      <c r="AS37" s="92">
        <v>6.4377527107864667</v>
      </c>
      <c r="AT37" s="339">
        <v>6.3411864201246697</v>
      </c>
      <c r="AU37" s="92">
        <v>6.2460686238227998</v>
      </c>
      <c r="AV37" s="92">
        <v>6.1523775944654577</v>
      </c>
      <c r="AW37" s="93">
        <v>6.0600919305484755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7.4327940632371048</v>
      </c>
      <c r="BK37" s="341">
        <v>6.9967607249935933</v>
      </c>
      <c r="BL37" s="341">
        <v>6.5863066064139426</v>
      </c>
      <c r="BM37" s="342">
        <v>6.1999311422403505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14.058761340811634</v>
      </c>
      <c r="AI38" s="110">
        <v>13.918173727403516</v>
      </c>
      <c r="AJ38" s="110">
        <v>13.778991990129482</v>
      </c>
      <c r="AK38" s="110">
        <v>13.641202070228188</v>
      </c>
      <c r="AL38" s="323">
        <v>13.504790049525905</v>
      </c>
      <c r="AM38" s="110">
        <v>13.369742149030646</v>
      </c>
      <c r="AN38" s="110">
        <v>13.236044727540339</v>
      </c>
      <c r="AO38" s="110">
        <v>13.103684280264936</v>
      </c>
      <c r="AP38" s="323">
        <v>12.972647437462287</v>
      </c>
      <c r="AQ38" s="110">
        <v>12.842920963087664</v>
      </c>
      <c r="AR38" s="110">
        <v>12.714491753456787</v>
      </c>
      <c r="AS38" s="110">
        <v>12.587346835922219</v>
      </c>
      <c r="AT38" s="323">
        <v>12.461473367562997</v>
      </c>
      <c r="AU38" s="110">
        <v>12.336858633887367</v>
      </c>
      <c r="AV38" s="110">
        <v>12.213490047548493</v>
      </c>
      <c r="AW38" s="111">
        <v>12.091355147073008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13.849282282143205</v>
      </c>
      <c r="BK38" s="325">
        <v>13.303565301590456</v>
      </c>
      <c r="BL38" s="325">
        <v>12.779351747482238</v>
      </c>
      <c r="BM38" s="326">
        <v>12.275794299017965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14.331568830519114</v>
      </c>
      <c r="AI39" s="10">
        <v>14.116595298061327</v>
      </c>
      <c r="AJ39" s="10">
        <v>13.904846368590407</v>
      </c>
      <c r="AK39" s="10">
        <v>13.696273673061551</v>
      </c>
      <c r="AL39" s="329">
        <v>13.490829567965628</v>
      </c>
      <c r="AM39" s="10">
        <v>13.288467124446143</v>
      </c>
      <c r="AN39" s="10">
        <v>13.089140117579451</v>
      </c>
      <c r="AO39" s="10">
        <v>12.892803015815758</v>
      </c>
      <c r="AP39" s="329">
        <v>12.699410970578521</v>
      </c>
      <c r="AQ39" s="10">
        <v>12.508919806019843</v>
      </c>
      <c r="AR39" s="10">
        <v>12.321286008929546</v>
      </c>
      <c r="AS39" s="10">
        <v>12.136466718795603</v>
      </c>
      <c r="AT39" s="329">
        <v>11.95441971801367</v>
      </c>
      <c r="AU39" s="10">
        <v>11.775103422243465</v>
      </c>
      <c r="AV39" s="10">
        <v>11.598476870909813</v>
      </c>
      <c r="AW39" s="20">
        <v>11.424499717846166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14.012321042558099</v>
      </c>
      <c r="BK39" s="331">
        <v>13.190309956451745</v>
      </c>
      <c r="BL39" s="331">
        <v>12.416520876080879</v>
      </c>
      <c r="BM39" s="332">
        <v>11.688124932253279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39.941312878629454</v>
      </c>
      <c r="AI40" s="5">
        <v>39.432231215171548</v>
      </c>
      <c r="AJ40" s="5">
        <v>38.929885396368292</v>
      </c>
      <c r="AK40" s="5">
        <v>38.434183388352849</v>
      </c>
      <c r="AL40" s="313">
        <v>37.945034447728325</v>
      </c>
      <c r="AM40" s="5">
        <v>37.462349103111173</v>
      </c>
      <c r="AN40" s="5">
        <v>36.986039136942281</v>
      </c>
      <c r="AO40" s="5">
        <v>36.516017567562152</v>
      </c>
      <c r="AP40" s="313">
        <v>36.052198631545977</v>
      </c>
      <c r="AQ40" s="5">
        <v>35.594497766295078</v>
      </c>
      <c r="AR40" s="5">
        <v>35.142831592880718</v>
      </c>
      <c r="AS40" s="5">
        <v>34.697117899136771</v>
      </c>
      <c r="AT40" s="313">
        <v>34.257275622997497</v>
      </c>
      <c r="AU40" s="5">
        <v>33.823224836076832</v>
      </c>
      <c r="AV40" s="5">
        <v>33.394886727485734</v>
      </c>
      <c r="AW40" s="8">
        <v>32.972183587883997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39.184403219630539</v>
      </c>
      <c r="BK40" s="335">
        <v>37.227360063835981</v>
      </c>
      <c r="BL40" s="335">
        <v>35.371661472464638</v>
      </c>
      <c r="BM40" s="336">
        <v>33.611892693611011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41.377098185672281</v>
      </c>
      <c r="AI41" s="92">
        <v>40.849716373325961</v>
      </c>
      <c r="AJ41" s="92">
        <v>40.329312541560441</v>
      </c>
      <c r="AK41" s="92">
        <v>39.815791348133068</v>
      </c>
      <c r="AL41" s="339">
        <v>39.309058787660128</v>
      </c>
      <c r="AM41" s="92">
        <v>38.809022172496817</v>
      </c>
      <c r="AN41" s="92">
        <v>38.315590113894416</v>
      </c>
      <c r="AO41" s="92">
        <v>37.828672503431221</v>
      </c>
      <c r="AP41" s="339">
        <v>37.348180494712501</v>
      </c>
      <c r="AQ41" s="92">
        <v>36.874026485336245</v>
      </c>
      <c r="AR41" s="92">
        <v>36.406124099120184</v>
      </c>
      <c r="AS41" s="92">
        <v>35.944388168586734</v>
      </c>
      <c r="AT41" s="339">
        <v>35.488734717701746</v>
      </c>
      <c r="AU41" s="92">
        <v>35.039080944863599</v>
      </c>
      <c r="AV41" s="92">
        <v>34.595345206138752</v>
      </c>
      <c r="AW41" s="93">
        <v>34.157446998740284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40.59297961217294</v>
      </c>
      <c r="BK41" s="341">
        <v>38.565585894370642</v>
      </c>
      <c r="BL41" s="341">
        <v>36.643179811938914</v>
      </c>
      <c r="BM41" s="342">
        <v>34.820151966861097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62.789401753975689</v>
      </c>
      <c r="AI42" s="14">
        <v>62.144351474868756</v>
      </c>
      <c r="AJ42" s="14">
        <v>61.458307769226771</v>
      </c>
      <c r="AK42" s="14">
        <v>60.771450183812917</v>
      </c>
      <c r="AL42" s="344">
        <v>60.087385867727527</v>
      </c>
      <c r="AM42" s="14">
        <v>59.411827020631421</v>
      </c>
      <c r="AN42" s="14">
        <v>58.744419890119104</v>
      </c>
      <c r="AO42" s="14">
        <v>58.085054868273119</v>
      </c>
      <c r="AP42" s="344">
        <v>57.433623882311643</v>
      </c>
      <c r="AQ42" s="14">
        <v>56.790020372562893</v>
      </c>
      <c r="AR42" s="14">
        <v>56.154139270760218</v>
      </c>
      <c r="AS42" s="14">
        <v>55.525876978653315</v>
      </c>
      <c r="AT42" s="344">
        <v>55.001392226055685</v>
      </c>
      <c r="AU42" s="14">
        <v>54.388062533575173</v>
      </c>
      <c r="AV42" s="14">
        <v>53.782049466894335</v>
      </c>
      <c r="AW42" s="19">
        <v>53.183255100101249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61.790877795471033</v>
      </c>
      <c r="BK42" s="346">
        <v>59.082171911687794</v>
      </c>
      <c r="BL42" s="346">
        <v>56.475915126072017</v>
      </c>
      <c r="BM42" s="347">
        <v>54.088689831656609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69.232615183865846</v>
      </c>
      <c r="AI43" s="14">
        <v>68.348511163034487</v>
      </c>
      <c r="AJ43" s="14">
        <v>67.415228498132706</v>
      </c>
      <c r="AK43" s="14">
        <v>66.484414905022192</v>
      </c>
      <c r="AL43" s="344">
        <v>65.747127038689229</v>
      </c>
      <c r="AM43" s="14">
        <v>65.018926542660893</v>
      </c>
      <c r="AN43" s="14">
        <v>64.299402318922432</v>
      </c>
      <c r="AO43" s="14">
        <v>63.588438052410211</v>
      </c>
      <c r="AP43" s="344">
        <v>62.885919055878446</v>
      </c>
      <c r="AQ43" s="14">
        <v>62.19173224654417</v>
      </c>
      <c r="AR43" s="14">
        <v>61.505766123072334</v>
      </c>
      <c r="AS43" s="14">
        <v>60.827910742896208</v>
      </c>
      <c r="AT43" s="344">
        <v>60.274375100623132</v>
      </c>
      <c r="AU43" s="14">
        <v>59.612417502990255</v>
      </c>
      <c r="AV43" s="14">
        <v>58.958249951691904</v>
      </c>
      <c r="AW43" s="19">
        <v>58.311768518971931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67.870192437513808</v>
      </c>
      <c r="BK43" s="346">
        <v>64.663473488170695</v>
      </c>
      <c r="BL43" s="346">
        <v>61.852832042097788</v>
      </c>
      <c r="BM43" s="347">
        <v>59.289202768569311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78.181206288470278</v>
      </c>
      <c r="AI44" s="70">
        <v>66.747898556106193</v>
      </c>
      <c r="AJ44" s="70">
        <v>39.08876169665951</v>
      </c>
      <c r="AK44" s="70">
        <v>44.146341691080877</v>
      </c>
      <c r="AL44" s="349">
        <v>46.009408810358309</v>
      </c>
      <c r="AM44" s="70">
        <v>38.341174008631924</v>
      </c>
      <c r="AN44" s="70">
        <v>35.391852931044852</v>
      </c>
      <c r="AO44" s="70">
        <v>32.863863435970217</v>
      </c>
      <c r="AP44" s="349">
        <v>31.286397991043646</v>
      </c>
      <c r="AQ44" s="70">
        <v>31.286397991043646</v>
      </c>
      <c r="AR44" s="70">
        <v>29.330998116603418</v>
      </c>
      <c r="AS44" s="70">
        <v>29.330998116603418</v>
      </c>
      <c r="AT44" s="349">
        <v>29.917618078935483</v>
      </c>
      <c r="AU44" s="70">
        <v>29.917618078935483</v>
      </c>
      <c r="AV44" s="70">
        <v>29.917618078935483</v>
      </c>
      <c r="AW44" s="71">
        <v>29.917618078935483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57.041052058079217</v>
      </c>
      <c r="BK44" s="351">
        <v>38.151574796501322</v>
      </c>
      <c r="BL44" s="351">
        <v>30.308698053823534</v>
      </c>
      <c r="BM44" s="352">
        <v>29.917618078935483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22.227582599330507</v>
      </c>
      <c r="AI45" s="65">
        <v>19.192629420005346</v>
      </c>
      <c r="AJ45" s="65">
        <v>11.366778242864564</v>
      </c>
      <c r="AK45" s="65">
        <v>12.982266096869211</v>
      </c>
      <c r="AL45" s="354">
        <v>13.530144633850536</v>
      </c>
      <c r="AM45" s="65">
        <v>11.275120528208779</v>
      </c>
      <c r="AN45" s="65">
        <v>10.40780356450041</v>
      </c>
      <c r="AO45" s="65">
        <v>9.6643890241789556</v>
      </c>
      <c r="AP45" s="354">
        <v>9.2004983510183642</v>
      </c>
      <c r="AQ45" s="65">
        <v>9.2004983510183642</v>
      </c>
      <c r="AR45" s="65">
        <v>8.6254672040797171</v>
      </c>
      <c r="AS45" s="65">
        <v>8.6254672040797171</v>
      </c>
      <c r="AT45" s="354">
        <v>8.7979765481613086</v>
      </c>
      <c r="AU45" s="65">
        <v>8.7979765481613086</v>
      </c>
      <c r="AV45" s="65">
        <v>8.7979765481613086</v>
      </c>
      <c r="AW45" s="66">
        <v>8.7979765481613086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16.442314089767407</v>
      </c>
      <c r="BK45" s="356">
        <v>11.219364437684671</v>
      </c>
      <c r="BL45" s="356">
        <v>8.9129827775490416</v>
      </c>
      <c r="BM45" s="357">
        <v>8.7979765481613086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100.40878888780078</v>
      </c>
      <c r="AI46" s="14">
        <v>85.940527976111539</v>
      </c>
      <c r="AJ46" s="14">
        <v>50.455539939524073</v>
      </c>
      <c r="AK46" s="14">
        <v>57.128607787950088</v>
      </c>
      <c r="AL46" s="344">
        <v>59.539553444208849</v>
      </c>
      <c r="AM46" s="14">
        <v>49.616294536840705</v>
      </c>
      <c r="AN46" s="14">
        <v>45.799656495545264</v>
      </c>
      <c r="AO46" s="14">
        <v>42.528252460149176</v>
      </c>
      <c r="AP46" s="344">
        <v>40.48689634206201</v>
      </c>
      <c r="AQ46" s="14">
        <v>40.48689634206201</v>
      </c>
      <c r="AR46" s="14">
        <v>37.956465320683137</v>
      </c>
      <c r="AS46" s="14">
        <v>37.956465320683137</v>
      </c>
      <c r="AT46" s="344">
        <v>38.715594627096792</v>
      </c>
      <c r="AU46" s="14">
        <v>38.715594627096792</v>
      </c>
      <c r="AV46" s="14">
        <v>38.715594627096792</v>
      </c>
      <c r="AW46" s="19">
        <v>38.715594627096792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73.483366147846624</v>
      </c>
      <c r="BK46" s="346">
        <v>49.370939234185997</v>
      </c>
      <c r="BL46" s="346">
        <v>39.221680831372574</v>
      </c>
      <c r="BM46" s="347">
        <v>38.715594627096792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115.87915248683522</v>
      </c>
      <c r="AI47" s="70">
        <v>98.932854609836141</v>
      </c>
      <c r="AJ47" s="70">
        <v>57.936846874115922</v>
      </c>
      <c r="AK47" s="70">
        <v>65.433125215300223</v>
      </c>
      <c r="AL47" s="349">
        <v>66.85739090132445</v>
      </c>
      <c r="AM47" s="70">
        <v>55.71449241777038</v>
      </c>
      <c r="AN47" s="70">
        <v>51.428762231788035</v>
      </c>
      <c r="AO47" s="70">
        <v>47.755279215231745</v>
      </c>
      <c r="AP47" s="349">
        <v>44.571593934216303</v>
      </c>
      <c r="AQ47" s="70">
        <v>44.571593934216303</v>
      </c>
      <c r="AR47" s="70">
        <v>41.785869313327773</v>
      </c>
      <c r="AS47" s="70">
        <v>41.785869313327773</v>
      </c>
      <c r="AT47" s="349">
        <v>41.785869313327773</v>
      </c>
      <c r="AU47" s="70">
        <v>41.785869313327773</v>
      </c>
      <c r="AV47" s="70">
        <v>41.785869313327773</v>
      </c>
      <c r="AW47" s="71">
        <v>41.785869313327773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84.545494796521879</v>
      </c>
      <c r="BK47" s="351">
        <v>55.438981191528654</v>
      </c>
      <c r="BL47" s="351">
        <v>43.178731623772038</v>
      </c>
      <c r="BM47" s="352">
        <v>41.785869313327773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71.12983836993034</v>
      </c>
      <c r="AI48" s="5">
        <v>60.950760071103943</v>
      </c>
      <c r="AJ48" s="5">
        <v>35.824463871435611</v>
      </c>
      <c r="AK48" s="5">
        <v>40.607195235736121</v>
      </c>
      <c r="AL48" s="313">
        <v>41.491081410966871</v>
      </c>
      <c r="AM48" s="5">
        <v>34.575901175805726</v>
      </c>
      <c r="AN48" s="5">
        <v>31.916216469974508</v>
      </c>
      <c r="AO48" s="5">
        <v>29.636486722119194</v>
      </c>
      <c r="AP48" s="313">
        <v>27.66072094064458</v>
      </c>
      <c r="AQ48" s="5">
        <v>27.66072094064458</v>
      </c>
      <c r="AR48" s="5">
        <v>25.931925881854291</v>
      </c>
      <c r="AS48" s="5">
        <v>25.931925881854291</v>
      </c>
      <c r="AT48" s="313">
        <v>25.931925881854291</v>
      </c>
      <c r="AU48" s="5">
        <v>25.931925881854291</v>
      </c>
      <c r="AV48" s="5">
        <v>25.931925881854291</v>
      </c>
      <c r="AW48" s="8">
        <v>25.931925881854291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52.128064387051509</v>
      </c>
      <c r="BK48" s="335">
        <v>34.404921444716578</v>
      </c>
      <c r="BL48" s="335">
        <v>26.796323411249432</v>
      </c>
      <c r="BM48" s="336">
        <v>25.931925881854291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24.049611613063394</v>
      </c>
      <c r="AI49" s="5">
        <v>20.765878669976701</v>
      </c>
      <c r="AJ49" s="5">
        <v>12.298530477216433</v>
      </c>
      <c r="AK49" s="5">
        <v>14.046442346661168</v>
      </c>
      <c r="AL49" s="313">
        <v>14.352187575537828</v>
      </c>
      <c r="AM49" s="5">
        <v>11.960156312948191</v>
      </c>
      <c r="AN49" s="5">
        <v>11.040144288875252</v>
      </c>
      <c r="AO49" s="5">
        <v>10.251562553955594</v>
      </c>
      <c r="AP49" s="313">
        <v>9.5681250503585531</v>
      </c>
      <c r="AQ49" s="5">
        <v>9.5681250503585531</v>
      </c>
      <c r="AR49" s="5">
        <v>8.9701172347111431</v>
      </c>
      <c r="AS49" s="5">
        <v>8.9701172347111431</v>
      </c>
      <c r="AT49" s="313">
        <v>8.9701172347111431</v>
      </c>
      <c r="AU49" s="5">
        <v>8.9701172347111431</v>
      </c>
      <c r="AV49" s="5">
        <v>8.9701172347111431</v>
      </c>
      <c r="AW49" s="8">
        <v>8.9701172347111431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17.790115776729422</v>
      </c>
      <c r="BK49" s="335">
        <v>11.901012682829217</v>
      </c>
      <c r="BL49" s="335">
        <v>9.2691211425348481</v>
      </c>
      <c r="BM49" s="336">
        <v>8.9701172347111431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15.469635153206069</v>
      </c>
      <c r="AI50" s="65">
        <v>13.207338271249592</v>
      </c>
      <c r="AJ50" s="65">
        <v>7.7344532112587121</v>
      </c>
      <c r="AK50" s="65">
        <v>8.7351913807769641</v>
      </c>
      <c r="AL50" s="354">
        <v>8.9253280019999117</v>
      </c>
      <c r="AM50" s="65">
        <v>7.4377733349999273</v>
      </c>
      <c r="AN50" s="65">
        <v>6.865636924615317</v>
      </c>
      <c r="AO50" s="65">
        <v>6.3752342871427947</v>
      </c>
      <c r="AP50" s="354">
        <v>5.950218667999942</v>
      </c>
      <c r="AQ50" s="65">
        <v>5.950218667999942</v>
      </c>
      <c r="AR50" s="65">
        <v>5.5783300012499444</v>
      </c>
      <c r="AS50" s="65">
        <v>5.5783300012499444</v>
      </c>
      <c r="AT50" s="354">
        <v>5.5783300012499444</v>
      </c>
      <c r="AU50" s="65">
        <v>5.5783300012499444</v>
      </c>
      <c r="AV50" s="65">
        <v>5.5783300012499444</v>
      </c>
      <c r="AW50" s="66">
        <v>5.5783300012499444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11.286654504122833</v>
      </c>
      <c r="BK50" s="356">
        <v>7.4009931371894879</v>
      </c>
      <c r="BL50" s="356">
        <v>5.7642743346249432</v>
      </c>
      <c r="BM50" s="357">
        <v>5.5783300012499444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226.52823762303504</v>
      </c>
      <c r="AI51" s="14">
        <v>193.85683162216637</v>
      </c>
      <c r="AJ51" s="14">
        <v>113.79429443402667</v>
      </c>
      <c r="AK51" s="14">
        <v>128.82195417847447</v>
      </c>
      <c r="AL51" s="344">
        <v>131.62598788982905</v>
      </c>
      <c r="AM51" s="14">
        <v>109.68832324152423</v>
      </c>
      <c r="AN51" s="14">
        <v>101.25075991525311</v>
      </c>
      <c r="AO51" s="14">
        <v>94.018562778449322</v>
      </c>
      <c r="AP51" s="344">
        <v>87.750658593219399</v>
      </c>
      <c r="AQ51" s="14">
        <v>87.750658593219399</v>
      </c>
      <c r="AR51" s="14">
        <v>82.266242431143141</v>
      </c>
      <c r="AS51" s="14">
        <v>82.266242431143141</v>
      </c>
      <c r="AT51" s="344">
        <v>82.266242431143141</v>
      </c>
      <c r="AU51" s="14">
        <v>82.266242431143141</v>
      </c>
      <c r="AV51" s="14">
        <v>82.266242431143141</v>
      </c>
      <c r="AW51" s="19">
        <v>82.266242431143141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165.75032946442565</v>
      </c>
      <c r="BK51" s="346">
        <v>109.14590845626394</v>
      </c>
      <c r="BL51" s="346">
        <v>85.00845051218127</v>
      </c>
      <c r="BM51" s="347">
        <v>82.266242431143141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31.904816604233957</v>
      </c>
      <c r="AI52" s="14">
        <v>31.391857342860767</v>
      </c>
      <c r="AJ52" s="14">
        <v>30.872442085593278</v>
      </c>
      <c r="AK52" s="14">
        <v>30.359365988094446</v>
      </c>
      <c r="AL52" s="344">
        <v>29.900278776274426</v>
      </c>
      <c r="AM52" s="14">
        <v>29.448958711935298</v>
      </c>
      <c r="AN52" s="14">
        <v>29.005193114475279</v>
      </c>
      <c r="AO52" s="14">
        <v>28.568845197152331</v>
      </c>
      <c r="AP52" s="344">
        <v>28.139780734338395</v>
      </c>
      <c r="AQ52" s="14">
        <v>27.717868012597449</v>
      </c>
      <c r="AR52" s="14">
        <v>27.302977782710261</v>
      </c>
      <c r="AS52" s="14">
        <v>26.894983212627388</v>
      </c>
      <c r="AT52" s="344">
        <v>26.522839191521051</v>
      </c>
      <c r="AU52" s="14">
        <v>26.128264883785526</v>
      </c>
      <c r="AV52" s="14">
        <v>25.740219785800178</v>
      </c>
      <c r="AW52" s="19">
        <v>25.358586281662639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31.132120505195616</v>
      </c>
      <c r="BK52" s="346">
        <v>29.230818949959332</v>
      </c>
      <c r="BL52" s="346">
        <v>27.513902435568376</v>
      </c>
      <c r="BM52" s="347">
        <v>25.937477535692349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0</v>
      </c>
      <c r="BK53" s="346">
        <v>0</v>
      </c>
      <c r="BL53" s="346">
        <v>0</v>
      </c>
      <c r="BM53" s="347">
        <v>0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0</v>
      </c>
      <c r="AI54" s="14">
        <v>0</v>
      </c>
      <c r="AJ54" s="14">
        <v>0</v>
      </c>
      <c r="AK54" s="14">
        <v>0</v>
      </c>
      <c r="AL54" s="344">
        <v>0</v>
      </c>
      <c r="AM54" s="14">
        <v>0</v>
      </c>
      <c r="AN54" s="14">
        <v>0</v>
      </c>
      <c r="AO54" s="14">
        <v>0</v>
      </c>
      <c r="AP54" s="344">
        <v>0</v>
      </c>
      <c r="AQ54" s="14">
        <v>0</v>
      </c>
      <c r="AR54" s="14">
        <v>0</v>
      </c>
      <c r="AS54" s="14">
        <v>0</v>
      </c>
      <c r="AT54" s="344">
        <v>0</v>
      </c>
      <c r="AU54" s="14">
        <v>0</v>
      </c>
      <c r="AV54" s="14">
        <v>0</v>
      </c>
      <c r="AW54" s="19">
        <v>0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0</v>
      </c>
      <c r="BK54" s="346">
        <v>0</v>
      </c>
      <c r="BL54" s="346">
        <v>0</v>
      </c>
      <c r="BM54" s="347">
        <v>0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428.07445829893561</v>
      </c>
      <c r="AI57" s="22">
        <v>379.53772810417314</v>
      </c>
      <c r="AJ57" s="22">
        <v>262.53750495727672</v>
      </c>
      <c r="AK57" s="22">
        <v>282.79434285954119</v>
      </c>
      <c r="AL57" s="360">
        <v>286.81294714900156</v>
      </c>
      <c r="AM57" s="22">
        <v>253.77250303296114</v>
      </c>
      <c r="AN57" s="22">
        <v>240.3550118441961</v>
      </c>
      <c r="AO57" s="22">
        <v>228.70409848816107</v>
      </c>
      <c r="AP57" s="360">
        <v>219.26325472549826</v>
      </c>
      <c r="AQ57" s="22">
        <v>218.14715519442305</v>
      </c>
      <c r="AR57" s="22">
        <v>209.03145165760887</v>
      </c>
      <c r="AS57" s="22">
        <v>207.94560170734985</v>
      </c>
      <c r="AT57" s="360">
        <v>207.77905135038412</v>
      </c>
      <c r="AU57" s="22">
        <v>206.72251944501571</v>
      </c>
      <c r="AV57" s="22">
        <v>205.68030679573204</v>
      </c>
      <c r="AW57" s="23">
        <v>204.65219185887449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338.23600855498171</v>
      </c>
      <c r="BK57" s="362">
        <v>252.41114012857994</v>
      </c>
      <c r="BL57" s="362">
        <v>213.59686582122001</v>
      </c>
      <c r="BM57" s="363">
        <v>206.2085173625016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35.03199073984198</v>
      </c>
      <c r="AI58" s="16">
        <v>34.331350925045143</v>
      </c>
      <c r="AJ58" s="16">
        <v>33.644723906544236</v>
      </c>
      <c r="AK58" s="16">
        <v>32.971829428413344</v>
      </c>
      <c r="AL58" s="365">
        <v>32.312392839845074</v>
      </c>
      <c r="AM58" s="16">
        <v>31.666144983048174</v>
      </c>
      <c r="AN58" s="16">
        <v>31.032822083387209</v>
      </c>
      <c r="AO58" s="16">
        <v>30.412165641719465</v>
      </c>
      <c r="AP58" s="365">
        <v>29.803922328885076</v>
      </c>
      <c r="AQ58" s="16">
        <v>29.207843882307372</v>
      </c>
      <c r="AR58" s="16">
        <v>28.623687004661225</v>
      </c>
      <c r="AS58" s="16">
        <v>28.051213264567998</v>
      </c>
      <c r="AT58" s="365">
        <v>27.49018899927664</v>
      </c>
      <c r="AU58" s="16">
        <v>26.940385219291105</v>
      </c>
      <c r="AV58" s="16">
        <v>26.401577514905281</v>
      </c>
      <c r="AW58" s="17">
        <v>25.873545964607175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33.994973749961176</v>
      </c>
      <c r="BK58" s="367">
        <v>31.355881386999982</v>
      </c>
      <c r="BL58" s="367">
        <v>28.92166662010542</v>
      </c>
      <c r="BM58" s="368">
        <v>26.67642442452005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236.57821141574257</v>
      </c>
      <c r="AI60" s="14">
        <v>220.01224740705189</v>
      </c>
      <c r="AJ60" s="14">
        <v>182.38793442979431</v>
      </c>
      <c r="AK60" s="14">
        <v>186.94421810948006</v>
      </c>
      <c r="AL60" s="344">
        <v>187.49935209901759</v>
      </c>
      <c r="AM60" s="14">
        <v>175.75032477448508</v>
      </c>
      <c r="AN60" s="14">
        <v>170.13707401233017</v>
      </c>
      <c r="AO60" s="14">
        <v>165.09770135143117</v>
      </c>
      <c r="AP60" s="344">
        <v>161.31651846116392</v>
      </c>
      <c r="AQ60" s="14">
        <v>159.60434048351101</v>
      </c>
      <c r="AR60" s="14">
        <v>155.38889623112698</v>
      </c>
      <c r="AS60" s="14">
        <v>153.73057254077469</v>
      </c>
      <c r="AT60" s="344">
        <v>153.00299791851762</v>
      </c>
      <c r="AU60" s="14">
        <v>151.39666223316368</v>
      </c>
      <c r="AV60" s="14">
        <v>149.81564187949419</v>
      </c>
      <c r="AW60" s="19">
        <v>148.25949539233852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206.48065284051722</v>
      </c>
      <c r="BK60" s="346">
        <v>174.621113059316</v>
      </c>
      <c r="BL60" s="346">
        <v>157.51008192914415</v>
      </c>
      <c r="BM60" s="347">
        <v>150.6186993558785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463.10644903877761</v>
      </c>
      <c r="AI61" s="14">
        <v>413.86907902921826</v>
      </c>
      <c r="AJ61" s="14">
        <v>296.18222886382097</v>
      </c>
      <c r="AK61" s="14">
        <v>315.76617228795453</v>
      </c>
      <c r="AL61" s="344">
        <v>319.12533998884663</v>
      </c>
      <c r="AM61" s="14">
        <v>285.43864801600932</v>
      </c>
      <c r="AN61" s="14">
        <v>271.3878339275833</v>
      </c>
      <c r="AO61" s="14">
        <v>259.11626412988051</v>
      </c>
      <c r="AP61" s="344">
        <v>249.06717705438334</v>
      </c>
      <c r="AQ61" s="14">
        <v>247.35499907673042</v>
      </c>
      <c r="AR61" s="14">
        <v>237.6551386622701</v>
      </c>
      <c r="AS61" s="14">
        <v>235.99681497191784</v>
      </c>
      <c r="AT61" s="344">
        <v>235.26924034966078</v>
      </c>
      <c r="AU61" s="14">
        <v>233.66290466430681</v>
      </c>
      <c r="AV61" s="14">
        <v>232.08188431063732</v>
      </c>
      <c r="AW61" s="19">
        <v>230.52573782348168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372.23098230494281</v>
      </c>
      <c r="BK61" s="346">
        <v>283.76702151557993</v>
      </c>
      <c r="BL61" s="346">
        <v>242.51853244132542</v>
      </c>
      <c r="BM61" s="347">
        <v>232.88494178702163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55.355044749607288</v>
      </c>
      <c r="AI62" s="10">
        <v>66.082343634990963</v>
      </c>
      <c r="AJ62" s="10">
        <v>97.984764791407656</v>
      </c>
      <c r="AK62" s="10">
        <v>87.821027127297839</v>
      </c>
      <c r="AL62" s="329">
        <v>81.770588233024739</v>
      </c>
      <c r="AM62" s="10">
        <v>88.13421675091638</v>
      </c>
      <c r="AN62" s="10">
        <v>88.469776682563236</v>
      </c>
      <c r="AO62" s="10">
        <v>88.337012329564374</v>
      </c>
      <c r="AP62" s="329">
        <v>87.049500946211708</v>
      </c>
      <c r="AQ62" s="10">
        <v>83.794358535717095</v>
      </c>
      <c r="AR62" s="10">
        <v>83.141828807716564</v>
      </c>
      <c r="AS62" s="10">
        <v>80.029537997291982</v>
      </c>
      <c r="AT62" s="329">
        <v>76.081910408787707</v>
      </c>
      <c r="AU62" s="10">
        <v>73.106547927595528</v>
      </c>
      <c r="AV62" s="10">
        <v>70.197504078049832</v>
      </c>
      <c r="AW62" s="20">
        <v>67.353387646054614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76.810795075825936</v>
      </c>
      <c r="BK62" s="331">
        <v>86.677898499017175</v>
      </c>
      <c r="BL62" s="331">
        <v>83.503806571734344</v>
      </c>
      <c r="BM62" s="332">
        <v>71.684837515121927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0.1896154123607432</v>
      </c>
      <c r="AI63" s="276">
        <v>0.23098075148607011</v>
      </c>
      <c r="AJ63" s="276">
        <v>0.34948040612934966</v>
      </c>
      <c r="AK63" s="276">
        <v>0.31962203608254169</v>
      </c>
      <c r="AL63" s="278">
        <v>0.30367514521744143</v>
      </c>
      <c r="AM63" s="276">
        <v>0.33398779724439676</v>
      </c>
      <c r="AN63" s="276">
        <v>0.34210144257524189</v>
      </c>
      <c r="AO63" s="276">
        <v>0.34855924449543374</v>
      </c>
      <c r="AP63" s="278">
        <v>0.35048877118504335</v>
      </c>
      <c r="AQ63" s="276">
        <v>0.34426789819898534</v>
      </c>
      <c r="AR63" s="276">
        <v>0.34855815238970717</v>
      </c>
      <c r="AS63" s="276">
        <v>0.34235754685896064</v>
      </c>
      <c r="AT63" s="278">
        <v>0.33211227646687919</v>
      </c>
      <c r="AU63" s="276">
        <v>0.3256369825413471</v>
      </c>
      <c r="AV63" s="276">
        <v>0.31906049873763387</v>
      </c>
      <c r="AW63" s="279">
        <v>0.31238109104111988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0.27242465151467615</v>
      </c>
      <c r="BK63" s="194">
        <v>0.33208090738312845</v>
      </c>
      <c r="BL63" s="194">
        <v>0.3464180921581741</v>
      </c>
      <c r="BM63" s="195">
        <v>0.32229771219674502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-171.17319287342775</v>
      </c>
      <c r="AI64" s="10">
        <v>-127.77448798717541</v>
      </c>
      <c r="AJ64" s="10">
        <v>-15.809529642618998</v>
      </c>
      <c r="AK64" s="328">
        <v>-41.000927051176632</v>
      </c>
      <c r="AL64" s="329">
        <v>-49.855399656804309</v>
      </c>
      <c r="AM64" s="10">
        <v>-21.554106490607865</v>
      </c>
      <c r="AN64" s="10">
        <v>-12.780983232689891</v>
      </c>
      <c r="AO64" s="328">
        <v>-5.6815504488849626</v>
      </c>
      <c r="AP64" s="329">
        <v>-0.70115764700770455</v>
      </c>
      <c r="AQ64" s="10">
        <v>-3.9563000575023182</v>
      </c>
      <c r="AR64" s="10">
        <v>0.87558637657343752</v>
      </c>
      <c r="AS64" s="328">
        <v>-2.2367044338511732</v>
      </c>
      <c r="AT64" s="329">
        <v>-6.1843320223554485</v>
      </c>
      <c r="AU64" s="10">
        <v>-9.1596945035475983</v>
      </c>
      <c r="AV64" s="10">
        <v>-12.068738353093295</v>
      </c>
      <c r="AW64" s="20">
        <v>-14.912854785088541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-88.939534388599697</v>
      </c>
      <c r="BK64" s="331">
        <v>-22.468009957246757</v>
      </c>
      <c r="BL64" s="331">
        <v>-1.5046439404469396</v>
      </c>
      <c r="BM64" s="332">
        <v>-10.581404916021221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-0.58634358798942698</v>
      </c>
      <c r="AI65" s="276">
        <v>-0.44661623109259829</v>
      </c>
      <c r="AJ65" s="276">
        <v>-5.6387550166380362E-2</v>
      </c>
      <c r="AK65" s="277">
        <v>-0.14922166380920643</v>
      </c>
      <c r="AL65" s="278">
        <v>-0.18515026072099464</v>
      </c>
      <c r="AM65" s="276">
        <v>-8.1680064948151096E-2</v>
      </c>
      <c r="AN65" s="276">
        <v>-4.9422446460124933E-2</v>
      </c>
      <c r="AO65" s="277">
        <v>-2.241820138355817E-2</v>
      </c>
      <c r="AP65" s="278">
        <v>-2.8230820330443422E-3</v>
      </c>
      <c r="AQ65" s="276">
        <v>-1.6254401003144955E-2</v>
      </c>
      <c r="AR65" s="276">
        <v>3.6707488162409795E-3</v>
      </c>
      <c r="AS65" s="277">
        <v>-9.5683751547804684E-3</v>
      </c>
      <c r="AT65" s="278">
        <v>-2.6995807220611744E-2</v>
      </c>
      <c r="AU65" s="276">
        <v>-4.0799837547929263E-2</v>
      </c>
      <c r="AV65" s="276">
        <v>-5.4854623802444068E-2</v>
      </c>
      <c r="AW65" s="279">
        <v>-6.9164952367123084E-2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-0.30964225826440306</v>
      </c>
      <c r="BK65" s="194">
        <v>-8.4667743378207205E-2</v>
      </c>
      <c r="BL65" s="194">
        <v>-6.2437773436821963E-3</v>
      </c>
      <c r="BM65" s="195">
        <v>-4.7953805234527039E-2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/>
      <c r="AE66" s="22"/>
      <c r="AF66" s="22"/>
      <c r="AG66" s="22"/>
      <c r="AH66" s="360">
        <v>291.93325616534986</v>
      </c>
      <c r="AI66" s="22">
        <v>286.09459104204285</v>
      </c>
      <c r="AJ66" s="22">
        <v>280.37269922120197</v>
      </c>
      <c r="AK66" s="22">
        <v>274.7652452367779</v>
      </c>
      <c r="AL66" s="360">
        <v>269.26994033204232</v>
      </c>
      <c r="AM66" s="22">
        <v>263.88454152540146</v>
      </c>
      <c r="AN66" s="22">
        <v>258.60685069489341</v>
      </c>
      <c r="AO66" s="22">
        <v>253.43471368099554</v>
      </c>
      <c r="AP66" s="360">
        <v>248.36601940737563</v>
      </c>
      <c r="AQ66" s="22">
        <v>243.3986990192281</v>
      </c>
      <c r="AR66" s="22">
        <v>238.53072503884354</v>
      </c>
      <c r="AS66" s="22">
        <v>233.76011053806667</v>
      </c>
      <c r="AT66" s="360">
        <v>229.08490832730533</v>
      </c>
      <c r="AU66" s="22">
        <v>224.50321016075921</v>
      </c>
      <c r="AV66" s="22">
        <v>220.01314595754403</v>
      </c>
      <c r="AW66" s="23">
        <v>215.61288303839314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283.29144791634315</v>
      </c>
      <c r="BK66" s="362">
        <v>261.29901155833318</v>
      </c>
      <c r="BL66" s="362">
        <v>241.01388850087849</v>
      </c>
      <c r="BM66" s="363">
        <v>222.3035368710004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/>
      <c r="AE75" s="309"/>
      <c r="AF75" s="309"/>
      <c r="AG75" s="309"/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27.060763888888889</v>
      </c>
      <c r="AI78" s="16">
        <v>27.060763888888889</v>
      </c>
      <c r="AJ78" s="16">
        <v>27.060763888888889</v>
      </c>
      <c r="AK78" s="16">
        <v>27.060763888888889</v>
      </c>
      <c r="AL78" s="365">
        <v>27.060763888888889</v>
      </c>
      <c r="AM78" s="16">
        <v>27.060763888888889</v>
      </c>
      <c r="AN78" s="16">
        <v>27.060763888888889</v>
      </c>
      <c r="AO78" s="16">
        <v>27.060763888888889</v>
      </c>
      <c r="AP78" s="365">
        <v>27.060763888888889</v>
      </c>
      <c r="AQ78" s="16">
        <v>27.060763888888889</v>
      </c>
      <c r="AR78" s="16">
        <v>27.060763888888889</v>
      </c>
      <c r="AS78" s="16">
        <v>27.060763888888889</v>
      </c>
      <c r="AT78" s="365">
        <v>27.060763888888889</v>
      </c>
      <c r="AU78" s="16">
        <v>27.060763888888889</v>
      </c>
      <c r="AV78" s="16">
        <v>27.060763888888889</v>
      </c>
      <c r="AW78" s="17">
        <v>27.060763888888889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27.060763888888889</v>
      </c>
      <c r="BK78" s="367">
        <v>27.060763888888889</v>
      </c>
      <c r="BL78" s="367">
        <v>27.060763888888889</v>
      </c>
      <c r="BM78" s="368">
        <v>27.060763888888889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17.168402777777779</v>
      </c>
      <c r="AI79" s="5">
        <v>17.168402777777779</v>
      </c>
      <c r="AJ79" s="5">
        <v>17.168402777777779</v>
      </c>
      <c r="AK79" s="5">
        <v>17.168402777777779</v>
      </c>
      <c r="AL79" s="313">
        <v>17.168402777777779</v>
      </c>
      <c r="AM79" s="5">
        <v>17.168402777777779</v>
      </c>
      <c r="AN79" s="5">
        <v>17.168402777777779</v>
      </c>
      <c r="AO79" s="5">
        <v>17.168402777777779</v>
      </c>
      <c r="AP79" s="313">
        <v>17.168402777777779</v>
      </c>
      <c r="AQ79" s="5">
        <v>17.168402777777779</v>
      </c>
      <c r="AR79" s="5">
        <v>17.168402777777779</v>
      </c>
      <c r="AS79" s="5">
        <v>17.168402777777779</v>
      </c>
      <c r="AT79" s="313">
        <v>17.168402777777779</v>
      </c>
      <c r="AU79" s="5">
        <v>17.168402777777779</v>
      </c>
      <c r="AV79" s="5">
        <v>17.168402777777779</v>
      </c>
      <c r="AW79" s="8">
        <v>17.168402777777779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17.168402777777779</v>
      </c>
      <c r="BK79" s="335">
        <v>17.168402777777779</v>
      </c>
      <c r="BL79" s="335">
        <v>17.168402777777779</v>
      </c>
      <c r="BM79" s="336">
        <v>17.168402777777779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6.927083333333333</v>
      </c>
      <c r="AI80" s="5">
        <v>6.927083333333333</v>
      </c>
      <c r="AJ80" s="5">
        <v>6.927083333333333</v>
      </c>
      <c r="AK80" s="5">
        <v>6.927083333333333</v>
      </c>
      <c r="AL80" s="313">
        <v>6.927083333333333</v>
      </c>
      <c r="AM80" s="5">
        <v>6.927083333333333</v>
      </c>
      <c r="AN80" s="5">
        <v>6.927083333333333</v>
      </c>
      <c r="AO80" s="5">
        <v>6.927083333333333</v>
      </c>
      <c r="AP80" s="313">
        <v>6.927083333333333</v>
      </c>
      <c r="AQ80" s="5">
        <v>6.927083333333333</v>
      </c>
      <c r="AR80" s="5">
        <v>6.927083333333333</v>
      </c>
      <c r="AS80" s="5">
        <v>6.927083333333333</v>
      </c>
      <c r="AT80" s="313">
        <v>6.927083333333333</v>
      </c>
      <c r="AU80" s="5">
        <v>6.927083333333333</v>
      </c>
      <c r="AV80" s="5">
        <v>6.927083333333333</v>
      </c>
      <c r="AW80" s="8">
        <v>6.927083333333333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6.927083333333333</v>
      </c>
      <c r="BK80" s="335">
        <v>6.927083333333333</v>
      </c>
      <c r="BL80" s="335">
        <v>6.927083333333333</v>
      </c>
      <c r="BM80" s="336">
        <v>6.927083333333333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3.6125578703703707</v>
      </c>
      <c r="AI81" s="12">
        <v>3.6125578703703707</v>
      </c>
      <c r="AJ81" s="12">
        <v>3.6125578703703707</v>
      </c>
      <c r="AK81" s="12">
        <v>3.6125578703703707</v>
      </c>
      <c r="AL81" s="371">
        <v>3.6125578703703707</v>
      </c>
      <c r="AM81" s="12">
        <v>3.6125578703703707</v>
      </c>
      <c r="AN81" s="12">
        <v>3.6125578703703707</v>
      </c>
      <c r="AO81" s="12">
        <v>3.6125578703703707</v>
      </c>
      <c r="AP81" s="371">
        <v>3.6125578703703707</v>
      </c>
      <c r="AQ81" s="12">
        <v>3.6125578703703707</v>
      </c>
      <c r="AR81" s="12">
        <v>3.6125578703703707</v>
      </c>
      <c r="AS81" s="12">
        <v>3.6125578703703707</v>
      </c>
      <c r="AT81" s="371">
        <v>3.6125578703703707</v>
      </c>
      <c r="AU81" s="12">
        <v>3.6125578703703707</v>
      </c>
      <c r="AV81" s="12">
        <v>3.6125578703703707</v>
      </c>
      <c r="AW81" s="24">
        <v>3.6125578703703707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3.6125578703703707</v>
      </c>
      <c r="BK81" s="373">
        <v>3.6125578703703707</v>
      </c>
      <c r="BL81" s="373">
        <v>3.6125578703703707</v>
      </c>
      <c r="BM81" s="374">
        <v>3.6125578703703707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54.768807870370381</v>
      </c>
      <c r="AI82" s="82">
        <v>54.768807870370381</v>
      </c>
      <c r="AJ82" s="82">
        <v>54.768807870370381</v>
      </c>
      <c r="AK82" s="82">
        <v>54.768807870370381</v>
      </c>
      <c r="AL82" s="376">
        <v>54.768807870370381</v>
      </c>
      <c r="AM82" s="82">
        <v>54.768807870370381</v>
      </c>
      <c r="AN82" s="82">
        <v>54.768807870370381</v>
      </c>
      <c r="AO82" s="82">
        <v>54.768807870370381</v>
      </c>
      <c r="AP82" s="376">
        <v>54.768807870370381</v>
      </c>
      <c r="AQ82" s="82">
        <v>54.768807870370381</v>
      </c>
      <c r="AR82" s="82">
        <v>54.768807870370381</v>
      </c>
      <c r="AS82" s="82">
        <v>54.768807870370381</v>
      </c>
      <c r="AT82" s="376">
        <v>54.768807870370381</v>
      </c>
      <c r="AU82" s="82">
        <v>54.768807870370381</v>
      </c>
      <c r="AV82" s="82">
        <v>54.768807870370381</v>
      </c>
      <c r="AW82" s="83">
        <v>54.768807870370381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54.768807870370381</v>
      </c>
      <c r="BK82" s="378">
        <v>54.768807870370381</v>
      </c>
      <c r="BL82" s="378">
        <v>54.768807870370381</v>
      </c>
      <c r="BM82" s="379">
        <v>54.768807870370381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18.257323414245398</v>
      </c>
      <c r="AI85" s="16">
        <v>18.257323414245398</v>
      </c>
      <c r="AJ85" s="16">
        <v>18.257323414245398</v>
      </c>
      <c r="AK85" s="16">
        <v>18.257323414245398</v>
      </c>
      <c r="AL85" s="365">
        <v>18.622469882530307</v>
      </c>
      <c r="AM85" s="16">
        <v>18.622469882530307</v>
      </c>
      <c r="AN85" s="16">
        <v>18.622469882530307</v>
      </c>
      <c r="AO85" s="16">
        <v>18.622469882530307</v>
      </c>
      <c r="AP85" s="365">
        <v>18.994919280180913</v>
      </c>
      <c r="AQ85" s="16">
        <v>18.994919280180913</v>
      </c>
      <c r="AR85" s="16">
        <v>18.994919280180913</v>
      </c>
      <c r="AS85" s="16">
        <v>18.994919280180913</v>
      </c>
      <c r="AT85" s="365">
        <v>19.37481766578453</v>
      </c>
      <c r="AU85" s="16">
        <v>19.37481766578453</v>
      </c>
      <c r="AV85" s="16">
        <v>19.37481766578453</v>
      </c>
      <c r="AW85" s="17">
        <v>19.37481766578453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18.257323414245398</v>
      </c>
      <c r="BK85" s="367">
        <v>18.622469882530307</v>
      </c>
      <c r="BL85" s="367">
        <v>18.994919280180913</v>
      </c>
      <c r="BM85" s="368">
        <v>19.37481766578453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6.4022787328705499</v>
      </c>
      <c r="AI86" s="65">
        <v>6.4022787328705499</v>
      </c>
      <c r="AJ86" s="65">
        <v>6.4022787328705499</v>
      </c>
      <c r="AK86" s="65">
        <v>6.4022787328705499</v>
      </c>
      <c r="AL86" s="354">
        <v>6.5303243075279607</v>
      </c>
      <c r="AM86" s="65">
        <v>6.5303243075279607</v>
      </c>
      <c r="AN86" s="65">
        <v>6.5303243075279607</v>
      </c>
      <c r="AO86" s="65">
        <v>6.5303243075279607</v>
      </c>
      <c r="AP86" s="354">
        <v>6.6609307936785198</v>
      </c>
      <c r="AQ86" s="65">
        <v>6.6609307936785198</v>
      </c>
      <c r="AR86" s="65">
        <v>6.6609307936785198</v>
      </c>
      <c r="AS86" s="65">
        <v>6.6609307936785198</v>
      </c>
      <c r="AT86" s="354">
        <v>6.79414940955209</v>
      </c>
      <c r="AU86" s="65">
        <v>6.79414940955209</v>
      </c>
      <c r="AV86" s="65">
        <v>6.79414940955209</v>
      </c>
      <c r="AW86" s="66">
        <v>6.79414940955209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6.4022787328705499</v>
      </c>
      <c r="BK86" s="356">
        <v>6.5303243075279607</v>
      </c>
      <c r="BL86" s="356">
        <v>6.6609307936785198</v>
      </c>
      <c r="BM86" s="357">
        <v>6.79414940955209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24.659602147115947</v>
      </c>
      <c r="AI87" s="22">
        <v>24.659602147115947</v>
      </c>
      <c r="AJ87" s="22">
        <v>24.659602147115947</v>
      </c>
      <c r="AK87" s="22">
        <v>24.659602147115947</v>
      </c>
      <c r="AL87" s="360">
        <v>25.152794190058266</v>
      </c>
      <c r="AM87" s="22">
        <v>25.152794190058266</v>
      </c>
      <c r="AN87" s="22">
        <v>25.152794190058266</v>
      </c>
      <c r="AO87" s="22">
        <v>25.152794190058266</v>
      </c>
      <c r="AP87" s="360">
        <v>25.655850073859433</v>
      </c>
      <c r="AQ87" s="22">
        <v>25.655850073859433</v>
      </c>
      <c r="AR87" s="22">
        <v>25.655850073859433</v>
      </c>
      <c r="AS87" s="22">
        <v>25.655850073859433</v>
      </c>
      <c r="AT87" s="360">
        <v>26.168967075336621</v>
      </c>
      <c r="AU87" s="22">
        <v>26.168967075336621</v>
      </c>
      <c r="AV87" s="22">
        <v>26.168967075336621</v>
      </c>
      <c r="AW87" s="23">
        <v>26.168967075336621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24.659602147115947</v>
      </c>
      <c r="BK87" s="362">
        <v>25.152794190058266</v>
      </c>
      <c r="BL87" s="362">
        <v>25.655850073859433</v>
      </c>
      <c r="BM87" s="363">
        <v>26.168967075336621</v>
      </c>
    </row>
  </sheetData>
  <phoneticPr fontId="1"/>
  <hyperlinks>
    <hyperlink ref="A1" location="'Index&amp;Methodology'!A1" display="Return to Index" xr:uid="{EE50EEAB-831E-4044-851F-C3AB74011532}"/>
  </hyperlinks>
  <pageMargins left="0.7" right="0.7" top="0.75" bottom="0.75" header="0.3" footer="0.3"/>
  <pageSetup paperSize="9" orientation="portrait" horizontalDpi="4294967294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BCD-C54E-4B12-B21B-B6EF17246729}">
  <sheetPr codeName="Sheet11"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15" sqref="A15:XFD15"/>
      <selection pane="topRight" activeCell="A15" sqref="A15:XFD15"/>
      <selection pane="bottomLeft" activeCell="A15" sqref="A15:XFD15"/>
      <selection pane="bottomRight" activeCell="A15" sqref="A15:XFD15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358</v>
      </c>
      <c r="D3" s="389"/>
      <c r="E3" s="389" t="s">
        <v>440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301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0.64845435548837449</v>
      </c>
      <c r="AI16" s="113">
        <v>0.68411934504023508</v>
      </c>
      <c r="AJ16" s="113">
        <v>0.68411934504023508</v>
      </c>
      <c r="AK16" s="316">
        <v>0.67727815158983273</v>
      </c>
      <c r="AL16" s="317">
        <v>0.66711897931598518</v>
      </c>
      <c r="AM16" s="113">
        <v>0.65711219462624537</v>
      </c>
      <c r="AN16" s="113">
        <v>0.64725551170685169</v>
      </c>
      <c r="AO16" s="316">
        <v>0.63754667903124895</v>
      </c>
      <c r="AP16" s="317">
        <v>0.62798347884578021</v>
      </c>
      <c r="AQ16" s="113">
        <v>0.61856372666309345</v>
      </c>
      <c r="AR16" s="113">
        <v>0.60928527076314709</v>
      </c>
      <c r="AS16" s="316">
        <v>0.60014599170169991</v>
      </c>
      <c r="AT16" s="317">
        <v>0.59114380182617443</v>
      </c>
      <c r="AU16" s="113">
        <v>0.58227664479878183</v>
      </c>
      <c r="AV16" s="113">
        <v>0.57354249512680011</v>
      </c>
      <c r="AW16" s="114">
        <v>0.56493935769989811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0.67349279928966932</v>
      </c>
      <c r="BK16" s="319">
        <v>0.65225834117008286</v>
      </c>
      <c r="BL16" s="319">
        <v>0.61399461699343016</v>
      </c>
      <c r="BM16" s="320">
        <v>0.57797557486291362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0.85728553552452047</v>
      </c>
      <c r="AI19" s="10">
        <v>0.84871268016927515</v>
      </c>
      <c r="AJ19" s="10">
        <v>0.84022555336758276</v>
      </c>
      <c r="AK19" s="328">
        <v>0.83182329783390685</v>
      </c>
      <c r="AL19" s="329">
        <v>0.82350506485556763</v>
      </c>
      <c r="AM19" s="10">
        <v>0.81527001420701206</v>
      </c>
      <c r="AN19" s="10">
        <v>0.80711731406494169</v>
      </c>
      <c r="AO19" s="328">
        <v>0.79904614092429238</v>
      </c>
      <c r="AP19" s="329">
        <v>0.7910556795150494</v>
      </c>
      <c r="AQ19" s="10">
        <v>0.78314512271989889</v>
      </c>
      <c r="AR19" s="10">
        <v>0.7753136714926997</v>
      </c>
      <c r="AS19" s="328">
        <v>0.76756053477777275</v>
      </c>
      <c r="AT19" s="329">
        <v>0.75988492942999519</v>
      </c>
      <c r="AU19" s="10">
        <v>0.7522860801356952</v>
      </c>
      <c r="AV19" s="10">
        <v>0.74476321933433831</v>
      </c>
      <c r="AW19" s="20">
        <v>0.73731558714099465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0.84451176672382133</v>
      </c>
      <c r="BK19" s="331">
        <v>0.81123463351295344</v>
      </c>
      <c r="BL19" s="331">
        <v>0.77926875212635516</v>
      </c>
      <c r="BM19" s="332">
        <v>0.7485624540102559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1.505739891012895</v>
      </c>
      <c r="AI20" s="5">
        <v>1.5328320252095102</v>
      </c>
      <c r="AJ20" s="5">
        <v>1.5243448984078178</v>
      </c>
      <c r="AK20" s="314">
        <v>1.5091014494237396</v>
      </c>
      <c r="AL20" s="313">
        <v>1.4906240441715528</v>
      </c>
      <c r="AM20" s="5">
        <v>1.4723822088332574</v>
      </c>
      <c r="AN20" s="5">
        <v>1.4543728257717934</v>
      </c>
      <c r="AO20" s="314">
        <v>1.4365928199555413</v>
      </c>
      <c r="AP20" s="313">
        <v>1.4190391583608295</v>
      </c>
      <c r="AQ20" s="5">
        <v>1.4017088493829923</v>
      </c>
      <c r="AR20" s="5">
        <v>1.3845989422558467</v>
      </c>
      <c r="AS20" s="314">
        <v>1.3677065264794726</v>
      </c>
      <c r="AT20" s="313">
        <v>1.3510287312561697</v>
      </c>
      <c r="AU20" s="5">
        <v>1.3345627249344769</v>
      </c>
      <c r="AV20" s="5">
        <v>1.3183057144611383</v>
      </c>
      <c r="AW20" s="8">
        <v>1.3022549448408927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1.5180045660134907</v>
      </c>
      <c r="BK20" s="335">
        <v>1.4634929746830361</v>
      </c>
      <c r="BL20" s="335">
        <v>1.3932633691197853</v>
      </c>
      <c r="BM20" s="336">
        <v>1.3265380288731694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1.923956520963584</v>
      </c>
      <c r="AI21" s="5">
        <v>1.9365684302716411</v>
      </c>
      <c r="AJ21" s="5">
        <v>1.9042893111388262</v>
      </c>
      <c r="AK21" s="314">
        <v>1.8642227900171258</v>
      </c>
      <c r="AL21" s="313">
        <v>1.8413972868114519</v>
      </c>
      <c r="AM21" s="5">
        <v>1.8188627877674177</v>
      </c>
      <c r="AN21" s="5">
        <v>1.7966154416064621</v>
      </c>
      <c r="AO21" s="314">
        <v>1.7746514496813657</v>
      </c>
      <c r="AP21" s="313">
        <v>1.7529670652381555</v>
      </c>
      <c r="AQ21" s="5">
        <v>1.7315585926885737</v>
      </c>
      <c r="AR21" s="5">
        <v>1.7104223868929451</v>
      </c>
      <c r="AS21" s="314">
        <v>1.6895548524533044</v>
      </c>
      <c r="AT21" s="313">
        <v>1.6689524430166214</v>
      </c>
      <c r="AU21" s="5">
        <v>1.6486116605879866</v>
      </c>
      <c r="AV21" s="5">
        <v>1.6285290548536153</v>
      </c>
      <c r="AW21" s="8">
        <v>1.6087012225135149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1.907259263097794</v>
      </c>
      <c r="BK21" s="335">
        <v>1.8078817414666741</v>
      </c>
      <c r="BL21" s="335">
        <v>1.7211257243182447</v>
      </c>
      <c r="BM21" s="336">
        <v>1.6386985952429347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7.4438045216483113</v>
      </c>
      <c r="AI22" s="5">
        <v>7.4065854990400695</v>
      </c>
      <c r="AJ22" s="5">
        <v>7.3695525715448689</v>
      </c>
      <c r="AK22" s="314">
        <v>7.3327048086871445</v>
      </c>
      <c r="AL22" s="313">
        <v>7.2960412846437084</v>
      </c>
      <c r="AM22" s="5">
        <v>7.2595610782204902</v>
      </c>
      <c r="AN22" s="5">
        <v>7.2232632728293877</v>
      </c>
      <c r="AO22" s="314">
        <v>7.1871469564652406</v>
      </c>
      <c r="AP22" s="313">
        <v>7.1512112216829147</v>
      </c>
      <c r="AQ22" s="5">
        <v>7.1154551655744998</v>
      </c>
      <c r="AR22" s="5">
        <v>7.0798778897466272</v>
      </c>
      <c r="AS22" s="314">
        <v>7.0444785002978945</v>
      </c>
      <c r="AT22" s="313">
        <v>7.0092561077964053</v>
      </c>
      <c r="AU22" s="5">
        <v>6.9742098272574236</v>
      </c>
      <c r="AV22" s="5">
        <v>6.9393387781211366</v>
      </c>
      <c r="AW22" s="8">
        <v>6.9046420842305309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7.3881618502300981</v>
      </c>
      <c r="BK22" s="335">
        <v>7.2415031480397074</v>
      </c>
      <c r="BL22" s="335">
        <v>7.0977556943254845</v>
      </c>
      <c r="BM22" s="336">
        <v>6.9568616993513741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4.9515750685857887</v>
      </c>
      <c r="AI25" s="110">
        <v>4.9268171932428597</v>
      </c>
      <c r="AJ25" s="110">
        <v>4.9021831072766453</v>
      </c>
      <c r="AK25" s="110">
        <v>4.8776721917402623</v>
      </c>
      <c r="AL25" s="323">
        <v>4.8532838307815611</v>
      </c>
      <c r="AM25" s="110">
        <v>4.8290174116276532</v>
      </c>
      <c r="AN25" s="110">
        <v>4.8048723245695149</v>
      </c>
      <c r="AO25" s="110">
        <v>4.7808479629466669</v>
      </c>
      <c r="AP25" s="323">
        <v>4.7569437231319336</v>
      </c>
      <c r="AQ25" s="110">
        <v>4.7331590045162741</v>
      </c>
      <c r="AR25" s="110">
        <v>4.7094932094936928</v>
      </c>
      <c r="AS25" s="110">
        <v>4.6859457434462239</v>
      </c>
      <c r="AT25" s="323">
        <v>4.6625160147289932</v>
      </c>
      <c r="AU25" s="110">
        <v>4.6392034346553483</v>
      </c>
      <c r="AV25" s="110">
        <v>4.6160074174820718</v>
      </c>
      <c r="AW25" s="111">
        <v>4.5929273803946611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4.914561890211389</v>
      </c>
      <c r="BK25" s="325">
        <v>4.8170053824813488</v>
      </c>
      <c r="BL25" s="325">
        <v>4.7213854201470316</v>
      </c>
      <c r="BM25" s="326">
        <v>4.6276635618152682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1.2276670092021127</v>
      </c>
      <c r="AI26" s="10">
        <v>1.2031136690180702</v>
      </c>
      <c r="AJ26" s="10">
        <v>1.1790513956377087</v>
      </c>
      <c r="AK26" s="10">
        <v>1.1554703677249545</v>
      </c>
      <c r="AL26" s="329">
        <v>1.1311625609427522</v>
      </c>
      <c r="AM26" s="10">
        <v>1.107097341161569</v>
      </c>
      <c r="AN26" s="10">
        <v>1.0830321213803855</v>
      </c>
      <c r="AO26" s="10">
        <v>1.058966901599202</v>
      </c>
      <c r="AP26" s="329">
        <v>1.0349016818180188</v>
      </c>
      <c r="AQ26" s="10">
        <v>1.0108364620368355</v>
      </c>
      <c r="AR26" s="10">
        <v>0.98677124225565216</v>
      </c>
      <c r="AS26" s="10">
        <v>0.96270602247446857</v>
      </c>
      <c r="AT26" s="329">
        <v>1.0349016818180188</v>
      </c>
      <c r="AU26" s="10">
        <v>1.0108364620368355</v>
      </c>
      <c r="AV26" s="10">
        <v>0.98677124225565216</v>
      </c>
      <c r="AW26" s="20">
        <v>0.96270602247446857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1.1913256103957115</v>
      </c>
      <c r="BK26" s="331">
        <v>1.0950647312709771</v>
      </c>
      <c r="BL26" s="331">
        <v>0.99880385214624368</v>
      </c>
      <c r="BM26" s="332">
        <v>0.99880385214624368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13.623046599436213</v>
      </c>
      <c r="AI27" s="5">
        <v>13.536516361300999</v>
      </c>
      <c r="AJ27" s="5">
        <v>13.450787074459223</v>
      </c>
      <c r="AK27" s="5">
        <v>13.365847368152361</v>
      </c>
      <c r="AL27" s="313">
        <v>13.280487676368022</v>
      </c>
      <c r="AM27" s="5">
        <v>13.195675831009712</v>
      </c>
      <c r="AN27" s="5">
        <v>13.111167718779289</v>
      </c>
      <c r="AO27" s="5">
        <v>13.02696182101111</v>
      </c>
      <c r="AP27" s="313">
        <v>12.943056626632867</v>
      </c>
      <c r="AQ27" s="5">
        <v>12.859450632127608</v>
      </c>
      <c r="AR27" s="5">
        <v>12.776142341495973</v>
      </c>
      <c r="AS27" s="5">
        <v>12.693130266218587</v>
      </c>
      <c r="AT27" s="313">
        <v>12.706673804343417</v>
      </c>
      <c r="AU27" s="5">
        <v>12.624249723949607</v>
      </c>
      <c r="AV27" s="5">
        <v>12.542117437858861</v>
      </c>
      <c r="AW27" s="8">
        <v>12.460275487099661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13.494049350837198</v>
      </c>
      <c r="BK27" s="335">
        <v>13.153573261792033</v>
      </c>
      <c r="BL27" s="335">
        <v>12.817944966618759</v>
      </c>
      <c r="BM27" s="336">
        <v>12.583329113312885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16.841323162305077</v>
      </c>
      <c r="AI28" s="5">
        <v>16.607105272541684</v>
      </c>
      <c r="AJ28" s="5">
        <v>16.376926069596834</v>
      </c>
      <c r="AK28" s="5">
        <v>16.150700459927926</v>
      </c>
      <c r="AL28" s="313">
        <v>16.047555573158863</v>
      </c>
      <c r="AM28" s="5">
        <v>15.945072679848289</v>
      </c>
      <c r="AN28" s="5">
        <v>15.842956804253323</v>
      </c>
      <c r="AO28" s="5">
        <v>15.741206111285386</v>
      </c>
      <c r="AP28" s="313">
        <v>15.639818775031349</v>
      </c>
      <c r="AQ28" s="5">
        <v>15.538792978707633</v>
      </c>
      <c r="AR28" s="5">
        <v>15.4381269146146</v>
      </c>
      <c r="AS28" s="5">
        <v>15.33781878409108</v>
      </c>
      <c r="AT28" s="313">
        <v>15.354184198224338</v>
      </c>
      <c r="AU28" s="5">
        <v>15.254586574784661</v>
      </c>
      <c r="AV28" s="5">
        <v>15.155341542711239</v>
      </c>
      <c r="AW28" s="8">
        <v>15.056447339047239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16.494013741092878</v>
      </c>
      <c r="BK28" s="335">
        <v>15.894197792136465</v>
      </c>
      <c r="BL28" s="335">
        <v>15.488639363111165</v>
      </c>
      <c r="BM28" s="336">
        <v>15.20513991369187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4.5245758517666239</v>
      </c>
      <c r="AI32" s="5">
        <v>4.456707213990124</v>
      </c>
      <c r="AJ32" s="5">
        <v>4.3898566057802721</v>
      </c>
      <c r="AK32" s="5">
        <v>4.3240087566935692</v>
      </c>
      <c r="AL32" s="313">
        <v>4.2591486253431654</v>
      </c>
      <c r="AM32" s="5">
        <v>4.1952613959630174</v>
      </c>
      <c r="AN32" s="5">
        <v>4.1323324750235724</v>
      </c>
      <c r="AO32" s="5">
        <v>4.0703474878982195</v>
      </c>
      <c r="AP32" s="313">
        <v>4.009292275579746</v>
      </c>
      <c r="AQ32" s="5">
        <v>3.9491528914460496</v>
      </c>
      <c r="AR32" s="5">
        <v>3.8899155980743587</v>
      </c>
      <c r="AS32" s="5">
        <v>3.8315668641032437</v>
      </c>
      <c r="AT32" s="313">
        <v>3.7740933611416949</v>
      </c>
      <c r="AU32" s="5">
        <v>3.7174819607245695</v>
      </c>
      <c r="AV32" s="5">
        <v>3.6617197313137004</v>
      </c>
      <c r="AW32" s="8">
        <v>3.6067939353439953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4.4237871070576471</v>
      </c>
      <c r="BK32" s="335">
        <v>4.1642724960569932</v>
      </c>
      <c r="BL32" s="335">
        <v>3.9199819073008495</v>
      </c>
      <c r="BM32" s="336">
        <v>3.6900222471309903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4.5245758517666239</v>
      </c>
      <c r="AI34" s="5">
        <v>4.456707213990124</v>
      </c>
      <c r="AJ34" s="5">
        <v>4.3898566057802721</v>
      </c>
      <c r="AK34" s="5">
        <v>4.3240087566935692</v>
      </c>
      <c r="AL34" s="313">
        <v>4.2591486253431654</v>
      </c>
      <c r="AM34" s="5">
        <v>4.1952613959630174</v>
      </c>
      <c r="AN34" s="5">
        <v>4.1323324750235724</v>
      </c>
      <c r="AO34" s="5">
        <v>4.0703474878982195</v>
      </c>
      <c r="AP34" s="313">
        <v>4.009292275579746</v>
      </c>
      <c r="AQ34" s="5">
        <v>3.9491528914460496</v>
      </c>
      <c r="AR34" s="5">
        <v>3.8899155980743587</v>
      </c>
      <c r="AS34" s="5">
        <v>3.8315668641032437</v>
      </c>
      <c r="AT34" s="313">
        <v>3.7740933611416949</v>
      </c>
      <c r="AU34" s="5">
        <v>3.7174819607245695</v>
      </c>
      <c r="AV34" s="5">
        <v>3.6617197313137004</v>
      </c>
      <c r="AW34" s="8">
        <v>3.6067939353439953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4.4237871070576471</v>
      </c>
      <c r="BK34" s="335">
        <v>4.1642724960569932</v>
      </c>
      <c r="BL34" s="335">
        <v>3.9199819073008495</v>
      </c>
      <c r="BM34" s="336">
        <v>3.6900222471309903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5.190722559832424</v>
      </c>
      <c r="AI35" s="5">
        <v>5.0931209425876984</v>
      </c>
      <c r="AJ35" s="5">
        <v>4.9974290356471567</v>
      </c>
      <c r="AK35" s="5">
        <v>4.9036075709932465</v>
      </c>
      <c r="AL35" s="313">
        <v>4.8300534574283462</v>
      </c>
      <c r="AM35" s="5">
        <v>4.7576026555669211</v>
      </c>
      <c r="AN35" s="5">
        <v>4.6862386157334166</v>
      </c>
      <c r="AO35" s="5">
        <v>4.6159450364974175</v>
      </c>
      <c r="AP35" s="313">
        <v>4.546705860949956</v>
      </c>
      <c r="AQ35" s="5">
        <v>4.4785052730357071</v>
      </c>
      <c r="AR35" s="5">
        <v>4.4113276939401711</v>
      </c>
      <c r="AS35" s="5">
        <v>4.3451577785310684</v>
      </c>
      <c r="AT35" s="313">
        <v>4.279980411853102</v>
      </c>
      <c r="AU35" s="5">
        <v>4.2157807056753054</v>
      </c>
      <c r="AV35" s="5">
        <v>4.1525439950901752</v>
      </c>
      <c r="AW35" s="8">
        <v>4.0902558351638234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5.0462200272651314</v>
      </c>
      <c r="BK35" s="335">
        <v>4.7224599413065258</v>
      </c>
      <c r="BL35" s="335">
        <v>4.4454241516142261</v>
      </c>
      <c r="BM35" s="336">
        <v>4.1846402369456008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3.948844603495357</v>
      </c>
      <c r="AI36" s="5">
        <v>3.9093561574604037</v>
      </c>
      <c r="AJ36" s="5">
        <v>3.8702625958857997</v>
      </c>
      <c r="AK36" s="5">
        <v>3.8315599699269418</v>
      </c>
      <c r="AL36" s="313">
        <v>3.7932443702276726</v>
      </c>
      <c r="AM36" s="5">
        <v>3.7553119265253958</v>
      </c>
      <c r="AN36" s="5">
        <v>3.7177588072601417</v>
      </c>
      <c r="AO36" s="5">
        <v>3.6805812191875402</v>
      </c>
      <c r="AP36" s="313">
        <v>3.6437754069956649</v>
      </c>
      <c r="AQ36" s="5">
        <v>3.6073376529257084</v>
      </c>
      <c r="AR36" s="5">
        <v>3.5712642763964513</v>
      </c>
      <c r="AS36" s="5">
        <v>3.5355516336324868</v>
      </c>
      <c r="AT36" s="313">
        <v>3.500196117296162</v>
      </c>
      <c r="AU36" s="5">
        <v>3.4651941561232005</v>
      </c>
      <c r="AV36" s="5">
        <v>3.4305422145619686</v>
      </c>
      <c r="AW36" s="8">
        <v>3.396236792416349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3.8900058316921253</v>
      </c>
      <c r="BK36" s="335">
        <v>3.7367240808001876</v>
      </c>
      <c r="BL36" s="335">
        <v>3.5894822424875779</v>
      </c>
      <c r="BM36" s="336">
        <v>3.4480423200994204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7.6021381038033491</v>
      </c>
      <c r="AI37" s="92">
        <v>7.4881060322462991</v>
      </c>
      <c r="AJ37" s="92">
        <v>7.3757844417626046</v>
      </c>
      <c r="AK37" s="92">
        <v>7.2651476751361654</v>
      </c>
      <c r="AL37" s="339">
        <v>7.1561704600091227</v>
      </c>
      <c r="AM37" s="92">
        <v>7.048827903108986</v>
      </c>
      <c r="AN37" s="92">
        <v>6.9430954845623507</v>
      </c>
      <c r="AO37" s="92">
        <v>6.8389490522939154</v>
      </c>
      <c r="AP37" s="339">
        <v>6.7363648165095062</v>
      </c>
      <c r="AQ37" s="92">
        <v>6.6353193442618634</v>
      </c>
      <c r="AR37" s="92">
        <v>6.5357895540979358</v>
      </c>
      <c r="AS37" s="92">
        <v>6.4377527107864667</v>
      </c>
      <c r="AT37" s="339">
        <v>6.3411864201246697</v>
      </c>
      <c r="AU37" s="92">
        <v>6.2460686238227998</v>
      </c>
      <c r="AV37" s="92">
        <v>6.1523775944654577</v>
      </c>
      <c r="AW37" s="93">
        <v>6.0600919305484755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7.4327940632371048</v>
      </c>
      <c r="BK37" s="341">
        <v>6.9967607249935933</v>
      </c>
      <c r="BL37" s="341">
        <v>6.5863066064139426</v>
      </c>
      <c r="BM37" s="342">
        <v>6.1999311422403505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14.058761340811634</v>
      </c>
      <c r="AI38" s="110">
        <v>13.918173727403516</v>
      </c>
      <c r="AJ38" s="110">
        <v>13.778991990129482</v>
      </c>
      <c r="AK38" s="110">
        <v>13.641202070228188</v>
      </c>
      <c r="AL38" s="323">
        <v>13.504790049525905</v>
      </c>
      <c r="AM38" s="110">
        <v>13.369742149030646</v>
      </c>
      <c r="AN38" s="110">
        <v>13.236044727540339</v>
      </c>
      <c r="AO38" s="110">
        <v>13.103684280264936</v>
      </c>
      <c r="AP38" s="323">
        <v>12.972647437462287</v>
      </c>
      <c r="AQ38" s="110">
        <v>12.842920963087664</v>
      </c>
      <c r="AR38" s="110">
        <v>12.714491753456787</v>
      </c>
      <c r="AS38" s="110">
        <v>12.587346835922219</v>
      </c>
      <c r="AT38" s="323">
        <v>12.461473367562997</v>
      </c>
      <c r="AU38" s="110">
        <v>12.336858633887367</v>
      </c>
      <c r="AV38" s="110">
        <v>12.213490047548493</v>
      </c>
      <c r="AW38" s="111">
        <v>12.091355147073008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13.849282282143205</v>
      </c>
      <c r="BK38" s="325">
        <v>13.303565301590456</v>
      </c>
      <c r="BL38" s="325">
        <v>12.779351747482238</v>
      </c>
      <c r="BM38" s="326">
        <v>12.275794299017965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14.331568830519114</v>
      </c>
      <c r="AI39" s="10">
        <v>14.116595298061327</v>
      </c>
      <c r="AJ39" s="10">
        <v>13.904846368590407</v>
      </c>
      <c r="AK39" s="10">
        <v>13.696273673061551</v>
      </c>
      <c r="AL39" s="329">
        <v>13.490829567965628</v>
      </c>
      <c r="AM39" s="10">
        <v>13.288467124446143</v>
      </c>
      <c r="AN39" s="10">
        <v>13.089140117579451</v>
      </c>
      <c r="AO39" s="10">
        <v>12.892803015815758</v>
      </c>
      <c r="AP39" s="329">
        <v>12.699410970578521</v>
      </c>
      <c r="AQ39" s="10">
        <v>12.508919806019843</v>
      </c>
      <c r="AR39" s="10">
        <v>12.321286008929546</v>
      </c>
      <c r="AS39" s="10">
        <v>12.136466718795603</v>
      </c>
      <c r="AT39" s="329">
        <v>11.95441971801367</v>
      </c>
      <c r="AU39" s="10">
        <v>11.775103422243465</v>
      </c>
      <c r="AV39" s="10">
        <v>11.598476870909813</v>
      </c>
      <c r="AW39" s="20">
        <v>11.424499717846166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14.012321042558099</v>
      </c>
      <c r="BK39" s="331">
        <v>13.190309956451745</v>
      </c>
      <c r="BL39" s="331">
        <v>12.416520876080879</v>
      </c>
      <c r="BM39" s="332">
        <v>11.688124932253279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39.941312878629454</v>
      </c>
      <c r="AI40" s="5">
        <v>39.432231215171548</v>
      </c>
      <c r="AJ40" s="5">
        <v>38.929885396368292</v>
      </c>
      <c r="AK40" s="5">
        <v>38.434183388352849</v>
      </c>
      <c r="AL40" s="313">
        <v>37.945034447728325</v>
      </c>
      <c r="AM40" s="5">
        <v>37.462349103111173</v>
      </c>
      <c r="AN40" s="5">
        <v>36.986039136942281</v>
      </c>
      <c r="AO40" s="5">
        <v>36.516017567562152</v>
      </c>
      <c r="AP40" s="313">
        <v>36.052198631545977</v>
      </c>
      <c r="AQ40" s="5">
        <v>35.594497766295078</v>
      </c>
      <c r="AR40" s="5">
        <v>35.142831592880718</v>
      </c>
      <c r="AS40" s="5">
        <v>34.697117899136771</v>
      </c>
      <c r="AT40" s="313">
        <v>34.257275622997497</v>
      </c>
      <c r="AU40" s="5">
        <v>33.823224836076832</v>
      </c>
      <c r="AV40" s="5">
        <v>33.394886727485734</v>
      </c>
      <c r="AW40" s="8">
        <v>32.972183587883997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39.184403219630539</v>
      </c>
      <c r="BK40" s="335">
        <v>37.227360063835981</v>
      </c>
      <c r="BL40" s="335">
        <v>35.371661472464638</v>
      </c>
      <c r="BM40" s="336">
        <v>33.611892693611011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41.377098185672281</v>
      </c>
      <c r="AI41" s="92">
        <v>40.849716373325961</v>
      </c>
      <c r="AJ41" s="92">
        <v>40.329312541560441</v>
      </c>
      <c r="AK41" s="92">
        <v>39.815791348133068</v>
      </c>
      <c r="AL41" s="339">
        <v>39.309058787660128</v>
      </c>
      <c r="AM41" s="92">
        <v>38.809022172496817</v>
      </c>
      <c r="AN41" s="92">
        <v>38.315590113894416</v>
      </c>
      <c r="AO41" s="92">
        <v>37.828672503431221</v>
      </c>
      <c r="AP41" s="339">
        <v>37.348180494712501</v>
      </c>
      <c r="AQ41" s="92">
        <v>36.874026485336245</v>
      </c>
      <c r="AR41" s="92">
        <v>36.406124099120184</v>
      </c>
      <c r="AS41" s="92">
        <v>35.944388168586734</v>
      </c>
      <c r="AT41" s="339">
        <v>35.488734717701746</v>
      </c>
      <c r="AU41" s="92">
        <v>35.039080944863599</v>
      </c>
      <c r="AV41" s="92">
        <v>34.595345206138752</v>
      </c>
      <c r="AW41" s="93">
        <v>34.157446998740284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40.59297961217294</v>
      </c>
      <c r="BK41" s="341">
        <v>38.565585894370642</v>
      </c>
      <c r="BL41" s="341">
        <v>36.643179811938914</v>
      </c>
      <c r="BM41" s="342">
        <v>34.820151966861097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59.59467522084519</v>
      </c>
      <c r="AI42" s="14">
        <v>58.958286815672182</v>
      </c>
      <c r="AJ42" s="14">
        <v>58.294873975015605</v>
      </c>
      <c r="AK42" s="14">
        <v>57.63314096262252</v>
      </c>
      <c r="AL42" s="344">
        <v>56.975294793611063</v>
      </c>
      <c r="AM42" s="14">
        <v>56.325668538917157</v>
      </c>
      <c r="AN42" s="14">
        <v>55.683912156516939</v>
      </c>
      <c r="AO42" s="14">
        <v>55.049919696427025</v>
      </c>
      <c r="AP42" s="344">
        <v>54.423586692119422</v>
      </c>
      <c r="AQ42" s="14">
        <v>53.804810139251728</v>
      </c>
      <c r="AR42" s="14">
        <v>53.193488474706896</v>
      </c>
      <c r="AS42" s="14">
        <v>52.589521555938077</v>
      </c>
      <c r="AT42" s="344">
        <v>52.089071519738781</v>
      </c>
      <c r="AU42" s="14">
        <v>51.499519245685484</v>
      </c>
      <c r="AV42" s="14">
        <v>50.917029611119432</v>
      </c>
      <c r="AW42" s="19">
        <v>50.341507955168545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58.620244243538878</v>
      </c>
      <c r="BK42" s="346">
        <v>56.008698796368051</v>
      </c>
      <c r="BL42" s="346">
        <v>53.502851715504036</v>
      </c>
      <c r="BM42" s="347">
        <v>51.21178208292806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65.333100428773363</v>
      </c>
      <c r="AI43" s="14">
        <v>64.486511018726986</v>
      </c>
      <c r="AJ43" s="14">
        <v>63.607956957943259</v>
      </c>
      <c r="AK43" s="14">
        <v>62.734322169071369</v>
      </c>
      <c r="AL43" s="344">
        <v>62.028065105058786</v>
      </c>
      <c r="AM43" s="14">
        <v>61.330560295679447</v>
      </c>
      <c r="AN43" s="14">
        <v>60.641400975487613</v>
      </c>
      <c r="AO43" s="14">
        <v>59.960475100895394</v>
      </c>
      <c r="AP43" s="344">
        <v>59.287672195931961</v>
      </c>
      <c r="AQ43" s="14">
        <v>58.622883329768158</v>
      </c>
      <c r="AR43" s="14">
        <v>57.966001094567901</v>
      </c>
      <c r="AS43" s="14">
        <v>57.316919583662184</v>
      </c>
      <c r="AT43" s="344">
        <v>56.791851770795809</v>
      </c>
      <c r="AU43" s="14">
        <v>56.158059885911548</v>
      </c>
      <c r="AV43" s="14">
        <v>55.531759798793786</v>
      </c>
      <c r="AW43" s="19">
        <v>54.912851395464855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64.040472643628746</v>
      </c>
      <c r="BK43" s="346">
        <v>60.990125369280307</v>
      </c>
      <c r="BL43" s="346">
        <v>58.298369050982551</v>
      </c>
      <c r="BM43" s="347">
        <v>55.848630712741503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67.097787710493975</v>
      </c>
      <c r="AI44" s="70">
        <v>57.285331604044138</v>
      </c>
      <c r="AJ44" s="70">
        <v>33.547313461897041</v>
      </c>
      <c r="AK44" s="70">
        <v>37.887901755487647</v>
      </c>
      <c r="AL44" s="349">
        <v>39.486849737927685</v>
      </c>
      <c r="AM44" s="70">
        <v>32.905708114939735</v>
      </c>
      <c r="AN44" s="70">
        <v>30.37449979840591</v>
      </c>
      <c r="AO44" s="70">
        <v>28.20489266994835</v>
      </c>
      <c r="AP44" s="349">
        <v>26.851057821790825</v>
      </c>
      <c r="AQ44" s="70">
        <v>26.851057821790825</v>
      </c>
      <c r="AR44" s="70">
        <v>25.172866707928893</v>
      </c>
      <c r="AS44" s="70">
        <v>25.172866707928893</v>
      </c>
      <c r="AT44" s="349">
        <v>25.676324042087476</v>
      </c>
      <c r="AU44" s="70">
        <v>25.676324042087476</v>
      </c>
      <c r="AV44" s="70">
        <v>25.676324042087476</v>
      </c>
      <c r="AW44" s="71">
        <v>25.676324042087476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48.9545836329807</v>
      </c>
      <c r="BK44" s="351">
        <v>32.742987580305417</v>
      </c>
      <c r="BL44" s="351">
        <v>26.011962264859857</v>
      </c>
      <c r="BM44" s="352">
        <v>25.676324042087476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22.227582599330507</v>
      </c>
      <c r="AI45" s="65">
        <v>19.192629420005346</v>
      </c>
      <c r="AJ45" s="65">
        <v>11.366778242864564</v>
      </c>
      <c r="AK45" s="65">
        <v>12.982266096869211</v>
      </c>
      <c r="AL45" s="354">
        <v>13.530144633850536</v>
      </c>
      <c r="AM45" s="65">
        <v>11.275120528208779</v>
      </c>
      <c r="AN45" s="65">
        <v>10.40780356450041</v>
      </c>
      <c r="AO45" s="65">
        <v>9.6643890241789556</v>
      </c>
      <c r="AP45" s="354">
        <v>9.2004983510183642</v>
      </c>
      <c r="AQ45" s="65">
        <v>9.2004983510183642</v>
      </c>
      <c r="AR45" s="65">
        <v>8.6254672040797171</v>
      </c>
      <c r="AS45" s="65">
        <v>8.6254672040797171</v>
      </c>
      <c r="AT45" s="354">
        <v>8.7979765481613086</v>
      </c>
      <c r="AU45" s="65">
        <v>8.7979765481613086</v>
      </c>
      <c r="AV45" s="65">
        <v>8.7979765481613086</v>
      </c>
      <c r="AW45" s="66">
        <v>8.7979765481613086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16.442314089767407</v>
      </c>
      <c r="BK45" s="356">
        <v>11.219364437684671</v>
      </c>
      <c r="BL45" s="356">
        <v>8.9129827775490416</v>
      </c>
      <c r="BM45" s="357">
        <v>8.7979765481613086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89.325370309824478</v>
      </c>
      <c r="AI46" s="14">
        <v>76.477961024049478</v>
      </c>
      <c r="AJ46" s="14">
        <v>44.914091704761603</v>
      </c>
      <c r="AK46" s="14">
        <v>50.870167852356857</v>
      </c>
      <c r="AL46" s="344">
        <v>53.016994371778225</v>
      </c>
      <c r="AM46" s="14">
        <v>44.180828643148516</v>
      </c>
      <c r="AN46" s="14">
        <v>40.782303362906319</v>
      </c>
      <c r="AO46" s="14">
        <v>37.869281694127309</v>
      </c>
      <c r="AP46" s="344">
        <v>36.051556172809185</v>
      </c>
      <c r="AQ46" s="14">
        <v>36.051556172809185</v>
      </c>
      <c r="AR46" s="14">
        <v>33.798333912008609</v>
      </c>
      <c r="AS46" s="14">
        <v>33.798333912008609</v>
      </c>
      <c r="AT46" s="344">
        <v>34.474300590248788</v>
      </c>
      <c r="AU46" s="14">
        <v>34.474300590248788</v>
      </c>
      <c r="AV46" s="14">
        <v>34.474300590248788</v>
      </c>
      <c r="AW46" s="19">
        <v>34.474300590248788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65.396897722748108</v>
      </c>
      <c r="BK46" s="346">
        <v>43.962352017990099</v>
      </c>
      <c r="BL46" s="346">
        <v>34.924945042408901</v>
      </c>
      <c r="BM46" s="347">
        <v>34.474300590248788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53.497554455332406</v>
      </c>
      <c r="AI47" s="70">
        <v>45.674011790105915</v>
      </c>
      <c r="AJ47" s="70">
        <v>26.747517168546747</v>
      </c>
      <c r="AK47" s="70">
        <v>30.208299804279228</v>
      </c>
      <c r="AL47" s="349">
        <v>30.865835948285799</v>
      </c>
      <c r="AM47" s="70">
        <v>25.721529956904831</v>
      </c>
      <c r="AN47" s="70">
        <v>23.742950729450612</v>
      </c>
      <c r="AO47" s="70">
        <v>22.047025677346998</v>
      </c>
      <c r="AP47" s="349">
        <v>20.577223965523867</v>
      </c>
      <c r="AQ47" s="70">
        <v>20.577223965523867</v>
      </c>
      <c r="AR47" s="70">
        <v>19.291147467678623</v>
      </c>
      <c r="AS47" s="70">
        <v>19.291147467678623</v>
      </c>
      <c r="AT47" s="349">
        <v>19.291147467678623</v>
      </c>
      <c r="AU47" s="70">
        <v>19.291147467678623</v>
      </c>
      <c r="AV47" s="70">
        <v>19.291147467678623</v>
      </c>
      <c r="AW47" s="71">
        <v>19.291147467678623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39.031845804566075</v>
      </c>
      <c r="BK47" s="351">
        <v>25.594335577997057</v>
      </c>
      <c r="BL47" s="351">
        <v>19.934185716601245</v>
      </c>
      <c r="BM47" s="352">
        <v>19.291147467678623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75.924574971952339</v>
      </c>
      <c r="AI48" s="5">
        <v>65.059343008043768</v>
      </c>
      <c r="AJ48" s="5">
        <v>38.239327620722591</v>
      </c>
      <c r="AK48" s="5">
        <v>43.344454447399762</v>
      </c>
      <c r="AL48" s="313">
        <v>44.287921826433603</v>
      </c>
      <c r="AM48" s="5">
        <v>36.906601522027998</v>
      </c>
      <c r="AN48" s="5">
        <v>34.067632174179693</v>
      </c>
      <c r="AO48" s="5">
        <v>31.634229876024001</v>
      </c>
      <c r="AP48" s="313">
        <v>29.5252812176224</v>
      </c>
      <c r="AQ48" s="5">
        <v>29.5252812176224</v>
      </c>
      <c r="AR48" s="5">
        <v>27.679951141520998</v>
      </c>
      <c r="AS48" s="5">
        <v>27.679951141520998</v>
      </c>
      <c r="AT48" s="313">
        <v>27.679951141520998</v>
      </c>
      <c r="AU48" s="5">
        <v>27.679951141520998</v>
      </c>
      <c r="AV48" s="5">
        <v>27.679951141520998</v>
      </c>
      <c r="AW48" s="8">
        <v>27.679951141520998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55.641925012029617</v>
      </c>
      <c r="BK48" s="335">
        <v>36.724096349666326</v>
      </c>
      <c r="BL48" s="335">
        <v>28.602616179571701</v>
      </c>
      <c r="BM48" s="336">
        <v>27.679951141520998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20.710392356512738</v>
      </c>
      <c r="AI49" s="5">
        <v>17.882596268180436</v>
      </c>
      <c r="AJ49" s="5">
        <v>10.590914967347285</v>
      </c>
      <c r="AK49" s="5">
        <v>12.096134311560846</v>
      </c>
      <c r="AL49" s="313">
        <v>12.359427696628567</v>
      </c>
      <c r="AM49" s="5">
        <v>10.299523080523805</v>
      </c>
      <c r="AN49" s="5">
        <v>9.5072520743296671</v>
      </c>
      <c r="AO49" s="5">
        <v>8.8281626404489764</v>
      </c>
      <c r="AP49" s="313">
        <v>8.2396184644190438</v>
      </c>
      <c r="AQ49" s="5">
        <v>8.2396184644190438</v>
      </c>
      <c r="AR49" s="5">
        <v>7.7246423103928539</v>
      </c>
      <c r="AS49" s="5">
        <v>7.7246423103928539</v>
      </c>
      <c r="AT49" s="313">
        <v>7.7246423103928539</v>
      </c>
      <c r="AU49" s="5">
        <v>7.7246423103928539</v>
      </c>
      <c r="AV49" s="5">
        <v>7.7246423103928539</v>
      </c>
      <c r="AW49" s="8">
        <v>7.7246423103928539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15.320009475900328</v>
      </c>
      <c r="BK49" s="335">
        <v>10.248591372982755</v>
      </c>
      <c r="BL49" s="335">
        <v>7.9821303874059488</v>
      </c>
      <c r="BM49" s="336">
        <v>7.7246423103928539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12.531829390430609</v>
      </c>
      <c r="AI50" s="65">
        <v>10.69916053467508</v>
      </c>
      <c r="AJ50" s="65">
        <v>6.2656195257245191</v>
      </c>
      <c r="AK50" s="65">
        <v>7.0763096215601298</v>
      </c>
      <c r="AL50" s="354">
        <v>7.2303377983361719</v>
      </c>
      <c r="AM50" s="65">
        <v>6.0252814986134773</v>
      </c>
      <c r="AN50" s="65">
        <v>5.5617983064124399</v>
      </c>
      <c r="AO50" s="65">
        <v>5.1645269988115512</v>
      </c>
      <c r="AP50" s="354">
        <v>4.8202251988907818</v>
      </c>
      <c r="AQ50" s="65">
        <v>4.8202251988907818</v>
      </c>
      <c r="AR50" s="65">
        <v>4.518961123960108</v>
      </c>
      <c r="AS50" s="65">
        <v>4.518961123960108</v>
      </c>
      <c r="AT50" s="354">
        <v>4.518961123960108</v>
      </c>
      <c r="AU50" s="65">
        <v>4.518961123960108</v>
      </c>
      <c r="AV50" s="65">
        <v>4.518961123960108</v>
      </c>
      <c r="AW50" s="66">
        <v>4.518961123960108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9.1432297680975836</v>
      </c>
      <c r="BK50" s="356">
        <v>5.9954861505434103</v>
      </c>
      <c r="BL50" s="356">
        <v>4.6695931614254444</v>
      </c>
      <c r="BM50" s="357">
        <v>4.518961123960108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162.66435117422807</v>
      </c>
      <c r="AI51" s="14">
        <v>139.31511160100521</v>
      </c>
      <c r="AJ51" s="14">
        <v>81.843379282341147</v>
      </c>
      <c r="AK51" s="14">
        <v>92.725198184799964</v>
      </c>
      <c r="AL51" s="344">
        <v>94.743523269684133</v>
      </c>
      <c r="AM51" s="14">
        <v>78.952936058070122</v>
      </c>
      <c r="AN51" s="14">
        <v>72.879633284372417</v>
      </c>
      <c r="AO51" s="14">
        <v>67.673945192631535</v>
      </c>
      <c r="AP51" s="344">
        <v>63.162348846456091</v>
      </c>
      <c r="AQ51" s="14">
        <v>63.162348846456091</v>
      </c>
      <c r="AR51" s="14">
        <v>59.214702043552585</v>
      </c>
      <c r="AS51" s="14">
        <v>59.214702043552585</v>
      </c>
      <c r="AT51" s="344">
        <v>59.214702043552585</v>
      </c>
      <c r="AU51" s="14">
        <v>59.214702043552585</v>
      </c>
      <c r="AV51" s="14">
        <v>59.214702043552585</v>
      </c>
      <c r="AW51" s="19">
        <v>59.214702043552585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119.13701006059361</v>
      </c>
      <c r="BK51" s="346">
        <v>78.562509451189555</v>
      </c>
      <c r="BL51" s="346">
        <v>61.188525445004338</v>
      </c>
      <c r="BM51" s="347">
        <v>59.214702043552585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30.929937915460833</v>
      </c>
      <c r="AI52" s="14">
        <v>30.426357306783892</v>
      </c>
      <c r="AJ52" s="14">
        <v>29.920624200545916</v>
      </c>
      <c r="AK52" s="14">
        <v>29.421842804106738</v>
      </c>
      <c r="AL52" s="344">
        <v>28.970513292866812</v>
      </c>
      <c r="AM52" s="14">
        <v>28.526867150189936</v>
      </c>
      <c r="AN52" s="14">
        <v>28.090692778616575</v>
      </c>
      <c r="AO52" s="14">
        <v>27.661854459273627</v>
      </c>
      <c r="AP52" s="344">
        <v>27.240219019351773</v>
      </c>
      <c r="AQ52" s="14">
        <v>26.825655783403445</v>
      </c>
      <c r="AR52" s="14">
        <v>26.418036525584153</v>
      </c>
      <c r="AS52" s="14">
        <v>26.017235422818878</v>
      </c>
      <c r="AT52" s="344">
        <v>25.652208359064218</v>
      </c>
      <c r="AU52" s="14">
        <v>25.264675479515848</v>
      </c>
      <c r="AV52" s="14">
        <v>24.883597247575651</v>
      </c>
      <c r="AW52" s="19">
        <v>24.508857000785873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30.174690556724343</v>
      </c>
      <c r="BK52" s="346">
        <v>28.312481920236738</v>
      </c>
      <c r="BL52" s="346">
        <v>26.625286687789561</v>
      </c>
      <c r="BM52" s="347">
        <v>25.077334521735395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0</v>
      </c>
      <c r="BK53" s="346">
        <v>0</v>
      </c>
      <c r="BL53" s="346">
        <v>0</v>
      </c>
      <c r="BM53" s="347">
        <v>0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0</v>
      </c>
      <c r="AI54" s="14">
        <v>0</v>
      </c>
      <c r="AJ54" s="14">
        <v>0</v>
      </c>
      <c r="AK54" s="14">
        <v>0</v>
      </c>
      <c r="AL54" s="344">
        <v>0</v>
      </c>
      <c r="AM54" s="14">
        <v>0</v>
      </c>
      <c r="AN54" s="14">
        <v>0</v>
      </c>
      <c r="AO54" s="14">
        <v>0</v>
      </c>
      <c r="AP54" s="344">
        <v>0</v>
      </c>
      <c r="AQ54" s="14">
        <v>0</v>
      </c>
      <c r="AR54" s="14">
        <v>0</v>
      </c>
      <c r="AS54" s="14">
        <v>0</v>
      </c>
      <c r="AT54" s="344">
        <v>0</v>
      </c>
      <c r="AU54" s="14">
        <v>0</v>
      </c>
      <c r="AV54" s="14">
        <v>0</v>
      </c>
      <c r="AW54" s="19">
        <v>0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0</v>
      </c>
      <c r="BK54" s="346">
        <v>0</v>
      </c>
      <c r="BL54" s="346">
        <v>0</v>
      </c>
      <c r="BM54" s="347">
        <v>0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348.25275982828674</v>
      </c>
      <c r="AI57" s="22">
        <v>310.70594095056555</v>
      </c>
      <c r="AJ57" s="22">
        <v>220.28605214559192</v>
      </c>
      <c r="AK57" s="22">
        <v>235.75153101033493</v>
      </c>
      <c r="AL57" s="360">
        <v>238.75909603938794</v>
      </c>
      <c r="AM57" s="22">
        <v>212.99119214708801</v>
      </c>
      <c r="AN57" s="22">
        <v>202.39403040138293</v>
      </c>
      <c r="AO57" s="22">
        <v>193.16555644692787</v>
      </c>
      <c r="AP57" s="360">
        <v>185.74179623454901</v>
      </c>
      <c r="AQ57" s="22">
        <v>184.66244413243689</v>
      </c>
      <c r="AR57" s="22">
        <v>177.39707357571325</v>
      </c>
      <c r="AS57" s="22">
        <v>176.34719096204228</v>
      </c>
      <c r="AT57" s="360">
        <v>176.1330627636614</v>
      </c>
      <c r="AU57" s="22">
        <v>175.11173799922878</v>
      </c>
      <c r="AV57" s="22">
        <v>174.10435968017083</v>
      </c>
      <c r="AW57" s="23">
        <v>173.1107110300521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278.74907098369476</v>
      </c>
      <c r="BK57" s="362">
        <v>211.82746875869668</v>
      </c>
      <c r="BL57" s="362">
        <v>181.03712622618536</v>
      </c>
      <c r="BM57" s="363">
        <v>174.61496786827828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35.03199073984198</v>
      </c>
      <c r="AI58" s="16">
        <v>34.331350925045143</v>
      </c>
      <c r="AJ58" s="16">
        <v>33.644723906544236</v>
      </c>
      <c r="AK58" s="16">
        <v>32.971829428413344</v>
      </c>
      <c r="AL58" s="365">
        <v>32.312392839845074</v>
      </c>
      <c r="AM58" s="16">
        <v>31.666144983048174</v>
      </c>
      <c r="AN58" s="16">
        <v>31.032822083387209</v>
      </c>
      <c r="AO58" s="16">
        <v>30.412165641719465</v>
      </c>
      <c r="AP58" s="365">
        <v>29.803922328885076</v>
      </c>
      <c r="AQ58" s="16">
        <v>29.207843882307372</v>
      </c>
      <c r="AR58" s="16">
        <v>28.623687004661225</v>
      </c>
      <c r="AS58" s="16">
        <v>28.051213264567998</v>
      </c>
      <c r="AT58" s="365">
        <v>27.49018899927664</v>
      </c>
      <c r="AU58" s="16">
        <v>26.940385219291105</v>
      </c>
      <c r="AV58" s="16">
        <v>26.401577514905281</v>
      </c>
      <c r="AW58" s="17">
        <v>25.873545964607175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33.994973749961176</v>
      </c>
      <c r="BK58" s="367">
        <v>31.355881386999982</v>
      </c>
      <c r="BL58" s="367">
        <v>28.92166662010542</v>
      </c>
      <c r="BM58" s="368">
        <v>26.67642442452005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220.62039939390067</v>
      </c>
      <c r="AI60" s="14">
        <v>205.72218027460545</v>
      </c>
      <c r="AJ60" s="14">
        <v>172.08739676979502</v>
      </c>
      <c r="AK60" s="14">
        <v>175.99816225394829</v>
      </c>
      <c r="AL60" s="344">
        <v>176.32796560954887</v>
      </c>
      <c r="AM60" s="14">
        <v>165.70440107206608</v>
      </c>
      <c r="AN60" s="14">
        <v>160.54721920039771</v>
      </c>
      <c r="AO60" s="14">
        <v>155.90377689601581</v>
      </c>
      <c r="AP60" s="344">
        <v>152.383369716978</v>
      </c>
      <c r="AQ60" s="14">
        <v>150.70793916828816</v>
      </c>
      <c r="AR60" s="14">
        <v>146.80605853682189</v>
      </c>
      <c r="AS60" s="14">
        <v>145.18370218305768</v>
      </c>
      <c r="AT60" s="344">
        <v>144.40854971938543</v>
      </c>
      <c r="AU60" s="14">
        <v>142.83742117496729</v>
      </c>
      <c r="AV60" s="14">
        <v>141.29123515152352</v>
      </c>
      <c r="AW60" s="19">
        <v>139.7695549511067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193.60703467306234</v>
      </c>
      <c r="BK60" s="346">
        <v>164.62084069450711</v>
      </c>
      <c r="BL60" s="346">
        <v>148.77026740128642</v>
      </c>
      <c r="BM60" s="347">
        <v>142.07669024924573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383.28475056812874</v>
      </c>
      <c r="AI61" s="14">
        <v>345.03729187561066</v>
      </c>
      <c r="AJ61" s="14">
        <v>253.93077605213617</v>
      </c>
      <c r="AK61" s="14">
        <v>268.72336043874827</v>
      </c>
      <c r="AL61" s="344">
        <v>271.07148887923302</v>
      </c>
      <c r="AM61" s="14">
        <v>244.6573371301362</v>
      </c>
      <c r="AN61" s="14">
        <v>233.42685248477014</v>
      </c>
      <c r="AO61" s="14">
        <v>223.57772208864733</v>
      </c>
      <c r="AP61" s="344">
        <v>215.54571856343409</v>
      </c>
      <c r="AQ61" s="14">
        <v>213.87028801474426</v>
      </c>
      <c r="AR61" s="14">
        <v>206.02076058037449</v>
      </c>
      <c r="AS61" s="14">
        <v>204.39840422661027</v>
      </c>
      <c r="AT61" s="344">
        <v>203.62325176293803</v>
      </c>
      <c r="AU61" s="14">
        <v>202.05212321851988</v>
      </c>
      <c r="AV61" s="14">
        <v>200.50593719507611</v>
      </c>
      <c r="AW61" s="19">
        <v>198.98425699465929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312.74404473365598</v>
      </c>
      <c r="BK61" s="346">
        <v>243.18335014569666</v>
      </c>
      <c r="BL61" s="346">
        <v>209.95879284629078</v>
      </c>
      <c r="BM61" s="347">
        <v>201.29139229279832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71.312856771449191</v>
      </c>
      <c r="AI62" s="10">
        <v>80.372410767437401</v>
      </c>
      <c r="AJ62" s="10">
        <v>108.28530245140695</v>
      </c>
      <c r="AK62" s="10">
        <v>98.767082982829606</v>
      </c>
      <c r="AL62" s="329">
        <v>92.941974722493455</v>
      </c>
      <c r="AM62" s="10">
        <v>98.180140453335383</v>
      </c>
      <c r="AN62" s="10">
        <v>98.059631494495704</v>
      </c>
      <c r="AO62" s="10">
        <v>97.53093678497973</v>
      </c>
      <c r="AP62" s="329">
        <v>95.982649690397636</v>
      </c>
      <c r="AQ62" s="10">
        <v>92.690759850939941</v>
      </c>
      <c r="AR62" s="10">
        <v>91.724666502021648</v>
      </c>
      <c r="AS62" s="10">
        <v>88.576408355008994</v>
      </c>
      <c r="AT62" s="329">
        <v>84.676358607919894</v>
      </c>
      <c r="AU62" s="10">
        <v>81.66578898579192</v>
      </c>
      <c r="AV62" s="10">
        <v>78.721910806020503</v>
      </c>
      <c r="AW62" s="20">
        <v>75.843328087286437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89.684413243280787</v>
      </c>
      <c r="BK62" s="331">
        <v>96.678170863826068</v>
      </c>
      <c r="BL62" s="331">
        <v>92.243621099592048</v>
      </c>
      <c r="BM62" s="332">
        <v>80.226846621754689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0.24427794800828675</v>
      </c>
      <c r="AI63" s="276">
        <v>0.2809295012348777</v>
      </c>
      <c r="AJ63" s="276">
        <v>0.38621913885408121</v>
      </c>
      <c r="AK63" s="276">
        <v>0.35945988328224499</v>
      </c>
      <c r="AL63" s="278">
        <v>0.34516283031030048</v>
      </c>
      <c r="AM63" s="276">
        <v>0.37205718791179965</v>
      </c>
      <c r="AN63" s="276">
        <v>0.37918419883697241</v>
      </c>
      <c r="AO63" s="276">
        <v>0.38483653390807504</v>
      </c>
      <c r="AP63" s="278">
        <v>0.3864564481059895</v>
      </c>
      <c r="AQ63" s="276">
        <v>0.38081863306762176</v>
      </c>
      <c r="AR63" s="276">
        <v>0.38454025780990997</v>
      </c>
      <c r="AS63" s="276">
        <v>0.3789201166577339</v>
      </c>
      <c r="AT63" s="278">
        <v>0.36962870765340183</v>
      </c>
      <c r="AU63" s="276">
        <v>0.3637622327418561</v>
      </c>
      <c r="AV63" s="276">
        <v>0.35780548686491437</v>
      </c>
      <c r="AW63" s="279">
        <v>0.35175694058031487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0.31772161784487263</v>
      </c>
      <c r="BK63" s="194">
        <v>0.37031018774178692</v>
      </c>
      <c r="BL63" s="194">
        <v>0.38268386391031378</v>
      </c>
      <c r="BM63" s="195">
        <v>0.36073834196012178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-91.351494402778883</v>
      </c>
      <c r="AI64" s="10">
        <v>-58.942700833567812</v>
      </c>
      <c r="AJ64" s="10">
        <v>26.441923169065802</v>
      </c>
      <c r="AK64" s="328">
        <v>6.0418847980296277</v>
      </c>
      <c r="AL64" s="329">
        <v>-1.8015485471906914</v>
      </c>
      <c r="AM64" s="10">
        <v>19.227204395265261</v>
      </c>
      <c r="AN64" s="10">
        <v>25.179998210123273</v>
      </c>
      <c r="AO64" s="328">
        <v>29.856991592348209</v>
      </c>
      <c r="AP64" s="329">
        <v>32.820300843941538</v>
      </c>
      <c r="AQ64" s="10">
        <v>29.528411004483843</v>
      </c>
      <c r="AR64" s="10">
        <v>32.509964458469057</v>
      </c>
      <c r="AS64" s="328">
        <v>29.361706311456402</v>
      </c>
      <c r="AT64" s="329">
        <v>25.461656564367303</v>
      </c>
      <c r="AU64" s="10">
        <v>22.451086942239328</v>
      </c>
      <c r="AV64" s="10">
        <v>19.507208762467911</v>
      </c>
      <c r="AW64" s="20">
        <v>16.628626043733846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-29.452596817312816</v>
      </c>
      <c r="BK64" s="331">
        <v>18.115661412636513</v>
      </c>
      <c r="BL64" s="331">
        <v>31.05509565458771</v>
      </c>
      <c r="BM64" s="332">
        <v>21.012144578202097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-0.31291910898646558</v>
      </c>
      <c r="AI65" s="276">
        <v>-0.2060252192076778</v>
      </c>
      <c r="AJ65" s="276">
        <v>9.4309906929291518E-2</v>
      </c>
      <c r="AK65" s="277">
        <v>2.1989261388655819E-2</v>
      </c>
      <c r="AL65" s="278">
        <v>-6.6904926148428027E-3</v>
      </c>
      <c r="AM65" s="276">
        <v>7.2862185424432888E-2</v>
      </c>
      <c r="AN65" s="276">
        <v>9.7367869963471507E-2</v>
      </c>
      <c r="AO65" s="277">
        <v>0.11780940013580748</v>
      </c>
      <c r="AP65" s="278">
        <v>0.1321448921324013</v>
      </c>
      <c r="AQ65" s="276">
        <v>0.12131704533947055</v>
      </c>
      <c r="AR65" s="276">
        <v>0.13629256546792859</v>
      </c>
      <c r="AS65" s="277">
        <v>0.12560614488020186</v>
      </c>
      <c r="AT65" s="278">
        <v>0.11114506298245073</v>
      </c>
      <c r="AU65" s="276">
        <v>0.10000341164904884</v>
      </c>
      <c r="AV65" s="276">
        <v>8.8663832688580441E-2</v>
      </c>
      <c r="AW65" s="279">
        <v>7.7122599584055776E-2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-0.10066128996904901</v>
      </c>
      <c r="BK65" s="194">
        <v>7.0337240727217268E-2</v>
      </c>
      <c r="BL65" s="194">
        <v>0.12884016195500056</v>
      </c>
      <c r="BM65" s="195">
        <v>9.4233726726033945E-2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/>
      <c r="AE66" s="22"/>
      <c r="AF66" s="22"/>
      <c r="AG66" s="22"/>
      <c r="AH66" s="360">
        <v>291.93325616534986</v>
      </c>
      <c r="AI66" s="22">
        <v>286.09459104204285</v>
      </c>
      <c r="AJ66" s="22">
        <v>280.37269922120197</v>
      </c>
      <c r="AK66" s="22">
        <v>274.7652452367779</v>
      </c>
      <c r="AL66" s="360">
        <v>269.26994033204232</v>
      </c>
      <c r="AM66" s="22">
        <v>263.88454152540146</v>
      </c>
      <c r="AN66" s="22">
        <v>258.60685069489341</v>
      </c>
      <c r="AO66" s="22">
        <v>253.43471368099554</v>
      </c>
      <c r="AP66" s="360">
        <v>248.36601940737563</v>
      </c>
      <c r="AQ66" s="22">
        <v>243.3986990192281</v>
      </c>
      <c r="AR66" s="22">
        <v>238.53072503884354</v>
      </c>
      <c r="AS66" s="22">
        <v>233.76011053806667</v>
      </c>
      <c r="AT66" s="360">
        <v>229.08490832730533</v>
      </c>
      <c r="AU66" s="22">
        <v>224.50321016075921</v>
      </c>
      <c r="AV66" s="22">
        <v>220.01314595754403</v>
      </c>
      <c r="AW66" s="23">
        <v>215.61288303839314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283.29144791634315</v>
      </c>
      <c r="BK66" s="362">
        <v>261.29901155833318</v>
      </c>
      <c r="BL66" s="362">
        <v>241.01388850087849</v>
      </c>
      <c r="BM66" s="363">
        <v>222.3035368710004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/>
      <c r="AE75" s="309"/>
      <c r="AF75" s="309"/>
      <c r="AG75" s="309"/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12.493055555555555</v>
      </c>
      <c r="AI78" s="16">
        <v>12.493055555555555</v>
      </c>
      <c r="AJ78" s="16">
        <v>12.493055555555555</v>
      </c>
      <c r="AK78" s="16">
        <v>12.493055555555555</v>
      </c>
      <c r="AL78" s="365">
        <v>12.493055555555555</v>
      </c>
      <c r="AM78" s="16">
        <v>12.493055555555555</v>
      </c>
      <c r="AN78" s="16">
        <v>12.493055555555555</v>
      </c>
      <c r="AO78" s="16">
        <v>12.493055555555555</v>
      </c>
      <c r="AP78" s="365">
        <v>12.493055555555555</v>
      </c>
      <c r="AQ78" s="16">
        <v>12.493055555555555</v>
      </c>
      <c r="AR78" s="16">
        <v>12.493055555555555</v>
      </c>
      <c r="AS78" s="16">
        <v>12.493055555555555</v>
      </c>
      <c r="AT78" s="365">
        <v>12.493055555555555</v>
      </c>
      <c r="AU78" s="16">
        <v>12.493055555555555</v>
      </c>
      <c r="AV78" s="16">
        <v>12.493055555555555</v>
      </c>
      <c r="AW78" s="17">
        <v>12.493055555555555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12.493055555555555</v>
      </c>
      <c r="BK78" s="367">
        <v>12.493055555555555</v>
      </c>
      <c r="BL78" s="367">
        <v>12.493055555555555</v>
      </c>
      <c r="BM78" s="368">
        <v>12.493055555555555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18.325694444444444</v>
      </c>
      <c r="AI79" s="5">
        <v>18.325694444444444</v>
      </c>
      <c r="AJ79" s="5">
        <v>18.325694444444444</v>
      </c>
      <c r="AK79" s="5">
        <v>18.325694444444444</v>
      </c>
      <c r="AL79" s="313">
        <v>18.325694444444444</v>
      </c>
      <c r="AM79" s="5">
        <v>18.325694444444444</v>
      </c>
      <c r="AN79" s="5">
        <v>18.325694444444444</v>
      </c>
      <c r="AO79" s="5">
        <v>18.325694444444444</v>
      </c>
      <c r="AP79" s="313">
        <v>18.325694444444444</v>
      </c>
      <c r="AQ79" s="5">
        <v>18.325694444444444</v>
      </c>
      <c r="AR79" s="5">
        <v>18.325694444444444</v>
      </c>
      <c r="AS79" s="5">
        <v>18.325694444444444</v>
      </c>
      <c r="AT79" s="313">
        <v>18.325694444444444</v>
      </c>
      <c r="AU79" s="5">
        <v>18.325694444444444</v>
      </c>
      <c r="AV79" s="5">
        <v>18.325694444444444</v>
      </c>
      <c r="AW79" s="8">
        <v>18.325694444444444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18.325694444444444</v>
      </c>
      <c r="BK79" s="335">
        <v>18.325694444444444</v>
      </c>
      <c r="BL79" s="335">
        <v>18.325694444444444</v>
      </c>
      <c r="BM79" s="336">
        <v>18.325694444444444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5.9652777777777777</v>
      </c>
      <c r="AI80" s="5">
        <v>5.9652777777777777</v>
      </c>
      <c r="AJ80" s="5">
        <v>5.9652777777777777</v>
      </c>
      <c r="AK80" s="5">
        <v>5.9652777777777777</v>
      </c>
      <c r="AL80" s="313">
        <v>5.9652777777777777</v>
      </c>
      <c r="AM80" s="5">
        <v>5.9652777777777777</v>
      </c>
      <c r="AN80" s="5">
        <v>5.9652777777777777</v>
      </c>
      <c r="AO80" s="5">
        <v>5.9652777777777777</v>
      </c>
      <c r="AP80" s="313">
        <v>5.9652777777777777</v>
      </c>
      <c r="AQ80" s="5">
        <v>5.9652777777777777</v>
      </c>
      <c r="AR80" s="5">
        <v>5.9652777777777777</v>
      </c>
      <c r="AS80" s="5">
        <v>5.9652777777777777</v>
      </c>
      <c r="AT80" s="313">
        <v>5.9652777777777777</v>
      </c>
      <c r="AU80" s="5">
        <v>5.9652777777777777</v>
      </c>
      <c r="AV80" s="5">
        <v>5.9652777777777777</v>
      </c>
      <c r="AW80" s="8">
        <v>5.9652777777777777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5.9652777777777777</v>
      </c>
      <c r="BK80" s="335">
        <v>5.9652777777777777</v>
      </c>
      <c r="BL80" s="335">
        <v>5.9652777777777777</v>
      </c>
      <c r="BM80" s="336">
        <v>5.9652777777777777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2.9265046296296298</v>
      </c>
      <c r="AI81" s="12">
        <v>2.9265046296296298</v>
      </c>
      <c r="AJ81" s="12">
        <v>2.9265046296296298</v>
      </c>
      <c r="AK81" s="12">
        <v>2.9265046296296298</v>
      </c>
      <c r="AL81" s="371">
        <v>2.9265046296296298</v>
      </c>
      <c r="AM81" s="12">
        <v>2.9265046296296298</v>
      </c>
      <c r="AN81" s="12">
        <v>2.9265046296296298</v>
      </c>
      <c r="AO81" s="12">
        <v>2.9265046296296298</v>
      </c>
      <c r="AP81" s="371">
        <v>2.9265046296296298</v>
      </c>
      <c r="AQ81" s="12">
        <v>2.9265046296296298</v>
      </c>
      <c r="AR81" s="12">
        <v>2.9265046296296298</v>
      </c>
      <c r="AS81" s="12">
        <v>2.9265046296296298</v>
      </c>
      <c r="AT81" s="371">
        <v>2.9265046296296298</v>
      </c>
      <c r="AU81" s="12">
        <v>2.9265046296296298</v>
      </c>
      <c r="AV81" s="12">
        <v>2.9265046296296298</v>
      </c>
      <c r="AW81" s="24">
        <v>2.9265046296296298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2.9265046296296298</v>
      </c>
      <c r="BK81" s="373">
        <v>2.9265046296296298</v>
      </c>
      <c r="BL81" s="373">
        <v>2.9265046296296298</v>
      </c>
      <c r="BM81" s="374">
        <v>2.9265046296296298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39.710532407407413</v>
      </c>
      <c r="AI82" s="82">
        <v>39.710532407407413</v>
      </c>
      <c r="AJ82" s="82">
        <v>39.710532407407413</v>
      </c>
      <c r="AK82" s="82">
        <v>39.710532407407413</v>
      </c>
      <c r="AL82" s="376">
        <v>39.710532407407413</v>
      </c>
      <c r="AM82" s="82">
        <v>39.710532407407413</v>
      </c>
      <c r="AN82" s="82">
        <v>39.710532407407413</v>
      </c>
      <c r="AO82" s="82">
        <v>39.710532407407413</v>
      </c>
      <c r="AP82" s="376">
        <v>39.710532407407413</v>
      </c>
      <c r="AQ82" s="82">
        <v>39.710532407407413</v>
      </c>
      <c r="AR82" s="82">
        <v>39.710532407407413</v>
      </c>
      <c r="AS82" s="82">
        <v>39.710532407407413</v>
      </c>
      <c r="AT82" s="376">
        <v>39.710532407407413</v>
      </c>
      <c r="AU82" s="82">
        <v>39.710532407407413</v>
      </c>
      <c r="AV82" s="82">
        <v>39.710532407407413</v>
      </c>
      <c r="AW82" s="83">
        <v>39.710532407407413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39.710532407407413</v>
      </c>
      <c r="BK82" s="378">
        <v>39.710532407407413</v>
      </c>
      <c r="BL82" s="378">
        <v>39.710532407407413</v>
      </c>
      <c r="BM82" s="379">
        <v>39.710532407407413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15.669059979591653</v>
      </c>
      <c r="AI85" s="16">
        <v>15.669059979591653</v>
      </c>
      <c r="AJ85" s="16">
        <v>15.669059979591653</v>
      </c>
      <c r="AK85" s="16">
        <v>15.669059979591653</v>
      </c>
      <c r="AL85" s="365">
        <v>15.982441179183486</v>
      </c>
      <c r="AM85" s="16">
        <v>15.982441179183486</v>
      </c>
      <c r="AN85" s="16">
        <v>15.982441179183486</v>
      </c>
      <c r="AO85" s="16">
        <v>15.982441179183486</v>
      </c>
      <c r="AP85" s="365">
        <v>16.302090002767155</v>
      </c>
      <c r="AQ85" s="16">
        <v>16.302090002767155</v>
      </c>
      <c r="AR85" s="16">
        <v>16.302090002767155</v>
      </c>
      <c r="AS85" s="16">
        <v>16.302090002767155</v>
      </c>
      <c r="AT85" s="365">
        <v>16.628131802822498</v>
      </c>
      <c r="AU85" s="16">
        <v>16.628131802822498</v>
      </c>
      <c r="AV85" s="16">
        <v>16.628131802822498</v>
      </c>
      <c r="AW85" s="17">
        <v>16.628131802822498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15.669059979591653</v>
      </c>
      <c r="BK85" s="367">
        <v>15.982441179183486</v>
      </c>
      <c r="BL85" s="367">
        <v>16.302090002767155</v>
      </c>
      <c r="BM85" s="368">
        <v>16.628131802822498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6.4022787328705499</v>
      </c>
      <c r="AI86" s="65">
        <v>6.4022787328705499</v>
      </c>
      <c r="AJ86" s="65">
        <v>6.4022787328705499</v>
      </c>
      <c r="AK86" s="65">
        <v>6.4022787328705499</v>
      </c>
      <c r="AL86" s="354">
        <v>6.5303243075279607</v>
      </c>
      <c r="AM86" s="65">
        <v>6.5303243075279607</v>
      </c>
      <c r="AN86" s="65">
        <v>6.5303243075279607</v>
      </c>
      <c r="AO86" s="65">
        <v>6.5303243075279607</v>
      </c>
      <c r="AP86" s="354">
        <v>6.6609307936785198</v>
      </c>
      <c r="AQ86" s="65">
        <v>6.6609307936785198</v>
      </c>
      <c r="AR86" s="65">
        <v>6.6609307936785198</v>
      </c>
      <c r="AS86" s="65">
        <v>6.6609307936785198</v>
      </c>
      <c r="AT86" s="354">
        <v>6.79414940955209</v>
      </c>
      <c r="AU86" s="65">
        <v>6.79414940955209</v>
      </c>
      <c r="AV86" s="65">
        <v>6.79414940955209</v>
      </c>
      <c r="AW86" s="66">
        <v>6.79414940955209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6.4022787328705499</v>
      </c>
      <c r="BK86" s="356">
        <v>6.5303243075279607</v>
      </c>
      <c r="BL86" s="356">
        <v>6.6609307936785198</v>
      </c>
      <c r="BM86" s="357">
        <v>6.79414940955209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22.071338712462204</v>
      </c>
      <c r="AI87" s="22">
        <v>22.071338712462204</v>
      </c>
      <c r="AJ87" s="22">
        <v>22.071338712462204</v>
      </c>
      <c r="AK87" s="22">
        <v>22.071338712462204</v>
      </c>
      <c r="AL87" s="360">
        <v>22.512765486711444</v>
      </c>
      <c r="AM87" s="22">
        <v>22.512765486711444</v>
      </c>
      <c r="AN87" s="22">
        <v>22.512765486711444</v>
      </c>
      <c r="AO87" s="22">
        <v>22.512765486711444</v>
      </c>
      <c r="AP87" s="360">
        <v>22.963020796445676</v>
      </c>
      <c r="AQ87" s="22">
        <v>22.963020796445676</v>
      </c>
      <c r="AR87" s="22">
        <v>22.963020796445676</v>
      </c>
      <c r="AS87" s="22">
        <v>22.963020796445676</v>
      </c>
      <c r="AT87" s="360">
        <v>23.422281212374589</v>
      </c>
      <c r="AU87" s="22">
        <v>23.422281212374589</v>
      </c>
      <c r="AV87" s="22">
        <v>23.422281212374589</v>
      </c>
      <c r="AW87" s="23">
        <v>23.422281212374589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22.071338712462204</v>
      </c>
      <c r="BK87" s="362">
        <v>22.512765486711444</v>
      </c>
      <c r="BL87" s="362">
        <v>22.963020796445676</v>
      </c>
      <c r="BM87" s="363">
        <v>23.422281212374589</v>
      </c>
    </row>
  </sheetData>
  <phoneticPr fontId="1"/>
  <hyperlinks>
    <hyperlink ref="A1" location="'Index&amp;Methodology'!A1" display="Return to Index" xr:uid="{4009920D-6BF1-48C3-BE52-BE011A5502C2}"/>
  </hyperlinks>
  <pageMargins left="0.7" right="0.7" top="0.75" bottom="0.75" header="0.3" footer="0.3"/>
  <pageSetup paperSize="9" orientation="portrait" horizontalDpi="4294967294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DB9-90DA-4F94-9FDD-19B2AC421EDE}">
  <sheetPr codeName="Sheet12"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15" sqref="A15:XFD15"/>
      <selection pane="topRight" activeCell="A15" sqref="A15:XFD15"/>
      <selection pane="bottomLeft" activeCell="A15" sqref="A15:XFD15"/>
      <selection pane="bottomRight" activeCell="A15" sqref="A15:XFD15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357</v>
      </c>
      <c r="D3" s="389"/>
      <c r="E3" s="389" t="s">
        <v>441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1.2089088589050987</v>
      </c>
      <c r="AI16" s="113">
        <v>1.2753988461448791</v>
      </c>
      <c r="AJ16" s="113">
        <v>1.2753988461448791</v>
      </c>
      <c r="AK16" s="316">
        <v>1.2626448576834304</v>
      </c>
      <c r="AL16" s="317">
        <v>1.2437051848181788</v>
      </c>
      <c r="AM16" s="113">
        <v>1.225049607045906</v>
      </c>
      <c r="AN16" s="113">
        <v>1.2066738629402174</v>
      </c>
      <c r="AO16" s="316">
        <v>1.1885737549961142</v>
      </c>
      <c r="AP16" s="317">
        <v>1.1707451486711724</v>
      </c>
      <c r="AQ16" s="113">
        <v>1.1531839714411047</v>
      </c>
      <c r="AR16" s="113">
        <v>1.1358862118694881</v>
      </c>
      <c r="AS16" s="316">
        <v>1.1188479186914457</v>
      </c>
      <c r="AT16" s="317">
        <v>1.102065199911074</v>
      </c>
      <c r="AU16" s="113">
        <v>1.0855342219124078</v>
      </c>
      <c r="AV16" s="113">
        <v>1.0692512085837216</v>
      </c>
      <c r="AW16" s="114">
        <v>1.0532124404549656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1.2555878522195718</v>
      </c>
      <c r="BK16" s="319">
        <v>1.2160006024501042</v>
      </c>
      <c r="BL16" s="319">
        <v>1.1446658126683027</v>
      </c>
      <c r="BM16" s="320">
        <v>1.0775157677155422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1.3318594564329551</v>
      </c>
      <c r="AI19" s="10">
        <v>1.3185408618686254</v>
      </c>
      <c r="AJ19" s="10">
        <v>1.3053554532499394</v>
      </c>
      <c r="AK19" s="328">
        <v>1.2923018987174399</v>
      </c>
      <c r="AL19" s="329">
        <v>1.2793788797302654</v>
      </c>
      <c r="AM19" s="10">
        <v>1.2665850909329628</v>
      </c>
      <c r="AN19" s="10">
        <v>1.253919240023633</v>
      </c>
      <c r="AO19" s="328">
        <v>1.2413800476233967</v>
      </c>
      <c r="AP19" s="329">
        <v>1.2289662471471627</v>
      </c>
      <c r="AQ19" s="10">
        <v>1.2166765846756911</v>
      </c>
      <c r="AR19" s="10">
        <v>1.204509818828934</v>
      </c>
      <c r="AS19" s="328">
        <v>1.1924647206406447</v>
      </c>
      <c r="AT19" s="329">
        <v>1.1805400734342384</v>
      </c>
      <c r="AU19" s="10">
        <v>1.1687346726998959</v>
      </c>
      <c r="AV19" s="10">
        <v>1.1570473259728971</v>
      </c>
      <c r="AW19" s="20">
        <v>1.1454768527131678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1.3120144175672399</v>
      </c>
      <c r="BK19" s="331">
        <v>1.2603158145775644</v>
      </c>
      <c r="BL19" s="331">
        <v>1.210654342823108</v>
      </c>
      <c r="BM19" s="332">
        <v>1.1629497312050499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2.5407683153380538</v>
      </c>
      <c r="AI20" s="5">
        <v>2.5939397080135045</v>
      </c>
      <c r="AJ20" s="5">
        <v>2.5807542993948185</v>
      </c>
      <c r="AK20" s="314">
        <v>2.5549467564008701</v>
      </c>
      <c r="AL20" s="313">
        <v>2.5230840645484442</v>
      </c>
      <c r="AM20" s="5">
        <v>2.4916346979788688</v>
      </c>
      <c r="AN20" s="5">
        <v>2.4605931029638501</v>
      </c>
      <c r="AO20" s="314">
        <v>2.4299538026195107</v>
      </c>
      <c r="AP20" s="313">
        <v>2.3997113958183354</v>
      </c>
      <c r="AQ20" s="5">
        <v>2.3698605561167958</v>
      </c>
      <c r="AR20" s="5">
        <v>2.3403960306984222</v>
      </c>
      <c r="AS20" s="314">
        <v>2.3113126393320904</v>
      </c>
      <c r="AT20" s="313">
        <v>2.2826052733453124</v>
      </c>
      <c r="AU20" s="5">
        <v>2.254268894612304</v>
      </c>
      <c r="AV20" s="5">
        <v>2.2262985345566184</v>
      </c>
      <c r="AW20" s="8">
        <v>2.1986892931681332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2.5676022697868119</v>
      </c>
      <c r="BK20" s="335">
        <v>2.4763164170276681</v>
      </c>
      <c r="BL20" s="335">
        <v>2.3553201554914107</v>
      </c>
      <c r="BM20" s="336">
        <v>2.2404654989205923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3.2464622859025027</v>
      </c>
      <c r="AI21" s="5">
        <v>3.2771638809414827</v>
      </c>
      <c r="AJ21" s="5">
        <v>3.2240097579926519</v>
      </c>
      <c r="AK21" s="314">
        <v>3.1561761287696166</v>
      </c>
      <c r="AL21" s="313">
        <v>3.1168155169795564</v>
      </c>
      <c r="AM21" s="5">
        <v>3.0779654940649319</v>
      </c>
      <c r="AN21" s="5">
        <v>3.0396191993956259</v>
      </c>
      <c r="AO21" s="314">
        <v>3.0017698672689432</v>
      </c>
      <c r="AP21" s="313">
        <v>2.9644108255655186</v>
      </c>
      <c r="AQ21" s="5">
        <v>2.9275354944245886</v>
      </c>
      <c r="AR21" s="5">
        <v>2.891137384938347</v>
      </c>
      <c r="AS21" s="314">
        <v>2.8552100978650978</v>
      </c>
      <c r="AT21" s="313">
        <v>2.8197473223609393</v>
      </c>
      <c r="AU21" s="5">
        <v>2.7847428347297054</v>
      </c>
      <c r="AV21" s="5">
        <v>2.7501904971908973</v>
      </c>
      <c r="AW21" s="8">
        <v>2.7160842566653498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3.2259530134015639</v>
      </c>
      <c r="BK21" s="335">
        <v>3.0590425194272646</v>
      </c>
      <c r="BL21" s="335">
        <v>2.9095734506983879</v>
      </c>
      <c r="BM21" s="336">
        <v>2.7676912277367229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11.564526675385769</v>
      </c>
      <c r="AI22" s="5">
        <v>11.50670404200884</v>
      </c>
      <c r="AJ22" s="5">
        <v>11.449170521798795</v>
      </c>
      <c r="AK22" s="314">
        <v>11.391924669189802</v>
      </c>
      <c r="AL22" s="313">
        <v>11.334965045843854</v>
      </c>
      <c r="AM22" s="5">
        <v>11.278290220614634</v>
      </c>
      <c r="AN22" s="5">
        <v>11.221898769511562</v>
      </c>
      <c r="AO22" s="314">
        <v>11.165789275664004</v>
      </c>
      <c r="AP22" s="313">
        <v>11.109960329285684</v>
      </c>
      <c r="AQ22" s="5">
        <v>11.054410527639256</v>
      </c>
      <c r="AR22" s="5">
        <v>10.999138475001059</v>
      </c>
      <c r="AS22" s="314">
        <v>10.944142782626054</v>
      </c>
      <c r="AT22" s="313">
        <v>10.889422068712923</v>
      </c>
      <c r="AU22" s="5">
        <v>10.834974958369358</v>
      </c>
      <c r="AV22" s="5">
        <v>10.78080008357751</v>
      </c>
      <c r="AW22" s="8">
        <v>10.726896083159623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11.478081477095802</v>
      </c>
      <c r="BK22" s="335">
        <v>11.250235827908513</v>
      </c>
      <c r="BL22" s="335">
        <v>11.026913028638013</v>
      </c>
      <c r="BM22" s="336">
        <v>10.808023298454854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7.6926552543531308</v>
      </c>
      <c r="AI25" s="110">
        <v>7.6541919780813652</v>
      </c>
      <c r="AJ25" s="110">
        <v>7.6159210181909582</v>
      </c>
      <c r="AK25" s="110">
        <v>7.5778414131000034</v>
      </c>
      <c r="AL25" s="323">
        <v>7.5399522060345037</v>
      </c>
      <c r="AM25" s="110">
        <v>7.5022524450043315</v>
      </c>
      <c r="AN25" s="110">
        <v>7.46474118277931</v>
      </c>
      <c r="AO25" s="110">
        <v>7.4274174768654131</v>
      </c>
      <c r="AP25" s="323">
        <v>7.3902803894810862</v>
      </c>
      <c r="AQ25" s="110">
        <v>7.3533289875336809</v>
      </c>
      <c r="AR25" s="110">
        <v>7.3165623425960122</v>
      </c>
      <c r="AS25" s="110">
        <v>7.2799795308830317</v>
      </c>
      <c r="AT25" s="323">
        <v>7.2435796332286166</v>
      </c>
      <c r="AU25" s="110">
        <v>7.2073617350624737</v>
      </c>
      <c r="AV25" s="110">
        <v>7.171324926387161</v>
      </c>
      <c r="AW25" s="111">
        <v>7.1354683017552256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7.6351524159313637</v>
      </c>
      <c r="BK25" s="325">
        <v>7.4835908276708896</v>
      </c>
      <c r="BL25" s="325">
        <v>7.3350378126234528</v>
      </c>
      <c r="BM25" s="326">
        <v>7.189433649108369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1.5950845893437784</v>
      </c>
      <c r="AI26" s="10">
        <v>1.5631828975569027</v>
      </c>
      <c r="AJ26" s="10">
        <v>1.5319192396057648</v>
      </c>
      <c r="AK26" s="10">
        <v>1.5012808548136496</v>
      </c>
      <c r="AL26" s="329">
        <v>1.469698179944642</v>
      </c>
      <c r="AM26" s="10">
        <v>1.4384306937904898</v>
      </c>
      <c r="AN26" s="10">
        <v>1.4071632076363372</v>
      </c>
      <c r="AO26" s="10">
        <v>1.3758957214821852</v>
      </c>
      <c r="AP26" s="329">
        <v>1.3446282353280326</v>
      </c>
      <c r="AQ26" s="10">
        <v>1.3133607491738806</v>
      </c>
      <c r="AR26" s="10">
        <v>1.2820932630197281</v>
      </c>
      <c r="AS26" s="10">
        <v>1.2508257768655757</v>
      </c>
      <c r="AT26" s="329">
        <v>1.3446282353280326</v>
      </c>
      <c r="AU26" s="10">
        <v>1.3133607491738806</v>
      </c>
      <c r="AV26" s="10">
        <v>1.2820932630197281</v>
      </c>
      <c r="AW26" s="20">
        <v>1.2508257768655757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1.5478668953300239</v>
      </c>
      <c r="BK26" s="331">
        <v>1.4227969507134135</v>
      </c>
      <c r="BL26" s="331">
        <v>1.2977270060968045</v>
      </c>
      <c r="BM26" s="332">
        <v>1.2977270060968045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20.852266519082676</v>
      </c>
      <c r="AI27" s="5">
        <v>20.724078917647109</v>
      </c>
      <c r="AJ27" s="5">
        <v>20.597010779595514</v>
      </c>
      <c r="AK27" s="5">
        <v>20.471046937103456</v>
      </c>
      <c r="AL27" s="313">
        <v>20.344615431823001</v>
      </c>
      <c r="AM27" s="5">
        <v>20.218973359409457</v>
      </c>
      <c r="AN27" s="5">
        <v>20.093803159927209</v>
      </c>
      <c r="AO27" s="5">
        <v>19.969102474011603</v>
      </c>
      <c r="AP27" s="313">
        <v>19.8448689540948</v>
      </c>
      <c r="AQ27" s="5">
        <v>19.721100264346816</v>
      </c>
      <c r="AR27" s="5">
        <v>19.597794080616801</v>
      </c>
      <c r="AS27" s="5">
        <v>19.47494809037466</v>
      </c>
      <c r="AT27" s="313">
        <v>19.477629937269569</v>
      </c>
      <c r="AU27" s="5">
        <v>19.355697442605713</v>
      </c>
      <c r="AV27" s="5">
        <v>19.2342182729844</v>
      </c>
      <c r="AW27" s="8">
        <v>19.113190161780423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20.661100788357189</v>
      </c>
      <c r="BK27" s="335">
        <v>20.156623606292818</v>
      </c>
      <c r="BL27" s="335">
        <v>19.659677847358267</v>
      </c>
      <c r="BM27" s="336">
        <v>19.295183953660029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25.778357032774096</v>
      </c>
      <c r="AI28" s="5">
        <v>25.425076221660124</v>
      </c>
      <c r="AJ28" s="5">
        <v>25.077768380753753</v>
      </c>
      <c r="AK28" s="5">
        <v>24.736310244726873</v>
      </c>
      <c r="AL28" s="313">
        <v>24.583535989998516</v>
      </c>
      <c r="AM28" s="5">
        <v>24.431715651128652</v>
      </c>
      <c r="AN28" s="5">
        <v>24.280465502697052</v>
      </c>
      <c r="AO28" s="5">
        <v>24.129782693751515</v>
      </c>
      <c r="AP28" s="313">
        <v>23.979664387594607</v>
      </c>
      <c r="AQ28" s="5">
        <v>23.830107761712398</v>
      </c>
      <c r="AR28" s="5">
        <v>23.681110007703513</v>
      </c>
      <c r="AS28" s="5">
        <v>23.532668331208573</v>
      </c>
      <c r="AT28" s="313">
        <v>23.535908956713712</v>
      </c>
      <c r="AU28" s="5">
        <v>23.388571107985911</v>
      </c>
      <c r="AV28" s="5">
        <v>23.241781037245648</v>
      </c>
      <c r="AW28" s="8">
        <v>23.095536005603002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25.254377969978712</v>
      </c>
      <c r="BK28" s="335">
        <v>24.356374959393932</v>
      </c>
      <c r="BL28" s="335">
        <v>23.755887622054772</v>
      </c>
      <c r="BM28" s="336">
        <v>23.315449276887065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7.0292789097818744</v>
      </c>
      <c r="AI32" s="5">
        <v>6.9238397261351459</v>
      </c>
      <c r="AJ32" s="5">
        <v>6.8199821302431189</v>
      </c>
      <c r="AK32" s="5">
        <v>6.7176823982894724</v>
      </c>
      <c r="AL32" s="313">
        <v>6.6169171623151302</v>
      </c>
      <c r="AM32" s="5">
        <v>6.5176634048804027</v>
      </c>
      <c r="AN32" s="5">
        <v>6.419898453807197</v>
      </c>
      <c r="AO32" s="5">
        <v>6.3235999770000886</v>
      </c>
      <c r="AP32" s="313">
        <v>6.2287459773450875</v>
      </c>
      <c r="AQ32" s="5">
        <v>6.1353147876849112</v>
      </c>
      <c r="AR32" s="5">
        <v>6.0432850658696378</v>
      </c>
      <c r="AS32" s="5">
        <v>5.9526357898815929</v>
      </c>
      <c r="AT32" s="313">
        <v>5.8633462530333693</v>
      </c>
      <c r="AU32" s="5">
        <v>5.7753960592378686</v>
      </c>
      <c r="AV32" s="5">
        <v>5.6887651183493002</v>
      </c>
      <c r="AW32" s="8">
        <v>5.6034336415740604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6.8726957911124034</v>
      </c>
      <c r="BK32" s="335">
        <v>6.4695197495007051</v>
      </c>
      <c r="BL32" s="335">
        <v>6.0899954051953076</v>
      </c>
      <c r="BM32" s="336">
        <v>5.732735268048649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7.0292789097818744</v>
      </c>
      <c r="AI34" s="5">
        <v>6.9238397261351459</v>
      </c>
      <c r="AJ34" s="5">
        <v>6.8199821302431189</v>
      </c>
      <c r="AK34" s="5">
        <v>6.7176823982894724</v>
      </c>
      <c r="AL34" s="313">
        <v>6.6169171623151302</v>
      </c>
      <c r="AM34" s="5">
        <v>6.5176634048804027</v>
      </c>
      <c r="AN34" s="5">
        <v>6.419898453807197</v>
      </c>
      <c r="AO34" s="5">
        <v>6.3235999770000886</v>
      </c>
      <c r="AP34" s="313">
        <v>6.2287459773450875</v>
      </c>
      <c r="AQ34" s="5">
        <v>6.1353147876849112</v>
      </c>
      <c r="AR34" s="5">
        <v>6.0432850658696378</v>
      </c>
      <c r="AS34" s="5">
        <v>5.9526357898815929</v>
      </c>
      <c r="AT34" s="313">
        <v>5.8633462530333693</v>
      </c>
      <c r="AU34" s="5">
        <v>5.7753960592378686</v>
      </c>
      <c r="AV34" s="5">
        <v>5.6887651183493002</v>
      </c>
      <c r="AW34" s="8">
        <v>5.6034336415740604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6.8726957911124034</v>
      </c>
      <c r="BK34" s="335">
        <v>6.4695197495007051</v>
      </c>
      <c r="BL34" s="335">
        <v>6.0899954051953076</v>
      </c>
      <c r="BM34" s="336">
        <v>5.732735268048649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8.064189398463208</v>
      </c>
      <c r="AI35" s="5">
        <v>7.9125577290789764</v>
      </c>
      <c r="AJ35" s="5">
        <v>7.7638929425153203</v>
      </c>
      <c r="AK35" s="5">
        <v>7.618134032866565</v>
      </c>
      <c r="AL35" s="313">
        <v>7.5038620223735668</v>
      </c>
      <c r="AM35" s="5">
        <v>7.3913040920379629</v>
      </c>
      <c r="AN35" s="5">
        <v>7.2804345306573932</v>
      </c>
      <c r="AO35" s="5">
        <v>7.1712280126975321</v>
      </c>
      <c r="AP35" s="313">
        <v>7.0636595925070695</v>
      </c>
      <c r="AQ35" s="5">
        <v>6.9577046986194633</v>
      </c>
      <c r="AR35" s="5">
        <v>6.8533391281401723</v>
      </c>
      <c r="AS35" s="5">
        <v>6.7505390412180688</v>
      </c>
      <c r="AT35" s="313">
        <v>6.6492809555997985</v>
      </c>
      <c r="AU35" s="5">
        <v>6.5495417412658012</v>
      </c>
      <c r="AV35" s="5">
        <v>6.4512986151468139</v>
      </c>
      <c r="AW35" s="8">
        <v>6.3545291359196119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7.8396935257310174</v>
      </c>
      <c r="BK35" s="335">
        <v>7.3367071644416146</v>
      </c>
      <c r="BL35" s="335">
        <v>6.9063106151211935</v>
      </c>
      <c r="BM35" s="336">
        <v>6.5011626119830064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5.2651261379938079</v>
      </c>
      <c r="AI36" s="5">
        <v>5.2124748766138698</v>
      </c>
      <c r="AJ36" s="5">
        <v>5.1603501278477308</v>
      </c>
      <c r="AK36" s="5">
        <v>5.1087466265692534</v>
      </c>
      <c r="AL36" s="313">
        <v>5.0576591603035608</v>
      </c>
      <c r="AM36" s="5">
        <v>5.0070825687005254</v>
      </c>
      <c r="AN36" s="5">
        <v>4.9570117430135197</v>
      </c>
      <c r="AO36" s="5">
        <v>4.9074416255833846</v>
      </c>
      <c r="AP36" s="313">
        <v>4.8583672093275503</v>
      </c>
      <c r="AQ36" s="5">
        <v>4.8097835372342743</v>
      </c>
      <c r="AR36" s="5">
        <v>4.7616857018619312</v>
      </c>
      <c r="AS36" s="5">
        <v>4.7140688448433119</v>
      </c>
      <c r="AT36" s="313">
        <v>4.6669281563948788</v>
      </c>
      <c r="AU36" s="5">
        <v>4.6202588748309301</v>
      </c>
      <c r="AV36" s="5">
        <v>4.5740562860826204</v>
      </c>
      <c r="AW36" s="8">
        <v>4.5283157232217945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5.1866744422561659</v>
      </c>
      <c r="BK36" s="335">
        <v>4.982298774400248</v>
      </c>
      <c r="BL36" s="335">
        <v>4.7859763233167669</v>
      </c>
      <c r="BM36" s="336">
        <v>4.5973897601325557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9.8773146501027593</v>
      </c>
      <c r="AI37" s="92">
        <v>9.7291549303512177</v>
      </c>
      <c r="AJ37" s="92">
        <v>9.5832176063959498</v>
      </c>
      <c r="AK37" s="92">
        <v>9.4394693423000096</v>
      </c>
      <c r="AL37" s="339">
        <v>9.2978773021655101</v>
      </c>
      <c r="AM37" s="92">
        <v>9.1584091426330279</v>
      </c>
      <c r="AN37" s="92">
        <v>9.0210330054935319</v>
      </c>
      <c r="AO37" s="92">
        <v>8.8857175104111281</v>
      </c>
      <c r="AP37" s="339">
        <v>8.7524317477549616</v>
      </c>
      <c r="AQ37" s="92">
        <v>8.6211452715386372</v>
      </c>
      <c r="AR37" s="92">
        <v>8.4918280924655569</v>
      </c>
      <c r="AS37" s="92">
        <v>8.3644506710785738</v>
      </c>
      <c r="AT37" s="339">
        <v>8.2389839110123955</v>
      </c>
      <c r="AU37" s="92">
        <v>8.1153991523472087</v>
      </c>
      <c r="AV37" s="92">
        <v>7.9936681650620001</v>
      </c>
      <c r="AW37" s="93">
        <v>7.8737631425860704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9.6572891322874828</v>
      </c>
      <c r="BK37" s="341">
        <v>9.0907592401757995</v>
      </c>
      <c r="BL37" s="341">
        <v>8.5574639457094328</v>
      </c>
      <c r="BM37" s="342">
        <v>8.0554535927519186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16.037360070011665</v>
      </c>
      <c r="AI38" s="110">
        <v>15.876986469311548</v>
      </c>
      <c r="AJ38" s="110">
        <v>15.718216604618434</v>
      </c>
      <c r="AK38" s="110">
        <v>15.56103443857225</v>
      </c>
      <c r="AL38" s="323">
        <v>15.405424094186527</v>
      </c>
      <c r="AM38" s="110">
        <v>15.251369853244661</v>
      </c>
      <c r="AN38" s="110">
        <v>15.098856154712214</v>
      </c>
      <c r="AO38" s="110">
        <v>14.947867593165093</v>
      </c>
      <c r="AP38" s="323">
        <v>14.798388917233442</v>
      </c>
      <c r="AQ38" s="110">
        <v>14.650405028061108</v>
      </c>
      <c r="AR38" s="110">
        <v>14.503900977780496</v>
      </c>
      <c r="AS38" s="110">
        <v>14.358861968002691</v>
      </c>
      <c r="AT38" s="323">
        <v>14.215273348322663</v>
      </c>
      <c r="AU38" s="110">
        <v>14.073120614839436</v>
      </c>
      <c r="AV38" s="110">
        <v>13.932389408691041</v>
      </c>
      <c r="AW38" s="111">
        <v>13.79306551460413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15.798399395628474</v>
      </c>
      <c r="BK38" s="325">
        <v>15.175879423827125</v>
      </c>
      <c r="BL38" s="325">
        <v>14.577889222769434</v>
      </c>
      <c r="BM38" s="326">
        <v>14.003462221614319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16.33598405157074</v>
      </c>
      <c r="AI39" s="10">
        <v>16.090944290797179</v>
      </c>
      <c r="AJ39" s="10">
        <v>15.849580126435221</v>
      </c>
      <c r="AK39" s="10">
        <v>15.611836424538692</v>
      </c>
      <c r="AL39" s="329">
        <v>15.377658878170612</v>
      </c>
      <c r="AM39" s="10">
        <v>15.146993994998052</v>
      </c>
      <c r="AN39" s="10">
        <v>14.919789085073081</v>
      </c>
      <c r="AO39" s="10">
        <v>14.695992248796985</v>
      </c>
      <c r="AP39" s="329">
        <v>14.475552365065031</v>
      </c>
      <c r="AQ39" s="10">
        <v>14.258419079589055</v>
      </c>
      <c r="AR39" s="10">
        <v>14.04454279339522</v>
      </c>
      <c r="AS39" s="10">
        <v>13.833874651494291</v>
      </c>
      <c r="AT39" s="329">
        <v>13.626366531721876</v>
      </c>
      <c r="AU39" s="10">
        <v>13.421971033746049</v>
      </c>
      <c r="AV39" s="10">
        <v>13.220641468239858</v>
      </c>
      <c r="AW39" s="20">
        <v>13.022331846216259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15.972086223335458</v>
      </c>
      <c r="BK39" s="331">
        <v>15.035108551759681</v>
      </c>
      <c r="BL39" s="331">
        <v>14.153097222385901</v>
      </c>
      <c r="BM39" s="332">
        <v>13.32282771998101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47.51578490967897</v>
      </c>
      <c r="AI40" s="5">
        <v>46.909560567073811</v>
      </c>
      <c r="AJ40" s="5">
        <v>46.311364465297331</v>
      </c>
      <c r="AK40" s="5">
        <v>45.721086831980209</v>
      </c>
      <c r="AL40" s="313">
        <v>45.138619434826211</v>
      </c>
      <c r="AM40" s="5">
        <v>44.563855559576268</v>
      </c>
      <c r="AN40" s="5">
        <v>43.996689988292346</v>
      </c>
      <c r="AO40" s="5">
        <v>43.437018977956591</v>
      </c>
      <c r="AP40" s="313">
        <v>42.884740239380989</v>
      </c>
      <c r="AQ40" s="5">
        <v>42.339752916423073</v>
      </c>
      <c r="AR40" s="5">
        <v>41.801957565503201</v>
      </c>
      <c r="AS40" s="5">
        <v>41.271256135418867</v>
      </c>
      <c r="AT40" s="313">
        <v>40.747551947451818</v>
      </c>
      <c r="AU40" s="5">
        <v>40.230749675763626</v>
      </c>
      <c r="AV40" s="5">
        <v>39.720755328075519</v>
      </c>
      <c r="AW40" s="8">
        <v>39.217476226628257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46.614449193507582</v>
      </c>
      <c r="BK40" s="335">
        <v>44.284045990162852</v>
      </c>
      <c r="BL40" s="335">
        <v>42.074426714181527</v>
      </c>
      <c r="BM40" s="336">
        <v>39.979133294479809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49.223852594715609</v>
      </c>
      <c r="AI41" s="92">
        <v>48.595836079015662</v>
      </c>
      <c r="AJ41" s="92">
        <v>47.976136398318999</v>
      </c>
      <c r="AK41" s="92">
        <v>47.364639834227916</v>
      </c>
      <c r="AL41" s="339">
        <v>46.761234263779357</v>
      </c>
      <c r="AM41" s="92">
        <v>46.165809136616879</v>
      </c>
      <c r="AN41" s="92">
        <v>45.578255452493885</v>
      </c>
      <c r="AO41" s="92">
        <v>44.998465739103487</v>
      </c>
      <c r="AP41" s="339">
        <v>44.426334030229967</v>
      </c>
      <c r="AQ41" s="92">
        <v>43.86175584421742</v>
      </c>
      <c r="AR41" s="92">
        <v>43.304628162750653</v>
      </c>
      <c r="AS41" s="92">
        <v>42.754849409943922</v>
      </c>
      <c r="AT41" s="339">
        <v>42.212319431732958</v>
      </c>
      <c r="AU41" s="92">
        <v>41.67693947556576</v>
      </c>
      <c r="AV41" s="92">
        <v>41.148612170387977</v>
      </c>
      <c r="AW41" s="93">
        <v>40.627241506918324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48.290116226569545</v>
      </c>
      <c r="BK41" s="341">
        <v>45.875941147998404</v>
      </c>
      <c r="BL41" s="341">
        <v>43.586891861785489</v>
      </c>
      <c r="BM41" s="342">
        <v>41.416278146151257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77.938098653881582</v>
      </c>
      <c r="AI42" s="14">
        <v>77.151418918869567</v>
      </c>
      <c r="AJ42" s="14">
        <v>76.309111674530783</v>
      </c>
      <c r="AK42" s="14">
        <v>75.464762923774003</v>
      </c>
      <c r="AL42" s="344">
        <v>74.623236093512787</v>
      </c>
      <c r="AM42" s="14">
        <v>73.792127021845005</v>
      </c>
      <c r="AN42" s="14">
        <v>72.970984704990599</v>
      </c>
      <c r="AO42" s="14">
        <v>72.159675231587798</v>
      </c>
      <c r="AP42" s="344">
        <v>71.358066566639209</v>
      </c>
      <c r="AQ42" s="14">
        <v>70.566028524571593</v>
      </c>
      <c r="AR42" s="14">
        <v>69.783432742688063</v>
      </c>
      <c r="AS42" s="14">
        <v>69.010152655007204</v>
      </c>
      <c r="AT42" s="344">
        <v>68.371133411100061</v>
      </c>
      <c r="AU42" s="14">
        <v>67.616112072219522</v>
      </c>
      <c r="AV42" s="14">
        <v>66.870037253965847</v>
      </c>
      <c r="AW42" s="19">
        <v>66.132789323150874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76.71584804276398</v>
      </c>
      <c r="BK42" s="346">
        <v>73.386505762984044</v>
      </c>
      <c r="BL42" s="346">
        <v>70.179420122226517</v>
      </c>
      <c r="BM42" s="347">
        <v>67.24751801510908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86.312861311855414</v>
      </c>
      <c r="AI43" s="14">
        <v>85.210633910696245</v>
      </c>
      <c r="AJ43" s="14">
        <v>84.041807479580726</v>
      </c>
      <c r="AK43" s="14">
        <v>82.875260240590961</v>
      </c>
      <c r="AL43" s="344">
        <v>81.965447793131005</v>
      </c>
      <c r="AM43" s="14">
        <v>81.066794373848424</v>
      </c>
      <c r="AN43" s="14">
        <v>80.178774685243951</v>
      </c>
      <c r="AO43" s="14">
        <v>79.301246312821476</v>
      </c>
      <c r="AP43" s="344">
        <v>78.434068835897165</v>
      </c>
      <c r="AQ43" s="14">
        <v>77.577103798973866</v>
      </c>
      <c r="AR43" s="14">
        <v>76.730214683532694</v>
      </c>
      <c r="AS43" s="14">
        <v>75.893266880235672</v>
      </c>
      <c r="AT43" s="344">
        <v>75.217256666407408</v>
      </c>
      <c r="AU43" s="14">
        <v>74.399795159547182</v>
      </c>
      <c r="AV43" s="14">
        <v>73.591882319971333</v>
      </c>
      <c r="AW43" s="19">
        <v>72.793390905106293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84.610140735680829</v>
      </c>
      <c r="BK43" s="346">
        <v>80.628065791261207</v>
      </c>
      <c r="BL43" s="346">
        <v>77.158663549659849</v>
      </c>
      <c r="BM43" s="347">
        <v>74.000581262758061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118.48859329784962</v>
      </c>
      <c r="AI44" s="70">
        <v>101.16068785532342</v>
      </c>
      <c r="AJ44" s="70">
        <v>59.241505817940912</v>
      </c>
      <c r="AK44" s="70">
        <v>66.906590145486149</v>
      </c>
      <c r="AL44" s="349">
        <v>69.730186923567771</v>
      </c>
      <c r="AM44" s="70">
        <v>58.108489102973138</v>
      </c>
      <c r="AN44" s="70">
        <v>53.638605325821352</v>
      </c>
      <c r="AO44" s="70">
        <v>49.807276373976975</v>
      </c>
      <c r="AP44" s="349">
        <v>47.416527108026088</v>
      </c>
      <c r="AQ44" s="70">
        <v>47.416527108026088</v>
      </c>
      <c r="AR44" s="70">
        <v>44.452994163774449</v>
      </c>
      <c r="AS44" s="70">
        <v>44.452994163774449</v>
      </c>
      <c r="AT44" s="349">
        <v>45.342054047049942</v>
      </c>
      <c r="AU44" s="70">
        <v>45.342054047049942</v>
      </c>
      <c r="AV44" s="70">
        <v>45.342054047049942</v>
      </c>
      <c r="AW44" s="71">
        <v>45.342054047049942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86.449344279150012</v>
      </c>
      <c r="BK44" s="351">
        <v>57.821139431584811</v>
      </c>
      <c r="BL44" s="351">
        <v>45.934760635900275</v>
      </c>
      <c r="BM44" s="352">
        <v>45.342054047049942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25.402951542092008</v>
      </c>
      <c r="AI45" s="65">
        <v>21.934433622863253</v>
      </c>
      <c r="AJ45" s="65">
        <v>12.990603706130928</v>
      </c>
      <c r="AK45" s="65">
        <v>14.836875539279101</v>
      </c>
      <c r="AL45" s="354">
        <v>15.463022438686329</v>
      </c>
      <c r="AM45" s="65">
        <v>12.885852032238608</v>
      </c>
      <c r="AN45" s="65">
        <v>11.894632645143329</v>
      </c>
      <c r="AO45" s="65">
        <v>11.045016027633094</v>
      </c>
      <c r="AP45" s="354">
        <v>10.514855258306703</v>
      </c>
      <c r="AQ45" s="65">
        <v>10.514855258306703</v>
      </c>
      <c r="AR45" s="65">
        <v>9.8576768046625336</v>
      </c>
      <c r="AS45" s="65">
        <v>9.8576768046625336</v>
      </c>
      <c r="AT45" s="354">
        <v>10.054830340755785</v>
      </c>
      <c r="AU45" s="65">
        <v>10.054830340755785</v>
      </c>
      <c r="AV45" s="65">
        <v>10.054830340755785</v>
      </c>
      <c r="AW45" s="66">
        <v>10.054830340755785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18.791216102591324</v>
      </c>
      <c r="BK45" s="356">
        <v>12.82213078592534</v>
      </c>
      <c r="BL45" s="356">
        <v>10.186266031484617</v>
      </c>
      <c r="BM45" s="357">
        <v>10.054830340755785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143.89154483994162</v>
      </c>
      <c r="AI46" s="14">
        <v>123.09512147818667</v>
      </c>
      <c r="AJ46" s="14">
        <v>72.232109524071845</v>
      </c>
      <c r="AK46" s="14">
        <v>81.743465684765255</v>
      </c>
      <c r="AL46" s="344">
        <v>85.193209362254095</v>
      </c>
      <c r="AM46" s="14">
        <v>70.994341135211741</v>
      </c>
      <c r="AN46" s="14">
        <v>65.533237970964677</v>
      </c>
      <c r="AO46" s="14">
        <v>60.852292401610072</v>
      </c>
      <c r="AP46" s="344">
        <v>57.931382366332791</v>
      </c>
      <c r="AQ46" s="14">
        <v>57.931382366332791</v>
      </c>
      <c r="AR46" s="14">
        <v>54.31067096843698</v>
      </c>
      <c r="AS46" s="14">
        <v>54.31067096843698</v>
      </c>
      <c r="AT46" s="344">
        <v>55.396884387805727</v>
      </c>
      <c r="AU46" s="14">
        <v>55.396884387805727</v>
      </c>
      <c r="AV46" s="14">
        <v>55.396884387805727</v>
      </c>
      <c r="AW46" s="19">
        <v>55.396884387805727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105.24056038174135</v>
      </c>
      <c r="BK46" s="346">
        <v>70.64327021751015</v>
      </c>
      <c r="BL46" s="346">
        <v>56.121026667384882</v>
      </c>
      <c r="BM46" s="347">
        <v>55.396884387805727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154.50553664911362</v>
      </c>
      <c r="AI47" s="70">
        <v>131.91047281311486</v>
      </c>
      <c r="AJ47" s="70">
        <v>77.249129165487886</v>
      </c>
      <c r="AK47" s="70">
        <v>87.244166953733611</v>
      </c>
      <c r="AL47" s="349">
        <v>89.143187868432605</v>
      </c>
      <c r="AM47" s="70">
        <v>74.285989890360497</v>
      </c>
      <c r="AN47" s="70">
        <v>68.57168297571738</v>
      </c>
      <c r="AO47" s="70">
        <v>63.673705620309001</v>
      </c>
      <c r="AP47" s="349">
        <v>59.428791912288396</v>
      </c>
      <c r="AQ47" s="70">
        <v>59.428791912288396</v>
      </c>
      <c r="AR47" s="70">
        <v>55.714492417770373</v>
      </c>
      <c r="AS47" s="70">
        <v>55.714492417770373</v>
      </c>
      <c r="AT47" s="349">
        <v>55.714492417770373</v>
      </c>
      <c r="AU47" s="70">
        <v>55.714492417770373</v>
      </c>
      <c r="AV47" s="70">
        <v>55.714492417770373</v>
      </c>
      <c r="AW47" s="71">
        <v>55.714492417770373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112.7273263953625</v>
      </c>
      <c r="BK47" s="351">
        <v>73.918641588704872</v>
      </c>
      <c r="BL47" s="351">
        <v>57.571642165029388</v>
      </c>
      <c r="BM47" s="352">
        <v>55.714492417770373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94.839784493240444</v>
      </c>
      <c r="AI48" s="5">
        <v>81.267680094805257</v>
      </c>
      <c r="AJ48" s="5">
        <v>47.76595182858081</v>
      </c>
      <c r="AK48" s="5">
        <v>54.142926980981514</v>
      </c>
      <c r="AL48" s="313">
        <v>55.321441881289161</v>
      </c>
      <c r="AM48" s="5">
        <v>46.101201567740979</v>
      </c>
      <c r="AN48" s="5">
        <v>42.554955293299351</v>
      </c>
      <c r="AO48" s="5">
        <v>39.515315629492264</v>
      </c>
      <c r="AP48" s="313">
        <v>36.880961254192776</v>
      </c>
      <c r="AQ48" s="5">
        <v>36.880961254192776</v>
      </c>
      <c r="AR48" s="5">
        <v>34.575901175805726</v>
      </c>
      <c r="AS48" s="5">
        <v>34.575901175805726</v>
      </c>
      <c r="AT48" s="313">
        <v>34.575901175805726</v>
      </c>
      <c r="AU48" s="5">
        <v>34.575901175805726</v>
      </c>
      <c r="AV48" s="5">
        <v>34.575901175805726</v>
      </c>
      <c r="AW48" s="8">
        <v>34.575901175805726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69.504085849402003</v>
      </c>
      <c r="BK48" s="335">
        <v>45.873228592955442</v>
      </c>
      <c r="BL48" s="335">
        <v>35.728431214999247</v>
      </c>
      <c r="BM48" s="336">
        <v>34.575901175805726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32.066148817417854</v>
      </c>
      <c r="AI49" s="5">
        <v>27.687838226635602</v>
      </c>
      <c r="AJ49" s="5">
        <v>16.398040636288577</v>
      </c>
      <c r="AK49" s="5">
        <v>18.728589795548228</v>
      </c>
      <c r="AL49" s="313">
        <v>19.136250100717106</v>
      </c>
      <c r="AM49" s="5">
        <v>15.946875083930923</v>
      </c>
      <c r="AN49" s="5">
        <v>14.720192385167005</v>
      </c>
      <c r="AO49" s="5">
        <v>13.66875007194079</v>
      </c>
      <c r="AP49" s="313">
        <v>12.757500067144738</v>
      </c>
      <c r="AQ49" s="5">
        <v>12.757500067144738</v>
      </c>
      <c r="AR49" s="5">
        <v>11.96015631294819</v>
      </c>
      <c r="AS49" s="5">
        <v>11.96015631294819</v>
      </c>
      <c r="AT49" s="313">
        <v>11.96015631294819</v>
      </c>
      <c r="AU49" s="5">
        <v>11.96015631294819</v>
      </c>
      <c r="AV49" s="5">
        <v>11.96015631294819</v>
      </c>
      <c r="AW49" s="8">
        <v>11.96015631294819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23.720154368972565</v>
      </c>
      <c r="BK49" s="335">
        <v>15.868016910438955</v>
      </c>
      <c r="BL49" s="335">
        <v>12.358828190046463</v>
      </c>
      <c r="BM49" s="336">
        <v>11.96015631294819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20.626180204274753</v>
      </c>
      <c r="AI50" s="65">
        <v>17.609784361666122</v>
      </c>
      <c r="AJ50" s="65">
        <v>10.312604281678283</v>
      </c>
      <c r="AK50" s="65">
        <v>11.646921841035951</v>
      </c>
      <c r="AL50" s="354">
        <v>11.900437335999882</v>
      </c>
      <c r="AM50" s="65">
        <v>9.9170311133332358</v>
      </c>
      <c r="AN50" s="65">
        <v>9.1541825661537537</v>
      </c>
      <c r="AO50" s="65">
        <v>8.500312382857059</v>
      </c>
      <c r="AP50" s="354">
        <v>7.9336248906665885</v>
      </c>
      <c r="AQ50" s="65">
        <v>7.9336248906665885</v>
      </c>
      <c r="AR50" s="65">
        <v>7.4377733349999264</v>
      </c>
      <c r="AS50" s="65">
        <v>7.4377733349999264</v>
      </c>
      <c r="AT50" s="354">
        <v>7.4377733349999264</v>
      </c>
      <c r="AU50" s="65">
        <v>7.4377733349999264</v>
      </c>
      <c r="AV50" s="65">
        <v>7.4377733349999264</v>
      </c>
      <c r="AW50" s="66">
        <v>7.4377733349999264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15.048872672163778</v>
      </c>
      <c r="BK50" s="356">
        <v>9.8679908495859827</v>
      </c>
      <c r="BL50" s="356">
        <v>7.685699112833257</v>
      </c>
      <c r="BM50" s="357">
        <v>7.4377733349999264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302.03765016404668</v>
      </c>
      <c r="AI51" s="14">
        <v>258.47577549622184</v>
      </c>
      <c r="AJ51" s="14">
        <v>151.72572591203556</v>
      </c>
      <c r="AK51" s="14">
        <v>171.7626055712993</v>
      </c>
      <c r="AL51" s="344">
        <v>175.50131718643877</v>
      </c>
      <c r="AM51" s="14">
        <v>146.25109765536564</v>
      </c>
      <c r="AN51" s="14">
        <v>135.00101322033748</v>
      </c>
      <c r="AO51" s="14">
        <v>125.35808370459912</v>
      </c>
      <c r="AP51" s="344">
        <v>117.0008781242925</v>
      </c>
      <c r="AQ51" s="14">
        <v>117.0008781242925</v>
      </c>
      <c r="AR51" s="14">
        <v>109.68832324152422</v>
      </c>
      <c r="AS51" s="14">
        <v>109.68832324152422</v>
      </c>
      <c r="AT51" s="344">
        <v>109.68832324152422</v>
      </c>
      <c r="AU51" s="14">
        <v>109.68832324152422</v>
      </c>
      <c r="AV51" s="14">
        <v>109.68832324152422</v>
      </c>
      <c r="AW51" s="19">
        <v>109.68832324152422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221.00043928590085</v>
      </c>
      <c r="BK51" s="346">
        <v>145.52787794168526</v>
      </c>
      <c r="BL51" s="346">
        <v>113.34460068290835</v>
      </c>
      <c r="BM51" s="347">
        <v>109.68832324152422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40.543383998943312</v>
      </c>
      <c r="AI52" s="14">
        <v>39.888523775233935</v>
      </c>
      <c r="AJ52" s="14">
        <v>39.224599861503862</v>
      </c>
      <c r="AK52" s="14">
        <v>38.568680091924243</v>
      </c>
      <c r="AL52" s="344">
        <v>37.98422967942372</v>
      </c>
      <c r="AM52" s="14">
        <v>37.409708969980258</v>
      </c>
      <c r="AN52" s="14">
        <v>36.844843840298779</v>
      </c>
      <c r="AO52" s="14">
        <v>36.289458743813405</v>
      </c>
      <c r="AP52" s="344">
        <v>35.743381431270166</v>
      </c>
      <c r="AQ52" s="14">
        <v>35.206442887593425</v>
      </c>
      <c r="AR52" s="14">
        <v>34.678477269976135</v>
      </c>
      <c r="AS52" s="14">
        <v>34.15932184717002</v>
      </c>
      <c r="AT52" s="344">
        <v>33.686599191170728</v>
      </c>
      <c r="AU52" s="14">
        <v>33.184588113964296</v>
      </c>
      <c r="AV52" s="14">
        <v>32.690917117588782</v>
      </c>
      <c r="AW52" s="19">
        <v>32.205435333120604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39.556296931901336</v>
      </c>
      <c r="BK52" s="346">
        <v>37.132060308379039</v>
      </c>
      <c r="BL52" s="346">
        <v>34.946905859002435</v>
      </c>
      <c r="BM52" s="347">
        <v>32.941884938961103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0</v>
      </c>
      <c r="BK53" s="346">
        <v>0</v>
      </c>
      <c r="BL53" s="346">
        <v>0</v>
      </c>
      <c r="BM53" s="347">
        <v>0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0</v>
      </c>
      <c r="AI54" s="14">
        <v>0</v>
      </c>
      <c r="AJ54" s="14">
        <v>0</v>
      </c>
      <c r="AK54" s="14">
        <v>0</v>
      </c>
      <c r="AL54" s="344">
        <v>0</v>
      </c>
      <c r="AM54" s="14">
        <v>0</v>
      </c>
      <c r="AN54" s="14">
        <v>0</v>
      </c>
      <c r="AO54" s="14">
        <v>0</v>
      </c>
      <c r="AP54" s="344">
        <v>0</v>
      </c>
      <c r="AQ54" s="14">
        <v>0</v>
      </c>
      <c r="AR54" s="14">
        <v>0</v>
      </c>
      <c r="AS54" s="14">
        <v>0</v>
      </c>
      <c r="AT54" s="344">
        <v>0</v>
      </c>
      <c r="AU54" s="14">
        <v>0</v>
      </c>
      <c r="AV54" s="14">
        <v>0</v>
      </c>
      <c r="AW54" s="19">
        <v>0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0</v>
      </c>
      <c r="BK54" s="346">
        <v>0</v>
      </c>
      <c r="BL54" s="346">
        <v>0</v>
      </c>
      <c r="BM54" s="347">
        <v>0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572.78544031478702</v>
      </c>
      <c r="AI57" s="22">
        <v>506.67005466033868</v>
      </c>
      <c r="AJ57" s="22">
        <v>347.22424277719199</v>
      </c>
      <c r="AK57" s="22">
        <v>374.9500115885798</v>
      </c>
      <c r="AL57" s="360">
        <v>380.64420402124756</v>
      </c>
      <c r="AM57" s="22">
        <v>335.72194213440611</v>
      </c>
      <c r="AN57" s="22">
        <v>317.55786971684489</v>
      </c>
      <c r="AO57" s="22">
        <v>301.80108116284407</v>
      </c>
      <c r="AP57" s="360">
        <v>289.10971075779264</v>
      </c>
      <c r="AQ57" s="22">
        <v>287.71580717719257</v>
      </c>
      <c r="AR57" s="22">
        <v>275.40768616347003</v>
      </c>
      <c r="AS57" s="22">
        <v>274.0515829373669</v>
      </c>
      <c r="AT57" s="360">
        <v>273.98906348690809</v>
      </c>
      <c r="AU57" s="22">
        <v>272.66959090284143</v>
      </c>
      <c r="AV57" s="22">
        <v>271.36800706689007</v>
      </c>
      <c r="AW57" s="23">
        <v>270.08403386755685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450.40743733522436</v>
      </c>
      <c r="BK57" s="362">
        <v>333.93127425883563</v>
      </c>
      <c r="BL57" s="362">
        <v>281.57119675895552</v>
      </c>
      <c r="BM57" s="363">
        <v>272.02767383104913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45.5164048103507</v>
      </c>
      <c r="AI58" s="16">
        <v>44.60607671414369</v>
      </c>
      <c r="AJ58" s="16">
        <v>43.713955179860818</v>
      </c>
      <c r="AK58" s="16">
        <v>42.839676076263608</v>
      </c>
      <c r="AL58" s="365">
        <v>41.982882554738332</v>
      </c>
      <c r="AM58" s="16">
        <v>41.143224903643571</v>
      </c>
      <c r="AN58" s="16">
        <v>40.320360405570696</v>
      </c>
      <c r="AO58" s="16">
        <v>39.51395319745928</v>
      </c>
      <c r="AP58" s="365">
        <v>38.723674133510094</v>
      </c>
      <c r="AQ58" s="16">
        <v>37.949200650839899</v>
      </c>
      <c r="AR58" s="16">
        <v>37.190216637823099</v>
      </c>
      <c r="AS58" s="16">
        <v>36.446412305066637</v>
      </c>
      <c r="AT58" s="365">
        <v>35.717484058965297</v>
      </c>
      <c r="AU58" s="16">
        <v>35.00313437778599</v>
      </c>
      <c r="AV58" s="16">
        <v>34.303071690230269</v>
      </c>
      <c r="AW58" s="17">
        <v>33.617010256425665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44.169028195154702</v>
      </c>
      <c r="BK58" s="367">
        <v>40.740105265352973</v>
      </c>
      <c r="BL58" s="367">
        <v>37.577375931809932</v>
      </c>
      <c r="BM58" s="368">
        <v>34.660175095851805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316.26419496109099</v>
      </c>
      <c r="AI60" s="14">
        <v>292.80035587826052</v>
      </c>
      <c r="AJ60" s="14">
        <v>239.21247204501725</v>
      </c>
      <c r="AK60" s="14">
        <v>246.02708209354412</v>
      </c>
      <c r="AL60" s="344">
        <v>247.12576938954714</v>
      </c>
      <c r="AM60" s="14">
        <v>230.61406938268402</v>
      </c>
      <c r="AN60" s="14">
        <v>222.87721690207809</v>
      </c>
      <c r="AO60" s="14">
        <v>215.95695065570422</v>
      </c>
      <c r="AP60" s="344">
        <v>210.83250676701022</v>
      </c>
      <c r="AQ60" s="14">
        <v>208.66412970373995</v>
      </c>
      <c r="AR60" s="14">
        <v>202.9095795597689</v>
      </c>
      <c r="AS60" s="14">
        <v>200.80967200090933</v>
      </c>
      <c r="AT60" s="344">
        <v>200.01822430434916</v>
      </c>
      <c r="AU60" s="14">
        <v>197.98440203910323</v>
      </c>
      <c r="AV60" s="14">
        <v>195.9827555155961</v>
      </c>
      <c r="AW60" s="19">
        <v>194.0127208824583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273.57602624447821</v>
      </c>
      <c r="BK60" s="346">
        <v>229.14350158250338</v>
      </c>
      <c r="BL60" s="346">
        <v>205.80397200785711</v>
      </c>
      <c r="BM60" s="347">
        <v>196.99952568537671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618.30184512513767</v>
      </c>
      <c r="AI61" s="14">
        <v>551.27613137448236</v>
      </c>
      <c r="AJ61" s="14">
        <v>390.93819795705281</v>
      </c>
      <c r="AK61" s="14">
        <v>417.78968766484343</v>
      </c>
      <c r="AL61" s="344">
        <v>422.62708657598591</v>
      </c>
      <c r="AM61" s="14">
        <v>376.86516703804966</v>
      </c>
      <c r="AN61" s="14">
        <v>357.87823012241557</v>
      </c>
      <c r="AO61" s="14">
        <v>341.31503436030334</v>
      </c>
      <c r="AP61" s="344">
        <v>327.83338489130273</v>
      </c>
      <c r="AQ61" s="14">
        <v>325.66500782803246</v>
      </c>
      <c r="AR61" s="14">
        <v>312.59790280129312</v>
      </c>
      <c r="AS61" s="14">
        <v>310.49799524243355</v>
      </c>
      <c r="AT61" s="344">
        <v>309.70654754587338</v>
      </c>
      <c r="AU61" s="14">
        <v>307.67272528062745</v>
      </c>
      <c r="AV61" s="14">
        <v>305.67107875712031</v>
      </c>
      <c r="AW61" s="19">
        <v>303.70104412398251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494.5764655303791</v>
      </c>
      <c r="BK61" s="346">
        <v>374.67137952418864</v>
      </c>
      <c r="BL61" s="346">
        <v>319.14857269076549</v>
      </c>
      <c r="BM61" s="347">
        <v>306.68784892690093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63.039178458498213</v>
      </c>
      <c r="AI62" s="10">
        <v>78.916950072936913</v>
      </c>
      <c r="AJ62" s="10">
        <v>125.07048778715625</v>
      </c>
      <c r="AK62" s="10">
        <v>110.97021854198593</v>
      </c>
      <c r="AL62" s="329">
        <v>102.73158523327231</v>
      </c>
      <c r="AM62" s="10">
        <v>112.24613814767906</v>
      </c>
      <c r="AN62" s="10">
        <v>113.12578647767771</v>
      </c>
      <c r="AO62" s="10">
        <v>113.32599265645646</v>
      </c>
      <c r="AP62" s="329">
        <v>111.86477767890727</v>
      </c>
      <c r="AQ62" s="10">
        <v>107.57920905325921</v>
      </c>
      <c r="AR62" s="10">
        <v>107.00889242209027</v>
      </c>
      <c r="AS62" s="10">
        <v>102.91043054131265</v>
      </c>
      <c r="AT62" s="329">
        <v>97.62747618702835</v>
      </c>
      <c r="AU62" s="10">
        <v>93.708384442446715</v>
      </c>
      <c r="AV62" s="10">
        <v>89.876175236322837</v>
      </c>
      <c r="AW62" s="20">
        <v>86.129031254422245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94.499208715144334</v>
      </c>
      <c r="BK62" s="331">
        <v>110.35737562877139</v>
      </c>
      <c r="BL62" s="331">
        <v>107.34082742389234</v>
      </c>
      <c r="BM62" s="332">
        <v>91.835266780055036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0.16619725232120106</v>
      </c>
      <c r="AI63" s="276">
        <v>0.21230367488808249</v>
      </c>
      <c r="AJ63" s="276">
        <v>0.34333334681582878</v>
      </c>
      <c r="AK63" s="276">
        <v>0.31084329865922145</v>
      </c>
      <c r="AL63" s="278">
        <v>0.29363848973255696</v>
      </c>
      <c r="AM63" s="276">
        <v>0.32738164325394553</v>
      </c>
      <c r="AN63" s="276">
        <v>0.3366808788605416</v>
      </c>
      <c r="AO63" s="276">
        <v>0.34415992373168042</v>
      </c>
      <c r="AP63" s="278">
        <v>0.34665546650317497</v>
      </c>
      <c r="AQ63" s="276">
        <v>0.34017857728197998</v>
      </c>
      <c r="AR63" s="276">
        <v>0.34528078219343422</v>
      </c>
      <c r="AS63" s="276">
        <v>0.33883312194327486</v>
      </c>
      <c r="AT63" s="278">
        <v>0.32799894648522404</v>
      </c>
      <c r="AU63" s="276">
        <v>0.32125711976896598</v>
      </c>
      <c r="AV63" s="276">
        <v>0.314407442160068</v>
      </c>
      <c r="AW63" s="279">
        <v>0.30744803513736357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0.25816939317108345</v>
      </c>
      <c r="BK63" s="194">
        <v>0.32546523389468113</v>
      </c>
      <c r="BL63" s="194">
        <v>0.34273698698046606</v>
      </c>
      <c r="BM63" s="195">
        <v>0.3177778858879054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-238.99847170554847</v>
      </c>
      <c r="AI64" s="10">
        <v>-179.55882542328493</v>
      </c>
      <c r="AJ64" s="10">
        <v>-26.655238124879304</v>
      </c>
      <c r="AK64" s="328">
        <v>-60.792387029313375</v>
      </c>
      <c r="AL64" s="329">
        <v>-72.769731953166456</v>
      </c>
      <c r="AM64" s="10">
        <v>-34.004959507686578</v>
      </c>
      <c r="AN64" s="10">
        <v>-21.875226742659777</v>
      </c>
      <c r="AO64" s="328">
        <v>-12.032091048142661</v>
      </c>
      <c r="AP64" s="329">
        <v>-5.1361004453852388</v>
      </c>
      <c r="AQ64" s="10">
        <v>-9.4216690710333069</v>
      </c>
      <c r="AR64" s="10">
        <v>-2.6794308194339465</v>
      </c>
      <c r="AS64" s="328">
        <v>-6.7778927002115665</v>
      </c>
      <c r="AT64" s="329">
        <v>-12.060847054495866</v>
      </c>
      <c r="AU64" s="10">
        <v>-15.979938799077502</v>
      </c>
      <c r="AV64" s="10">
        <v>-19.812148005201379</v>
      </c>
      <c r="AW64" s="20">
        <v>-23.559291987101972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-126.50123057075652</v>
      </c>
      <c r="BK64" s="331">
        <v>-35.170502312913868</v>
      </c>
      <c r="BL64" s="331">
        <v>-6.0037732590160147</v>
      </c>
      <c r="BM64" s="332">
        <v>-17.85305646146918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-0.63009846063553454</v>
      </c>
      <c r="AI65" s="276">
        <v>-0.48305210047675079</v>
      </c>
      <c r="AJ65" s="276">
        <v>-7.3171795181304858E-2</v>
      </c>
      <c r="AK65" s="277">
        <v>-0.17028808599137915</v>
      </c>
      <c r="AL65" s="278">
        <v>-0.20799829127965413</v>
      </c>
      <c r="AM65" s="276">
        <v>-9.9180245361880207E-2</v>
      </c>
      <c r="AN65" s="276">
        <v>-6.5104259553108987E-2</v>
      </c>
      <c r="AO65" s="277">
        <v>-3.6540280304577517E-2</v>
      </c>
      <c r="AP65" s="278">
        <v>-1.5916156388499216E-2</v>
      </c>
      <c r="AQ65" s="276">
        <v>-2.9792466485034492E-2</v>
      </c>
      <c r="AR65" s="276">
        <v>-8.6455989612351496E-3</v>
      </c>
      <c r="AS65" s="277">
        <v>-2.2316246581897983E-2</v>
      </c>
      <c r="AT65" s="278">
        <v>-4.0520817315972811E-2</v>
      </c>
      <c r="AU65" s="276">
        <v>-5.4783455538377733E-2</v>
      </c>
      <c r="AV65" s="276">
        <v>-6.9307430602527656E-2</v>
      </c>
      <c r="AW65" s="279">
        <v>-8.4097753395897326E-2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-0.33915261057124235</v>
      </c>
      <c r="BK65" s="194">
        <v>-0.10220576912480521</v>
      </c>
      <c r="BL65" s="194">
        <v>-1.9167617104166711E-2</v>
      </c>
      <c r="BM65" s="195">
        <v>-6.2177364213193878E-2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/>
      <c r="AE66" s="22"/>
      <c r="AF66" s="22"/>
      <c r="AG66" s="22"/>
      <c r="AH66" s="360">
        <v>379.30337341958921</v>
      </c>
      <c r="AI66" s="22">
        <v>371.71730595119743</v>
      </c>
      <c r="AJ66" s="22">
        <v>364.2829598321735</v>
      </c>
      <c r="AK66" s="22">
        <v>356.99730063553005</v>
      </c>
      <c r="AL66" s="360">
        <v>349.85735462281946</v>
      </c>
      <c r="AM66" s="22">
        <v>342.86020753036308</v>
      </c>
      <c r="AN66" s="22">
        <v>336.0030033797558</v>
      </c>
      <c r="AO66" s="22">
        <v>329.28294331216068</v>
      </c>
      <c r="AP66" s="360">
        <v>322.69728444591749</v>
      </c>
      <c r="AQ66" s="22">
        <v>316.24333875699915</v>
      </c>
      <c r="AR66" s="22">
        <v>309.91847198185917</v>
      </c>
      <c r="AS66" s="22">
        <v>303.72010254222198</v>
      </c>
      <c r="AT66" s="360">
        <v>297.64570049137751</v>
      </c>
      <c r="AU66" s="22">
        <v>291.69278648154994</v>
      </c>
      <c r="AV66" s="22">
        <v>285.85893075191893</v>
      </c>
      <c r="AW66" s="23">
        <v>280.14175213688054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368.07523495962255</v>
      </c>
      <c r="BK66" s="362">
        <v>339.50087721127477</v>
      </c>
      <c r="BL66" s="362">
        <v>313.14479943174945</v>
      </c>
      <c r="BM66" s="363">
        <v>288.83479246543175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/>
      <c r="AE75" s="309"/>
      <c r="AF75" s="309"/>
      <c r="AG75" s="309"/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36.081018518518519</v>
      </c>
      <c r="AI78" s="16">
        <v>36.081018518518519</v>
      </c>
      <c r="AJ78" s="16">
        <v>36.081018518518519</v>
      </c>
      <c r="AK78" s="16">
        <v>36.081018518518519</v>
      </c>
      <c r="AL78" s="365">
        <v>36.081018518518519</v>
      </c>
      <c r="AM78" s="16">
        <v>36.081018518518519</v>
      </c>
      <c r="AN78" s="16">
        <v>36.081018518518519</v>
      </c>
      <c r="AO78" s="16">
        <v>36.081018518518519</v>
      </c>
      <c r="AP78" s="365">
        <v>36.081018518518519</v>
      </c>
      <c r="AQ78" s="16">
        <v>36.081018518518519</v>
      </c>
      <c r="AR78" s="16">
        <v>36.081018518518519</v>
      </c>
      <c r="AS78" s="16">
        <v>36.081018518518519</v>
      </c>
      <c r="AT78" s="365">
        <v>36.081018518518519</v>
      </c>
      <c r="AU78" s="16">
        <v>36.081018518518519</v>
      </c>
      <c r="AV78" s="16">
        <v>36.081018518518519</v>
      </c>
      <c r="AW78" s="17">
        <v>36.081018518518519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36.081018518518519</v>
      </c>
      <c r="BK78" s="367">
        <v>36.081018518518519</v>
      </c>
      <c r="BL78" s="367">
        <v>36.081018518518519</v>
      </c>
      <c r="BM78" s="368">
        <v>36.081018518518519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22.891203703703706</v>
      </c>
      <c r="AI79" s="5">
        <v>22.891203703703706</v>
      </c>
      <c r="AJ79" s="5">
        <v>22.891203703703706</v>
      </c>
      <c r="AK79" s="5">
        <v>22.891203703703706</v>
      </c>
      <c r="AL79" s="313">
        <v>22.891203703703706</v>
      </c>
      <c r="AM79" s="5">
        <v>22.891203703703706</v>
      </c>
      <c r="AN79" s="5">
        <v>22.891203703703706</v>
      </c>
      <c r="AO79" s="5">
        <v>22.891203703703706</v>
      </c>
      <c r="AP79" s="313">
        <v>22.891203703703706</v>
      </c>
      <c r="AQ79" s="5">
        <v>22.891203703703706</v>
      </c>
      <c r="AR79" s="5">
        <v>22.891203703703706</v>
      </c>
      <c r="AS79" s="5">
        <v>22.891203703703706</v>
      </c>
      <c r="AT79" s="313">
        <v>22.891203703703706</v>
      </c>
      <c r="AU79" s="5">
        <v>22.891203703703706</v>
      </c>
      <c r="AV79" s="5">
        <v>22.891203703703706</v>
      </c>
      <c r="AW79" s="8">
        <v>22.891203703703706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22.891203703703706</v>
      </c>
      <c r="BK79" s="335">
        <v>22.891203703703706</v>
      </c>
      <c r="BL79" s="335">
        <v>22.891203703703706</v>
      </c>
      <c r="BM79" s="336">
        <v>22.891203703703706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9.2361111111111107</v>
      </c>
      <c r="AI80" s="5">
        <v>9.2361111111111107</v>
      </c>
      <c r="AJ80" s="5">
        <v>9.2361111111111107</v>
      </c>
      <c r="AK80" s="5">
        <v>9.2361111111111107</v>
      </c>
      <c r="AL80" s="313">
        <v>9.2361111111111107</v>
      </c>
      <c r="AM80" s="5">
        <v>9.2361111111111107</v>
      </c>
      <c r="AN80" s="5">
        <v>9.2361111111111107</v>
      </c>
      <c r="AO80" s="5">
        <v>9.2361111111111107</v>
      </c>
      <c r="AP80" s="313">
        <v>9.2361111111111107</v>
      </c>
      <c r="AQ80" s="5">
        <v>9.2361111111111107</v>
      </c>
      <c r="AR80" s="5">
        <v>9.2361111111111107</v>
      </c>
      <c r="AS80" s="5">
        <v>9.2361111111111107</v>
      </c>
      <c r="AT80" s="313">
        <v>9.2361111111111107</v>
      </c>
      <c r="AU80" s="5">
        <v>9.2361111111111107</v>
      </c>
      <c r="AV80" s="5">
        <v>9.2361111111111107</v>
      </c>
      <c r="AW80" s="8">
        <v>9.2361111111111107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9.2361111111111107</v>
      </c>
      <c r="BK80" s="335">
        <v>9.2361111111111107</v>
      </c>
      <c r="BL80" s="335">
        <v>9.2361111111111107</v>
      </c>
      <c r="BM80" s="336">
        <v>9.2361111111111107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4.8167438271604937</v>
      </c>
      <c r="AI81" s="12">
        <v>4.8167438271604937</v>
      </c>
      <c r="AJ81" s="12">
        <v>4.8167438271604937</v>
      </c>
      <c r="AK81" s="12">
        <v>4.8167438271604937</v>
      </c>
      <c r="AL81" s="371">
        <v>4.8167438271604937</v>
      </c>
      <c r="AM81" s="12">
        <v>4.8167438271604937</v>
      </c>
      <c r="AN81" s="12">
        <v>4.8167438271604937</v>
      </c>
      <c r="AO81" s="12">
        <v>4.8167438271604937</v>
      </c>
      <c r="AP81" s="371">
        <v>4.8167438271604937</v>
      </c>
      <c r="AQ81" s="12">
        <v>4.8167438271604937</v>
      </c>
      <c r="AR81" s="12">
        <v>4.8167438271604937</v>
      </c>
      <c r="AS81" s="12">
        <v>4.8167438271604937</v>
      </c>
      <c r="AT81" s="371">
        <v>4.8167438271604937</v>
      </c>
      <c r="AU81" s="12">
        <v>4.8167438271604937</v>
      </c>
      <c r="AV81" s="12">
        <v>4.8167438271604937</v>
      </c>
      <c r="AW81" s="24">
        <v>4.8167438271604937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4.8167438271604937</v>
      </c>
      <c r="BK81" s="373">
        <v>4.8167438271604937</v>
      </c>
      <c r="BL81" s="373">
        <v>4.8167438271604937</v>
      </c>
      <c r="BM81" s="374">
        <v>4.8167438271604937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73.025077160493836</v>
      </c>
      <c r="AI82" s="82">
        <v>73.025077160493836</v>
      </c>
      <c r="AJ82" s="82">
        <v>73.025077160493836</v>
      </c>
      <c r="AK82" s="82">
        <v>73.025077160493836</v>
      </c>
      <c r="AL82" s="376">
        <v>73.025077160493836</v>
      </c>
      <c r="AM82" s="82">
        <v>73.025077160493836</v>
      </c>
      <c r="AN82" s="82">
        <v>73.025077160493836</v>
      </c>
      <c r="AO82" s="82">
        <v>73.025077160493836</v>
      </c>
      <c r="AP82" s="376">
        <v>73.025077160493836</v>
      </c>
      <c r="AQ82" s="82">
        <v>73.025077160493836</v>
      </c>
      <c r="AR82" s="82">
        <v>73.025077160493836</v>
      </c>
      <c r="AS82" s="82">
        <v>73.025077160493836</v>
      </c>
      <c r="AT82" s="376">
        <v>73.025077160493836</v>
      </c>
      <c r="AU82" s="82">
        <v>73.025077160493836</v>
      </c>
      <c r="AV82" s="82">
        <v>73.025077160493836</v>
      </c>
      <c r="AW82" s="83">
        <v>73.025077160493836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73.025077160493836</v>
      </c>
      <c r="BK82" s="378">
        <v>73.025077160493836</v>
      </c>
      <c r="BL82" s="378">
        <v>73.025077160493836</v>
      </c>
      <c r="BM82" s="379">
        <v>73.025077160493836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27.670135463960719</v>
      </c>
      <c r="AI85" s="16">
        <v>27.670135463960719</v>
      </c>
      <c r="AJ85" s="16">
        <v>27.670135463960719</v>
      </c>
      <c r="AK85" s="16">
        <v>27.670135463960719</v>
      </c>
      <c r="AL85" s="365">
        <v>28.223538173239934</v>
      </c>
      <c r="AM85" s="16">
        <v>28.223538173239934</v>
      </c>
      <c r="AN85" s="16">
        <v>28.223538173239934</v>
      </c>
      <c r="AO85" s="16">
        <v>28.223538173239934</v>
      </c>
      <c r="AP85" s="365">
        <v>28.788008936704735</v>
      </c>
      <c r="AQ85" s="16">
        <v>28.788008936704735</v>
      </c>
      <c r="AR85" s="16">
        <v>28.788008936704735</v>
      </c>
      <c r="AS85" s="16">
        <v>28.788008936704735</v>
      </c>
      <c r="AT85" s="365">
        <v>29.363769115438831</v>
      </c>
      <c r="AU85" s="16">
        <v>29.363769115438831</v>
      </c>
      <c r="AV85" s="16">
        <v>29.363769115438831</v>
      </c>
      <c r="AW85" s="17">
        <v>29.363769115438831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27.670135463960719</v>
      </c>
      <c r="BK85" s="367">
        <v>28.223538173239934</v>
      </c>
      <c r="BL85" s="367">
        <v>28.788008936704735</v>
      </c>
      <c r="BM85" s="368">
        <v>29.363769115438831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7.3168899804234862</v>
      </c>
      <c r="AI86" s="65">
        <v>7.3168899804234862</v>
      </c>
      <c r="AJ86" s="65">
        <v>7.3168899804234862</v>
      </c>
      <c r="AK86" s="65">
        <v>7.3168899804234862</v>
      </c>
      <c r="AL86" s="354">
        <v>7.4632277800319562</v>
      </c>
      <c r="AM86" s="65">
        <v>7.4632277800319562</v>
      </c>
      <c r="AN86" s="65">
        <v>7.4632277800319562</v>
      </c>
      <c r="AO86" s="65">
        <v>7.4632277800319562</v>
      </c>
      <c r="AP86" s="354">
        <v>7.6124923356325951</v>
      </c>
      <c r="AQ86" s="65">
        <v>7.6124923356325951</v>
      </c>
      <c r="AR86" s="65">
        <v>7.6124923356325951</v>
      </c>
      <c r="AS86" s="65">
        <v>7.6124923356325951</v>
      </c>
      <c r="AT86" s="354">
        <v>7.7647421823452474</v>
      </c>
      <c r="AU86" s="65">
        <v>7.7647421823452474</v>
      </c>
      <c r="AV86" s="65">
        <v>7.7647421823452474</v>
      </c>
      <c r="AW86" s="66">
        <v>7.7647421823452474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7.3168899804234862</v>
      </c>
      <c r="BK86" s="356">
        <v>7.4632277800319562</v>
      </c>
      <c r="BL86" s="356">
        <v>7.6124923356325951</v>
      </c>
      <c r="BM86" s="357">
        <v>7.7647421823452474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34.987025444384201</v>
      </c>
      <c r="AI87" s="22">
        <v>34.987025444384201</v>
      </c>
      <c r="AJ87" s="22">
        <v>34.987025444384201</v>
      </c>
      <c r="AK87" s="22">
        <v>34.987025444384201</v>
      </c>
      <c r="AL87" s="360">
        <v>35.686765953271887</v>
      </c>
      <c r="AM87" s="22">
        <v>35.686765953271887</v>
      </c>
      <c r="AN87" s="22">
        <v>35.686765953271887</v>
      </c>
      <c r="AO87" s="22">
        <v>35.686765953271887</v>
      </c>
      <c r="AP87" s="360">
        <v>36.40050127233733</v>
      </c>
      <c r="AQ87" s="22">
        <v>36.40050127233733</v>
      </c>
      <c r="AR87" s="22">
        <v>36.40050127233733</v>
      </c>
      <c r="AS87" s="22">
        <v>36.40050127233733</v>
      </c>
      <c r="AT87" s="360">
        <v>37.12851129778408</v>
      </c>
      <c r="AU87" s="22">
        <v>37.12851129778408</v>
      </c>
      <c r="AV87" s="22">
        <v>37.12851129778408</v>
      </c>
      <c r="AW87" s="23">
        <v>37.12851129778408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34.987025444384201</v>
      </c>
      <c r="BK87" s="362">
        <v>35.686765953271887</v>
      </c>
      <c r="BL87" s="362">
        <v>36.40050127233733</v>
      </c>
      <c r="BM87" s="363">
        <v>37.12851129778408</v>
      </c>
    </row>
  </sheetData>
  <phoneticPr fontId="1"/>
  <hyperlinks>
    <hyperlink ref="A1" location="'Index&amp;Methodology'!A1" display="Return to Index" xr:uid="{85C5C5E6-7FCE-4847-854F-2923C8DD3A41}"/>
  </hyperlinks>
  <pageMargins left="0.7" right="0.7" top="0.75" bottom="0.75" header="0.3" footer="0.3"/>
  <pageSetup paperSize="9" orientation="portrait" horizontalDpi="4294967294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3E749-6161-4A51-AFA6-44D76D003671}">
  <sheetPr codeName="Sheet13"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15" sqref="A15:XFD15"/>
      <selection pane="topRight" activeCell="A15" sqref="A15:XFD15"/>
      <selection pane="bottomLeft" activeCell="A15" sqref="A15:XFD15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357</v>
      </c>
      <c r="D3" s="389"/>
      <c r="E3" s="389" t="s">
        <v>440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302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0.86460580731783276</v>
      </c>
      <c r="AI16" s="113">
        <v>0.91215912672031352</v>
      </c>
      <c r="AJ16" s="113">
        <v>0.91215912672031352</v>
      </c>
      <c r="AK16" s="316">
        <v>0.90303753545311038</v>
      </c>
      <c r="AL16" s="317">
        <v>0.88949197242131373</v>
      </c>
      <c r="AM16" s="113">
        <v>0.87614959283499405</v>
      </c>
      <c r="AN16" s="113">
        <v>0.86300734894246911</v>
      </c>
      <c r="AO16" s="316">
        <v>0.85006223870833209</v>
      </c>
      <c r="AP16" s="317">
        <v>0.83731130512770713</v>
      </c>
      <c r="AQ16" s="113">
        <v>0.82475163555079156</v>
      </c>
      <c r="AR16" s="113">
        <v>0.81238036101752964</v>
      </c>
      <c r="AS16" s="316">
        <v>0.80019465560226666</v>
      </c>
      <c r="AT16" s="317">
        <v>0.78819173576823265</v>
      </c>
      <c r="AU16" s="113">
        <v>0.7763688597317091</v>
      </c>
      <c r="AV16" s="113">
        <v>0.76472332683573341</v>
      </c>
      <c r="AW16" s="114">
        <v>0.75325247693319741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0.89799039905289257</v>
      </c>
      <c r="BK16" s="319">
        <v>0.86967778822677722</v>
      </c>
      <c r="BL16" s="319">
        <v>0.81865948932457377</v>
      </c>
      <c r="BM16" s="320">
        <v>0.77063409981721809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1.1430473806993608</v>
      </c>
      <c r="AI19" s="10">
        <v>1.1316169068923669</v>
      </c>
      <c r="AJ19" s="10">
        <v>1.1203007378234437</v>
      </c>
      <c r="AK19" s="328">
        <v>1.109097730445209</v>
      </c>
      <c r="AL19" s="329">
        <v>1.0980067531407569</v>
      </c>
      <c r="AM19" s="10">
        <v>1.0870266856093491</v>
      </c>
      <c r="AN19" s="10">
        <v>1.0761564187532557</v>
      </c>
      <c r="AO19" s="328">
        <v>1.0653948545657232</v>
      </c>
      <c r="AP19" s="329">
        <v>1.0547409060200659</v>
      </c>
      <c r="AQ19" s="10">
        <v>1.0441934969598652</v>
      </c>
      <c r="AR19" s="10">
        <v>1.0337515619902664</v>
      </c>
      <c r="AS19" s="328">
        <v>1.0234140463703636</v>
      </c>
      <c r="AT19" s="329">
        <v>1.0131799059066602</v>
      </c>
      <c r="AU19" s="10">
        <v>1.0030481068475936</v>
      </c>
      <c r="AV19" s="10">
        <v>0.99301762577911779</v>
      </c>
      <c r="AW19" s="20">
        <v>0.98308744952132621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1.126015688965095</v>
      </c>
      <c r="BK19" s="331">
        <v>1.0816461780172713</v>
      </c>
      <c r="BL19" s="331">
        <v>1.0390250028351402</v>
      </c>
      <c r="BM19" s="332">
        <v>0.99808327201367442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2.0076531880171937</v>
      </c>
      <c r="AI20" s="5">
        <v>2.0437760336126805</v>
      </c>
      <c r="AJ20" s="5">
        <v>2.0324598645437573</v>
      </c>
      <c r="AK20" s="314">
        <v>2.0121352658983191</v>
      </c>
      <c r="AL20" s="313">
        <v>1.9874987255620706</v>
      </c>
      <c r="AM20" s="5">
        <v>1.9631762784443432</v>
      </c>
      <c r="AN20" s="5">
        <v>1.939163767695725</v>
      </c>
      <c r="AO20" s="314">
        <v>1.9154570932740553</v>
      </c>
      <c r="AP20" s="313">
        <v>1.8920522111477731</v>
      </c>
      <c r="AQ20" s="5">
        <v>1.8689451325106567</v>
      </c>
      <c r="AR20" s="5">
        <v>1.8461319230077962</v>
      </c>
      <c r="AS20" s="314">
        <v>1.8236087019726304</v>
      </c>
      <c r="AT20" s="313">
        <v>1.8013716416748928</v>
      </c>
      <c r="AU20" s="5">
        <v>1.7794169665793027</v>
      </c>
      <c r="AV20" s="5">
        <v>1.7577409526148511</v>
      </c>
      <c r="AW20" s="8">
        <v>1.7363399264545236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2.0240060880179875</v>
      </c>
      <c r="BK20" s="335">
        <v>1.9513239662440485</v>
      </c>
      <c r="BL20" s="335">
        <v>1.857684492159714</v>
      </c>
      <c r="BM20" s="336">
        <v>1.7687173718308926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2.5652753612847792</v>
      </c>
      <c r="AI21" s="5">
        <v>2.5820912403621885</v>
      </c>
      <c r="AJ21" s="5">
        <v>2.5390524148517684</v>
      </c>
      <c r="AK21" s="314">
        <v>2.4856303866895009</v>
      </c>
      <c r="AL21" s="313">
        <v>2.4551963824152696</v>
      </c>
      <c r="AM21" s="5">
        <v>2.42515038368989</v>
      </c>
      <c r="AN21" s="5">
        <v>2.3954872554752833</v>
      </c>
      <c r="AO21" s="314">
        <v>2.366201932908488</v>
      </c>
      <c r="AP21" s="313">
        <v>2.3372894203175414</v>
      </c>
      <c r="AQ21" s="5">
        <v>2.3087447902514318</v>
      </c>
      <c r="AR21" s="5">
        <v>2.2805631825239274</v>
      </c>
      <c r="AS21" s="314">
        <v>2.2527398032710728</v>
      </c>
      <c r="AT21" s="313">
        <v>2.2252699240221614</v>
      </c>
      <c r="AU21" s="5">
        <v>2.198148880783982</v>
      </c>
      <c r="AV21" s="5">
        <v>2.1713720731381536</v>
      </c>
      <c r="AW21" s="8">
        <v>2.1449349633513535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2.543012350797059</v>
      </c>
      <c r="BK21" s="335">
        <v>2.4105089886222326</v>
      </c>
      <c r="BL21" s="335">
        <v>2.2948342990909936</v>
      </c>
      <c r="BM21" s="336">
        <v>2.1849314603239125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9.9250726955310817</v>
      </c>
      <c r="AI22" s="5">
        <v>9.875447332053426</v>
      </c>
      <c r="AJ22" s="5">
        <v>9.8260700953931579</v>
      </c>
      <c r="AK22" s="314">
        <v>9.7769397449161914</v>
      </c>
      <c r="AL22" s="313">
        <v>9.72805504619161</v>
      </c>
      <c r="AM22" s="5">
        <v>9.6794147709606513</v>
      </c>
      <c r="AN22" s="5">
        <v>9.6310176971058485</v>
      </c>
      <c r="AO22" s="314">
        <v>9.582862608620319</v>
      </c>
      <c r="AP22" s="313">
        <v>9.5349482955772178</v>
      </c>
      <c r="AQ22" s="5">
        <v>9.4872735540993318</v>
      </c>
      <c r="AR22" s="5">
        <v>9.4398371863288357</v>
      </c>
      <c r="AS22" s="314">
        <v>9.3926380003971914</v>
      </c>
      <c r="AT22" s="313">
        <v>9.3456748103952059</v>
      </c>
      <c r="AU22" s="5">
        <v>9.298946436343229</v>
      </c>
      <c r="AV22" s="5">
        <v>9.252451704161512</v>
      </c>
      <c r="AW22" s="8">
        <v>9.206189445640705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9.8508824669734647</v>
      </c>
      <c r="BK22" s="335">
        <v>9.6553375307196063</v>
      </c>
      <c r="BL22" s="335">
        <v>9.4636742591006442</v>
      </c>
      <c r="BM22" s="336">
        <v>9.2758155991351625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6.602100091447717</v>
      </c>
      <c r="AI25" s="110">
        <v>6.5690895909904787</v>
      </c>
      <c r="AJ25" s="110">
        <v>6.5362441430355265</v>
      </c>
      <c r="AK25" s="110">
        <v>6.5035629223203486</v>
      </c>
      <c r="AL25" s="323">
        <v>6.471045107708747</v>
      </c>
      <c r="AM25" s="110">
        <v>6.4386898821702028</v>
      </c>
      <c r="AN25" s="110">
        <v>6.4064964327593517</v>
      </c>
      <c r="AO25" s="110">
        <v>6.3744639505955547</v>
      </c>
      <c r="AP25" s="323">
        <v>6.3425916308425769</v>
      </c>
      <c r="AQ25" s="110">
        <v>6.3108786726883643</v>
      </c>
      <c r="AR25" s="110">
        <v>6.2793242793249222</v>
      </c>
      <c r="AS25" s="110">
        <v>6.2479276579282974</v>
      </c>
      <c r="AT25" s="323">
        <v>6.2166880196386556</v>
      </c>
      <c r="AU25" s="110">
        <v>6.1856045795404624</v>
      </c>
      <c r="AV25" s="110">
        <v>6.1546765566427597</v>
      </c>
      <c r="AW25" s="111">
        <v>6.1239031738595457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6.5527491869485175</v>
      </c>
      <c r="BK25" s="325">
        <v>6.4226738433084636</v>
      </c>
      <c r="BL25" s="325">
        <v>6.29518056019604</v>
      </c>
      <c r="BM25" s="326">
        <v>6.1702180824203561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1.5950845893437784</v>
      </c>
      <c r="AI26" s="10">
        <v>1.5631828975569027</v>
      </c>
      <c r="AJ26" s="10">
        <v>1.5319192396057648</v>
      </c>
      <c r="AK26" s="10">
        <v>1.5012808548136496</v>
      </c>
      <c r="AL26" s="329">
        <v>1.469698179944642</v>
      </c>
      <c r="AM26" s="10">
        <v>1.4384306937904898</v>
      </c>
      <c r="AN26" s="10">
        <v>1.4071632076363372</v>
      </c>
      <c r="AO26" s="10">
        <v>1.3758957214821852</v>
      </c>
      <c r="AP26" s="329">
        <v>1.3446282353280326</v>
      </c>
      <c r="AQ26" s="10">
        <v>1.3133607491738806</v>
      </c>
      <c r="AR26" s="10">
        <v>1.2820932630197281</v>
      </c>
      <c r="AS26" s="10">
        <v>1.2508257768655757</v>
      </c>
      <c r="AT26" s="329">
        <v>1.3446282353280326</v>
      </c>
      <c r="AU26" s="10">
        <v>1.3133607491738806</v>
      </c>
      <c r="AV26" s="10">
        <v>1.2820932630197281</v>
      </c>
      <c r="AW26" s="20">
        <v>1.2508257768655757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1.5478668953300239</v>
      </c>
      <c r="BK26" s="331">
        <v>1.4227969507134135</v>
      </c>
      <c r="BL26" s="331">
        <v>1.2977270060968045</v>
      </c>
      <c r="BM26" s="332">
        <v>1.2977270060968045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18.122257376322576</v>
      </c>
      <c r="AI27" s="5">
        <v>18.007719820600808</v>
      </c>
      <c r="AJ27" s="5">
        <v>17.894233478034451</v>
      </c>
      <c r="AK27" s="5">
        <v>17.781783522050191</v>
      </c>
      <c r="AL27" s="313">
        <v>17.668798333845</v>
      </c>
      <c r="AM27" s="5">
        <v>17.556535346921343</v>
      </c>
      <c r="AN27" s="5">
        <v>17.444677337501538</v>
      </c>
      <c r="AO27" s="5">
        <v>17.33322228069806</v>
      </c>
      <c r="AP27" s="313">
        <v>17.222168161747827</v>
      </c>
      <c r="AQ27" s="5">
        <v>17.111512975961578</v>
      </c>
      <c r="AR27" s="5">
        <v>17.001254728673487</v>
      </c>
      <c r="AS27" s="5">
        <v>16.891391435191064</v>
      </c>
      <c r="AT27" s="313">
        <v>16.906991065361893</v>
      </c>
      <c r="AU27" s="5">
        <v>16.797911765057574</v>
      </c>
      <c r="AV27" s="5">
        <v>16.689221523823999</v>
      </c>
      <c r="AW27" s="8">
        <v>16.580918396365828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17.951498549252008</v>
      </c>
      <c r="BK27" s="335">
        <v>17.500808324741485</v>
      </c>
      <c r="BL27" s="335">
        <v>17.05658182539349</v>
      </c>
      <c r="BM27" s="336">
        <v>16.743760687652326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22.403416935955143</v>
      </c>
      <c r="AI28" s="5">
        <v>22.092545142124784</v>
      </c>
      <c r="AJ28" s="5">
        <v>21.787017898627816</v>
      </c>
      <c r="AK28" s="5">
        <v>21.486722943748124</v>
      </c>
      <c r="AL28" s="313">
        <v>21.350196625524656</v>
      </c>
      <c r="AM28" s="5">
        <v>21.21454298347717</v>
      </c>
      <c r="AN28" s="5">
        <v>21.07937869838382</v>
      </c>
      <c r="AO28" s="5">
        <v>20.944701323459849</v>
      </c>
      <c r="AP28" s="313">
        <v>20.810508424154406</v>
      </c>
      <c r="AQ28" s="5">
        <v>20.676797578089399</v>
      </c>
      <c r="AR28" s="5">
        <v>20.543566374998623</v>
      </c>
      <c r="AS28" s="5">
        <v>20.410812416667209</v>
      </c>
      <c r="AT28" s="313">
        <v>20.429662321745056</v>
      </c>
      <c r="AU28" s="5">
        <v>20.297855706192102</v>
      </c>
      <c r="AV28" s="5">
        <v>20.166519212460802</v>
      </c>
      <c r="AW28" s="8">
        <v>20.035650489942082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21.942425730113964</v>
      </c>
      <c r="BK28" s="335">
        <v>21.147204907711373</v>
      </c>
      <c r="BL28" s="335">
        <v>20.610421198477411</v>
      </c>
      <c r="BM28" s="336">
        <v>20.232421932585012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6.0327678023554991</v>
      </c>
      <c r="AI32" s="5">
        <v>5.9422762853201663</v>
      </c>
      <c r="AJ32" s="5">
        <v>5.8531421410403643</v>
      </c>
      <c r="AK32" s="5">
        <v>5.7653450089247595</v>
      </c>
      <c r="AL32" s="313">
        <v>5.6788648337908869</v>
      </c>
      <c r="AM32" s="5">
        <v>5.5936818612840247</v>
      </c>
      <c r="AN32" s="5">
        <v>5.5097766333647638</v>
      </c>
      <c r="AO32" s="5">
        <v>5.4271299838642921</v>
      </c>
      <c r="AP32" s="313">
        <v>5.345723034106328</v>
      </c>
      <c r="AQ32" s="5">
        <v>5.2655371885947337</v>
      </c>
      <c r="AR32" s="5">
        <v>5.1865541307658116</v>
      </c>
      <c r="AS32" s="5">
        <v>5.1087558188043252</v>
      </c>
      <c r="AT32" s="313">
        <v>5.0321244815222599</v>
      </c>
      <c r="AU32" s="5">
        <v>4.956642614299426</v>
      </c>
      <c r="AV32" s="5">
        <v>4.8822929750849351</v>
      </c>
      <c r="AW32" s="8">
        <v>4.8090585804586601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5.8983828094101973</v>
      </c>
      <c r="BK32" s="335">
        <v>5.552363328075991</v>
      </c>
      <c r="BL32" s="335">
        <v>5.2266425430677996</v>
      </c>
      <c r="BM32" s="336">
        <v>4.92002966284132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6.0327678023554991</v>
      </c>
      <c r="AI34" s="5">
        <v>5.9422762853201663</v>
      </c>
      <c r="AJ34" s="5">
        <v>5.8531421410403643</v>
      </c>
      <c r="AK34" s="5">
        <v>5.7653450089247595</v>
      </c>
      <c r="AL34" s="313">
        <v>5.6788648337908869</v>
      </c>
      <c r="AM34" s="5">
        <v>5.5936818612840247</v>
      </c>
      <c r="AN34" s="5">
        <v>5.5097766333647638</v>
      </c>
      <c r="AO34" s="5">
        <v>5.4271299838642921</v>
      </c>
      <c r="AP34" s="313">
        <v>5.345723034106328</v>
      </c>
      <c r="AQ34" s="5">
        <v>5.2655371885947337</v>
      </c>
      <c r="AR34" s="5">
        <v>5.1865541307658116</v>
      </c>
      <c r="AS34" s="5">
        <v>5.1087558188043252</v>
      </c>
      <c r="AT34" s="313">
        <v>5.0321244815222599</v>
      </c>
      <c r="AU34" s="5">
        <v>4.956642614299426</v>
      </c>
      <c r="AV34" s="5">
        <v>4.8822929750849351</v>
      </c>
      <c r="AW34" s="8">
        <v>4.8090585804586601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5.8983828094101973</v>
      </c>
      <c r="BK34" s="335">
        <v>5.552363328075991</v>
      </c>
      <c r="BL34" s="335">
        <v>5.2266425430677996</v>
      </c>
      <c r="BM34" s="336">
        <v>4.92002966284132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6.9209634131099005</v>
      </c>
      <c r="AI35" s="5">
        <v>6.7908279234502658</v>
      </c>
      <c r="AJ35" s="5">
        <v>6.6632387141962104</v>
      </c>
      <c r="AK35" s="5">
        <v>6.5381434279909953</v>
      </c>
      <c r="AL35" s="313">
        <v>6.4400712765711292</v>
      </c>
      <c r="AM35" s="5">
        <v>6.3434702074225635</v>
      </c>
      <c r="AN35" s="5">
        <v>6.2483181543112236</v>
      </c>
      <c r="AO35" s="5">
        <v>6.1545933819965555</v>
      </c>
      <c r="AP35" s="313">
        <v>6.0622744812666074</v>
      </c>
      <c r="AQ35" s="5">
        <v>5.9713403640476095</v>
      </c>
      <c r="AR35" s="5">
        <v>5.8817702585868936</v>
      </c>
      <c r="AS35" s="5">
        <v>5.7935437047080915</v>
      </c>
      <c r="AT35" s="313">
        <v>5.706640549137469</v>
      </c>
      <c r="AU35" s="5">
        <v>5.6210409409004081</v>
      </c>
      <c r="AV35" s="5">
        <v>5.5367253267869021</v>
      </c>
      <c r="AW35" s="8">
        <v>5.4536744468850973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6.7282933696868428</v>
      </c>
      <c r="BK35" s="335">
        <v>6.2966132550753677</v>
      </c>
      <c r="BL35" s="335">
        <v>5.9272322021523003</v>
      </c>
      <c r="BM35" s="336">
        <v>5.5795203159274696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5.2651261379938079</v>
      </c>
      <c r="AI36" s="5">
        <v>5.2124748766138698</v>
      </c>
      <c r="AJ36" s="5">
        <v>5.1603501278477308</v>
      </c>
      <c r="AK36" s="5">
        <v>5.1087466265692534</v>
      </c>
      <c r="AL36" s="313">
        <v>5.0576591603035608</v>
      </c>
      <c r="AM36" s="5">
        <v>5.0070825687005254</v>
      </c>
      <c r="AN36" s="5">
        <v>4.9570117430135197</v>
      </c>
      <c r="AO36" s="5">
        <v>4.9074416255833846</v>
      </c>
      <c r="AP36" s="313">
        <v>4.8583672093275503</v>
      </c>
      <c r="AQ36" s="5">
        <v>4.8097835372342743</v>
      </c>
      <c r="AR36" s="5">
        <v>4.7616857018619312</v>
      </c>
      <c r="AS36" s="5">
        <v>4.7140688448433119</v>
      </c>
      <c r="AT36" s="313">
        <v>4.6669281563948788</v>
      </c>
      <c r="AU36" s="5">
        <v>4.6202588748309301</v>
      </c>
      <c r="AV36" s="5">
        <v>4.5740562860826204</v>
      </c>
      <c r="AW36" s="8">
        <v>4.5283157232217945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5.1866744422561659</v>
      </c>
      <c r="BK36" s="335">
        <v>4.982298774400248</v>
      </c>
      <c r="BL36" s="335">
        <v>4.7859763233167669</v>
      </c>
      <c r="BM36" s="336">
        <v>4.5973897601325557</v>
      </c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9.8773146501027593</v>
      </c>
      <c r="AI37" s="92">
        <v>9.7291549303512177</v>
      </c>
      <c r="AJ37" s="92">
        <v>9.5832176063959498</v>
      </c>
      <c r="AK37" s="92">
        <v>9.4394693423000096</v>
      </c>
      <c r="AL37" s="339">
        <v>9.2978773021655101</v>
      </c>
      <c r="AM37" s="92">
        <v>9.1584091426330279</v>
      </c>
      <c r="AN37" s="92">
        <v>9.0210330054935319</v>
      </c>
      <c r="AO37" s="92">
        <v>8.8857175104111281</v>
      </c>
      <c r="AP37" s="339">
        <v>8.7524317477549616</v>
      </c>
      <c r="AQ37" s="92">
        <v>8.6211452715386372</v>
      </c>
      <c r="AR37" s="92">
        <v>8.4918280924655569</v>
      </c>
      <c r="AS37" s="92">
        <v>8.3644506710785738</v>
      </c>
      <c r="AT37" s="339">
        <v>8.2389839110123955</v>
      </c>
      <c r="AU37" s="92">
        <v>8.1153991523472087</v>
      </c>
      <c r="AV37" s="92">
        <v>7.9936681650620001</v>
      </c>
      <c r="AW37" s="93">
        <v>7.8737631425860704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9.6572891322874828</v>
      </c>
      <c r="BK37" s="341">
        <v>9.0907592401757995</v>
      </c>
      <c r="BL37" s="341">
        <v>8.5574639457094328</v>
      </c>
      <c r="BM37" s="342">
        <v>8.0554535927519186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16.037360070011665</v>
      </c>
      <c r="AI38" s="110">
        <v>15.876986469311548</v>
      </c>
      <c r="AJ38" s="110">
        <v>15.718216604618434</v>
      </c>
      <c r="AK38" s="110">
        <v>15.56103443857225</v>
      </c>
      <c r="AL38" s="323">
        <v>15.405424094186527</v>
      </c>
      <c r="AM38" s="110">
        <v>15.251369853244661</v>
      </c>
      <c r="AN38" s="110">
        <v>15.098856154712214</v>
      </c>
      <c r="AO38" s="110">
        <v>14.947867593165093</v>
      </c>
      <c r="AP38" s="323">
        <v>14.798388917233442</v>
      </c>
      <c r="AQ38" s="110">
        <v>14.650405028061108</v>
      </c>
      <c r="AR38" s="110">
        <v>14.503900977780496</v>
      </c>
      <c r="AS38" s="110">
        <v>14.358861968002691</v>
      </c>
      <c r="AT38" s="323">
        <v>14.215273348322663</v>
      </c>
      <c r="AU38" s="110">
        <v>14.073120614839436</v>
      </c>
      <c r="AV38" s="110">
        <v>13.932389408691041</v>
      </c>
      <c r="AW38" s="111">
        <v>13.79306551460413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15.798399395628474</v>
      </c>
      <c r="BK38" s="325">
        <v>15.175879423827125</v>
      </c>
      <c r="BL38" s="325">
        <v>14.577889222769434</v>
      </c>
      <c r="BM38" s="326">
        <v>14.003462221614319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16.33598405157074</v>
      </c>
      <c r="AI39" s="10">
        <v>16.090944290797179</v>
      </c>
      <c r="AJ39" s="10">
        <v>15.849580126435221</v>
      </c>
      <c r="AK39" s="10">
        <v>15.611836424538692</v>
      </c>
      <c r="AL39" s="329">
        <v>15.377658878170612</v>
      </c>
      <c r="AM39" s="10">
        <v>15.146993994998052</v>
      </c>
      <c r="AN39" s="10">
        <v>14.919789085073081</v>
      </c>
      <c r="AO39" s="10">
        <v>14.695992248796985</v>
      </c>
      <c r="AP39" s="329">
        <v>14.475552365065031</v>
      </c>
      <c r="AQ39" s="10">
        <v>14.258419079589055</v>
      </c>
      <c r="AR39" s="10">
        <v>14.04454279339522</v>
      </c>
      <c r="AS39" s="10">
        <v>13.833874651494291</v>
      </c>
      <c r="AT39" s="329">
        <v>13.626366531721876</v>
      </c>
      <c r="AU39" s="10">
        <v>13.421971033746049</v>
      </c>
      <c r="AV39" s="10">
        <v>13.220641468239858</v>
      </c>
      <c r="AW39" s="20">
        <v>13.022331846216259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15.972086223335458</v>
      </c>
      <c r="BK39" s="331">
        <v>15.035108551759681</v>
      </c>
      <c r="BL39" s="331">
        <v>14.153097222385901</v>
      </c>
      <c r="BM39" s="332">
        <v>13.32282771998101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47.51578490967897</v>
      </c>
      <c r="AI40" s="5">
        <v>46.909560567073811</v>
      </c>
      <c r="AJ40" s="5">
        <v>46.311364465297331</v>
      </c>
      <c r="AK40" s="5">
        <v>45.721086831980209</v>
      </c>
      <c r="AL40" s="313">
        <v>45.138619434826211</v>
      </c>
      <c r="AM40" s="5">
        <v>44.563855559576268</v>
      </c>
      <c r="AN40" s="5">
        <v>43.996689988292346</v>
      </c>
      <c r="AO40" s="5">
        <v>43.437018977956591</v>
      </c>
      <c r="AP40" s="313">
        <v>42.884740239380989</v>
      </c>
      <c r="AQ40" s="5">
        <v>42.339752916423073</v>
      </c>
      <c r="AR40" s="5">
        <v>41.801957565503201</v>
      </c>
      <c r="AS40" s="5">
        <v>41.271256135418867</v>
      </c>
      <c r="AT40" s="313">
        <v>40.747551947451818</v>
      </c>
      <c r="AU40" s="5">
        <v>40.230749675763626</v>
      </c>
      <c r="AV40" s="5">
        <v>39.720755328075519</v>
      </c>
      <c r="AW40" s="8">
        <v>39.217476226628257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46.614449193507582</v>
      </c>
      <c r="BK40" s="335">
        <v>44.284045990162852</v>
      </c>
      <c r="BL40" s="335">
        <v>42.074426714181527</v>
      </c>
      <c r="BM40" s="336">
        <v>39.979133294479809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49.223852594715609</v>
      </c>
      <c r="AI41" s="92">
        <v>48.595836079015662</v>
      </c>
      <c r="AJ41" s="92">
        <v>47.976136398318999</v>
      </c>
      <c r="AK41" s="92">
        <v>47.364639834227916</v>
      </c>
      <c r="AL41" s="339">
        <v>46.761234263779357</v>
      </c>
      <c r="AM41" s="92">
        <v>46.165809136616879</v>
      </c>
      <c r="AN41" s="92">
        <v>45.578255452493885</v>
      </c>
      <c r="AO41" s="92">
        <v>44.998465739103487</v>
      </c>
      <c r="AP41" s="339">
        <v>44.426334030229967</v>
      </c>
      <c r="AQ41" s="92">
        <v>43.86175584421742</v>
      </c>
      <c r="AR41" s="92">
        <v>43.304628162750653</v>
      </c>
      <c r="AS41" s="92">
        <v>42.754849409943922</v>
      </c>
      <c r="AT41" s="339">
        <v>42.212319431732958</v>
      </c>
      <c r="AU41" s="92">
        <v>41.67693947556576</v>
      </c>
      <c r="AV41" s="92">
        <v>41.148612170387977</v>
      </c>
      <c r="AW41" s="93">
        <v>40.627241506918324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48.290116226569545</v>
      </c>
      <c r="BK41" s="341">
        <v>45.875941147998404</v>
      </c>
      <c r="BL41" s="341">
        <v>43.586891861785489</v>
      </c>
      <c r="BM41" s="342">
        <v>41.416278146151257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73.678463276374231</v>
      </c>
      <c r="AI42" s="14">
        <v>72.903332706607472</v>
      </c>
      <c r="AJ42" s="14">
        <v>72.0911999489159</v>
      </c>
      <c r="AK42" s="14">
        <v>71.280350628853483</v>
      </c>
      <c r="AL42" s="344">
        <v>70.47378132802416</v>
      </c>
      <c r="AM42" s="14">
        <v>69.677249046225981</v>
      </c>
      <c r="AN42" s="14">
        <v>68.890307726854374</v>
      </c>
      <c r="AO42" s="14">
        <v>68.112828335792997</v>
      </c>
      <c r="AP42" s="344">
        <v>67.344683646382919</v>
      </c>
      <c r="AQ42" s="14">
        <v>66.585748213490035</v>
      </c>
      <c r="AR42" s="14">
        <v>65.835898347950291</v>
      </c>
      <c r="AS42" s="14">
        <v>65.095012091386891</v>
      </c>
      <c r="AT42" s="344">
        <v>64.488039136010869</v>
      </c>
      <c r="AU42" s="14">
        <v>63.764721021699927</v>
      </c>
      <c r="AV42" s="14">
        <v>63.050010779599305</v>
      </c>
      <c r="AW42" s="19">
        <v>62.343793129907269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72.488336640187782</v>
      </c>
      <c r="BK42" s="346">
        <v>69.288541609224367</v>
      </c>
      <c r="BL42" s="346">
        <v>66.215335574802538</v>
      </c>
      <c r="BM42" s="347">
        <v>63.411641016804339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81.113508305065437</v>
      </c>
      <c r="AI43" s="14">
        <v>80.061300384952901</v>
      </c>
      <c r="AJ43" s="14">
        <v>78.965445425994801</v>
      </c>
      <c r="AK43" s="14">
        <v>77.875136592656531</v>
      </c>
      <c r="AL43" s="344">
        <v>77.006698548290416</v>
      </c>
      <c r="AM43" s="14">
        <v>76.148972711206497</v>
      </c>
      <c r="AN43" s="14">
        <v>75.301439560664221</v>
      </c>
      <c r="AO43" s="14">
        <v>74.463962377468377</v>
      </c>
      <c r="AP43" s="344">
        <v>73.636406355968518</v>
      </c>
      <c r="AQ43" s="14">
        <v>72.818638576605863</v>
      </c>
      <c r="AR43" s="14">
        <v>72.010527978860097</v>
      </c>
      <c r="AS43" s="14">
        <v>71.211945334590297</v>
      </c>
      <c r="AT43" s="344">
        <v>70.573892226637639</v>
      </c>
      <c r="AU43" s="14">
        <v>69.793985003442259</v>
      </c>
      <c r="AV43" s="14">
        <v>69.023228782773828</v>
      </c>
      <c r="AW43" s="19">
        <v>68.261501407096858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79.503847677167414</v>
      </c>
      <c r="BK43" s="346">
        <v>75.730268299407371</v>
      </c>
      <c r="BL43" s="346">
        <v>72.41937956150619</v>
      </c>
      <c r="BM43" s="347">
        <v>69.413151854987646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89.463716947325352</v>
      </c>
      <c r="AI44" s="70">
        <v>76.38044213872557</v>
      </c>
      <c r="AJ44" s="70">
        <v>44.729751282529406</v>
      </c>
      <c r="AK44" s="70">
        <v>50.517202340650222</v>
      </c>
      <c r="AL44" s="349">
        <v>52.649132983903606</v>
      </c>
      <c r="AM44" s="70">
        <v>43.874277486586337</v>
      </c>
      <c r="AN44" s="70">
        <v>40.499333064541233</v>
      </c>
      <c r="AO44" s="70">
        <v>37.606523559931148</v>
      </c>
      <c r="AP44" s="349">
        <v>35.801410429054457</v>
      </c>
      <c r="AQ44" s="70">
        <v>35.801410429054457</v>
      </c>
      <c r="AR44" s="70">
        <v>33.56382227723855</v>
      </c>
      <c r="AS44" s="70">
        <v>33.56382227723855</v>
      </c>
      <c r="AT44" s="349">
        <v>34.23509872278332</v>
      </c>
      <c r="AU44" s="70">
        <v>34.23509872278332</v>
      </c>
      <c r="AV44" s="70">
        <v>34.23509872278332</v>
      </c>
      <c r="AW44" s="71">
        <v>34.23509872278332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65.272778177307643</v>
      </c>
      <c r="BK44" s="351">
        <v>43.657316773740575</v>
      </c>
      <c r="BL44" s="351">
        <v>34.682616353146507</v>
      </c>
      <c r="BM44" s="352">
        <v>34.23509872278332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25.402951542092008</v>
      </c>
      <c r="AI45" s="65">
        <v>21.934433622863253</v>
      </c>
      <c r="AJ45" s="65">
        <v>12.990603706130928</v>
      </c>
      <c r="AK45" s="65">
        <v>14.836875539279101</v>
      </c>
      <c r="AL45" s="354">
        <v>15.463022438686329</v>
      </c>
      <c r="AM45" s="65">
        <v>12.885852032238608</v>
      </c>
      <c r="AN45" s="65">
        <v>11.894632645143329</v>
      </c>
      <c r="AO45" s="65">
        <v>11.045016027633094</v>
      </c>
      <c r="AP45" s="354">
        <v>10.514855258306703</v>
      </c>
      <c r="AQ45" s="65">
        <v>10.514855258306703</v>
      </c>
      <c r="AR45" s="65">
        <v>9.8576768046625336</v>
      </c>
      <c r="AS45" s="65">
        <v>9.8576768046625336</v>
      </c>
      <c r="AT45" s="354">
        <v>10.054830340755785</v>
      </c>
      <c r="AU45" s="65">
        <v>10.054830340755785</v>
      </c>
      <c r="AV45" s="65">
        <v>10.054830340755785</v>
      </c>
      <c r="AW45" s="66">
        <v>10.054830340755785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18.791216102591324</v>
      </c>
      <c r="BK45" s="356">
        <v>12.82213078592534</v>
      </c>
      <c r="BL45" s="356">
        <v>10.186266031484617</v>
      </c>
      <c r="BM45" s="357">
        <v>10.054830340755785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114.86666848941736</v>
      </c>
      <c r="AI46" s="14">
        <v>98.314875761588823</v>
      </c>
      <c r="AJ46" s="14">
        <v>57.720354988660333</v>
      </c>
      <c r="AK46" s="14">
        <v>65.354077879929321</v>
      </c>
      <c r="AL46" s="344">
        <v>68.112155422589936</v>
      </c>
      <c r="AM46" s="14">
        <v>56.760129518824947</v>
      </c>
      <c r="AN46" s="14">
        <v>52.393965709684565</v>
      </c>
      <c r="AO46" s="14">
        <v>48.651539587564244</v>
      </c>
      <c r="AP46" s="344">
        <v>46.31626568736116</v>
      </c>
      <c r="AQ46" s="14">
        <v>46.31626568736116</v>
      </c>
      <c r="AR46" s="14">
        <v>43.421499081901082</v>
      </c>
      <c r="AS46" s="14">
        <v>43.421499081901082</v>
      </c>
      <c r="AT46" s="344">
        <v>44.289929063539105</v>
      </c>
      <c r="AU46" s="14">
        <v>44.289929063539105</v>
      </c>
      <c r="AV46" s="14">
        <v>44.289929063539105</v>
      </c>
      <c r="AW46" s="19">
        <v>44.289929063539105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84.063994279898964</v>
      </c>
      <c r="BK46" s="346">
        <v>56.479447559665914</v>
      </c>
      <c r="BL46" s="346">
        <v>44.868882384631121</v>
      </c>
      <c r="BM46" s="347">
        <v>44.289929063539105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71.330072607109884</v>
      </c>
      <c r="AI47" s="70">
        <v>60.898682386807899</v>
      </c>
      <c r="AJ47" s="70">
        <v>35.663356224729</v>
      </c>
      <c r="AK47" s="70">
        <v>40.277733072372307</v>
      </c>
      <c r="AL47" s="349">
        <v>41.154447931047734</v>
      </c>
      <c r="AM47" s="70">
        <v>34.295373275873111</v>
      </c>
      <c r="AN47" s="70">
        <v>31.657267639267484</v>
      </c>
      <c r="AO47" s="70">
        <v>29.396034236462665</v>
      </c>
      <c r="AP47" s="349">
        <v>27.436298620698487</v>
      </c>
      <c r="AQ47" s="70">
        <v>27.436298620698487</v>
      </c>
      <c r="AR47" s="70">
        <v>25.721529956904831</v>
      </c>
      <c r="AS47" s="70">
        <v>25.721529956904831</v>
      </c>
      <c r="AT47" s="349">
        <v>25.721529956904831</v>
      </c>
      <c r="AU47" s="70">
        <v>25.721529956904831</v>
      </c>
      <c r="AV47" s="70">
        <v>25.721529956904831</v>
      </c>
      <c r="AW47" s="71">
        <v>25.721529956904831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52.042461072754776</v>
      </c>
      <c r="BK47" s="351">
        <v>34.12578077066275</v>
      </c>
      <c r="BL47" s="351">
        <v>26.578914288801659</v>
      </c>
      <c r="BM47" s="352">
        <v>25.721529956904831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101.23276662926978</v>
      </c>
      <c r="AI48" s="5">
        <v>86.745790677391682</v>
      </c>
      <c r="AJ48" s="5">
        <v>50.985770160963462</v>
      </c>
      <c r="AK48" s="5">
        <v>57.792605929866362</v>
      </c>
      <c r="AL48" s="313">
        <v>59.0505624352448</v>
      </c>
      <c r="AM48" s="5">
        <v>49.208802029370673</v>
      </c>
      <c r="AN48" s="5">
        <v>45.423509565572921</v>
      </c>
      <c r="AO48" s="5">
        <v>42.178973168032002</v>
      </c>
      <c r="AP48" s="313">
        <v>39.367041623496533</v>
      </c>
      <c r="AQ48" s="5">
        <v>39.367041623496533</v>
      </c>
      <c r="AR48" s="5">
        <v>36.906601522027998</v>
      </c>
      <c r="AS48" s="5">
        <v>36.906601522027998</v>
      </c>
      <c r="AT48" s="313">
        <v>36.906601522027998</v>
      </c>
      <c r="AU48" s="5">
        <v>36.906601522027998</v>
      </c>
      <c r="AV48" s="5">
        <v>36.906601522027998</v>
      </c>
      <c r="AW48" s="8">
        <v>36.906601522027998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74.189233349372813</v>
      </c>
      <c r="BK48" s="335">
        <v>48.965461799555101</v>
      </c>
      <c r="BL48" s="335">
        <v>38.136821572762265</v>
      </c>
      <c r="BM48" s="336">
        <v>36.906601522027998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27.613856475350314</v>
      </c>
      <c r="AI49" s="5">
        <v>23.843461690907251</v>
      </c>
      <c r="AJ49" s="5">
        <v>14.121219956463046</v>
      </c>
      <c r="AK49" s="5">
        <v>16.128179082081129</v>
      </c>
      <c r="AL49" s="313">
        <v>16.479236928838088</v>
      </c>
      <c r="AM49" s="5">
        <v>13.732697440698407</v>
      </c>
      <c r="AN49" s="5">
        <v>12.676336099106223</v>
      </c>
      <c r="AO49" s="5">
        <v>11.770883520598634</v>
      </c>
      <c r="AP49" s="313">
        <v>10.986157952558727</v>
      </c>
      <c r="AQ49" s="5">
        <v>10.986157952558727</v>
      </c>
      <c r="AR49" s="5">
        <v>10.299523080523803</v>
      </c>
      <c r="AS49" s="5">
        <v>10.299523080523803</v>
      </c>
      <c r="AT49" s="313">
        <v>10.299523080523803</v>
      </c>
      <c r="AU49" s="5">
        <v>10.299523080523803</v>
      </c>
      <c r="AV49" s="5">
        <v>10.299523080523803</v>
      </c>
      <c r="AW49" s="8">
        <v>10.299523080523803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20.426679301200437</v>
      </c>
      <c r="BK49" s="335">
        <v>13.664788497310337</v>
      </c>
      <c r="BL49" s="335">
        <v>10.642840516541266</v>
      </c>
      <c r="BM49" s="336">
        <v>10.299523080523803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16.709105853907481</v>
      </c>
      <c r="AI50" s="65">
        <v>14.265547379566774</v>
      </c>
      <c r="AJ50" s="65">
        <v>8.3541593676326915</v>
      </c>
      <c r="AK50" s="65">
        <v>9.4350794954135058</v>
      </c>
      <c r="AL50" s="354">
        <v>9.6404503977815637</v>
      </c>
      <c r="AM50" s="65">
        <v>8.0337086648179703</v>
      </c>
      <c r="AN50" s="65">
        <v>7.4157310752165859</v>
      </c>
      <c r="AO50" s="65">
        <v>6.8860359984154025</v>
      </c>
      <c r="AP50" s="354">
        <v>6.4269669318543752</v>
      </c>
      <c r="AQ50" s="65">
        <v>6.4269669318543752</v>
      </c>
      <c r="AR50" s="65">
        <v>6.0252814986134773</v>
      </c>
      <c r="AS50" s="65">
        <v>6.0252814986134773</v>
      </c>
      <c r="AT50" s="354">
        <v>6.0252814986134773</v>
      </c>
      <c r="AU50" s="65">
        <v>6.0252814986134773</v>
      </c>
      <c r="AV50" s="65">
        <v>6.0252814986134773</v>
      </c>
      <c r="AW50" s="66">
        <v>6.0252814986134773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12.190973024130113</v>
      </c>
      <c r="BK50" s="356">
        <v>7.9939815340578804</v>
      </c>
      <c r="BL50" s="356">
        <v>6.2261242152339262</v>
      </c>
      <c r="BM50" s="357">
        <v>6.0252814986134773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216.88580156563745</v>
      </c>
      <c r="AI51" s="14">
        <v>185.75348213467362</v>
      </c>
      <c r="AJ51" s="14">
        <v>109.1245057097882</v>
      </c>
      <c r="AK51" s="14">
        <v>123.6335975797333</v>
      </c>
      <c r="AL51" s="344">
        <v>126.32469769291218</v>
      </c>
      <c r="AM51" s="14">
        <v>105.27058141076016</v>
      </c>
      <c r="AN51" s="14">
        <v>97.172844379163209</v>
      </c>
      <c r="AO51" s="14">
        <v>90.231926923508709</v>
      </c>
      <c r="AP51" s="344">
        <v>84.216465128608135</v>
      </c>
      <c r="AQ51" s="14">
        <v>84.216465128608135</v>
      </c>
      <c r="AR51" s="14">
        <v>78.952936058070108</v>
      </c>
      <c r="AS51" s="14">
        <v>78.952936058070108</v>
      </c>
      <c r="AT51" s="344">
        <v>78.952936058070108</v>
      </c>
      <c r="AU51" s="14">
        <v>78.952936058070108</v>
      </c>
      <c r="AV51" s="14">
        <v>78.952936058070108</v>
      </c>
      <c r="AW51" s="19">
        <v>78.952936058070108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158.84934674745813</v>
      </c>
      <c r="BK51" s="346">
        <v>104.75001260158606</v>
      </c>
      <c r="BL51" s="346">
        <v>81.584700593339122</v>
      </c>
      <c r="BM51" s="347">
        <v>78.952936058070108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39.243545747245818</v>
      </c>
      <c r="AI52" s="14">
        <v>38.601190393798099</v>
      </c>
      <c r="AJ52" s="14">
        <v>37.955509348107377</v>
      </c>
      <c r="AK52" s="14">
        <v>37.318649179940635</v>
      </c>
      <c r="AL52" s="344">
        <v>36.744542368213573</v>
      </c>
      <c r="AM52" s="14">
        <v>36.180253554319776</v>
      </c>
      <c r="AN52" s="14">
        <v>35.625510059153846</v>
      </c>
      <c r="AO52" s="14">
        <v>35.080137759975131</v>
      </c>
      <c r="AP52" s="344">
        <v>34.543965811288004</v>
      </c>
      <c r="AQ52" s="14">
        <v>34.016826582001428</v>
      </c>
      <c r="AR52" s="14">
        <v>33.498555593807986</v>
      </c>
      <c r="AS52" s="14">
        <v>32.988991460758676</v>
      </c>
      <c r="AT52" s="344">
        <v>32.52575808122829</v>
      </c>
      <c r="AU52" s="14">
        <v>32.033135574938065</v>
      </c>
      <c r="AV52" s="14">
        <v>31.548753733289402</v>
      </c>
      <c r="AW52" s="19">
        <v>31.072462958618242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38.279723667272975</v>
      </c>
      <c r="BK52" s="346">
        <v>35.907610935415576</v>
      </c>
      <c r="BL52" s="346">
        <v>33.762084861964027</v>
      </c>
      <c r="BM52" s="347">
        <v>31.795027587018502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0</v>
      </c>
      <c r="BK53" s="346">
        <v>0</v>
      </c>
      <c r="BL53" s="346">
        <v>0</v>
      </c>
      <c r="BM53" s="347">
        <v>0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0</v>
      </c>
      <c r="AI54" s="14">
        <v>0</v>
      </c>
      <c r="AJ54" s="14">
        <v>0</v>
      </c>
      <c r="AK54" s="14">
        <v>0</v>
      </c>
      <c r="AL54" s="344">
        <v>0</v>
      </c>
      <c r="AM54" s="14">
        <v>0</v>
      </c>
      <c r="AN54" s="14">
        <v>0</v>
      </c>
      <c r="AO54" s="14">
        <v>0</v>
      </c>
      <c r="AP54" s="344">
        <v>0</v>
      </c>
      <c r="AQ54" s="14">
        <v>0</v>
      </c>
      <c r="AR54" s="14">
        <v>0</v>
      </c>
      <c r="AS54" s="14">
        <v>0</v>
      </c>
      <c r="AT54" s="344">
        <v>0</v>
      </c>
      <c r="AU54" s="14">
        <v>0</v>
      </c>
      <c r="AV54" s="14">
        <v>0</v>
      </c>
      <c r="AW54" s="19">
        <v>0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0</v>
      </c>
      <c r="BK54" s="346">
        <v>0</v>
      </c>
      <c r="BL54" s="346">
        <v>0</v>
      </c>
      <c r="BM54" s="347">
        <v>0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452.1095241073661</v>
      </c>
      <c r="AI57" s="22">
        <v>402.73084867501348</v>
      </c>
      <c r="AJ57" s="22">
        <v>283.76581547255074</v>
      </c>
      <c r="AK57" s="22">
        <v>304.18146123225978</v>
      </c>
      <c r="AL57" s="360">
        <v>308.18809403200612</v>
      </c>
      <c r="AM57" s="22">
        <v>274.3599371951114</v>
      </c>
      <c r="AN57" s="22">
        <v>260.49375970866583</v>
      </c>
      <c r="AO57" s="22">
        <v>248.42756664851646</v>
      </c>
      <c r="AP57" s="360">
        <v>238.71310298322578</v>
      </c>
      <c r="AQ57" s="22">
        <v>237.36819597457662</v>
      </c>
      <c r="AR57" s="22">
        <v>227.8835187126393</v>
      </c>
      <c r="AS57" s="22">
        <v>226.57537193532019</v>
      </c>
      <c r="AT57" s="360">
        <v>226.34251542947516</v>
      </c>
      <c r="AU57" s="22">
        <v>225.06998569998953</v>
      </c>
      <c r="AV57" s="22">
        <v>223.81484763767244</v>
      </c>
      <c r="AW57" s="23">
        <v>222.57682948732432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360.69691237179751</v>
      </c>
      <c r="BK57" s="362">
        <v>272.86733939607495</v>
      </c>
      <c r="BL57" s="362">
        <v>232.63504740144046</v>
      </c>
      <c r="BM57" s="363">
        <v>224.45104456361534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45.5164048103507</v>
      </c>
      <c r="AI58" s="16">
        <v>44.60607671414369</v>
      </c>
      <c r="AJ58" s="16">
        <v>43.713955179860818</v>
      </c>
      <c r="AK58" s="16">
        <v>42.839676076263608</v>
      </c>
      <c r="AL58" s="365">
        <v>41.982882554738332</v>
      </c>
      <c r="AM58" s="16">
        <v>41.143224903643571</v>
      </c>
      <c r="AN58" s="16">
        <v>40.320360405570696</v>
      </c>
      <c r="AO58" s="16">
        <v>39.51395319745928</v>
      </c>
      <c r="AP58" s="365">
        <v>38.723674133510094</v>
      </c>
      <c r="AQ58" s="16">
        <v>37.949200650839899</v>
      </c>
      <c r="AR58" s="16">
        <v>37.190216637823099</v>
      </c>
      <c r="AS58" s="16">
        <v>36.446412305066637</v>
      </c>
      <c r="AT58" s="365">
        <v>35.717484058965297</v>
      </c>
      <c r="AU58" s="16">
        <v>35.00313437778599</v>
      </c>
      <c r="AV58" s="16">
        <v>34.303071690230269</v>
      </c>
      <c r="AW58" s="17">
        <v>33.617010256425665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44.169028195154702</v>
      </c>
      <c r="BK58" s="367">
        <v>40.740105265352973</v>
      </c>
      <c r="BL58" s="367">
        <v>37.577375931809932</v>
      </c>
      <c r="BM58" s="368">
        <v>34.660175095851805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280.74012735207936</v>
      </c>
      <c r="AI60" s="14">
        <v>261.58344325448354</v>
      </c>
      <c r="AJ60" s="14">
        <v>218.35526494262336</v>
      </c>
      <c r="AK60" s="14">
        <v>223.3875397287901</v>
      </c>
      <c r="AL60" s="344">
        <v>223.84627889383228</v>
      </c>
      <c r="AM60" s="14">
        <v>210.23258068799481</v>
      </c>
      <c r="AN60" s="14">
        <v>203.64127573507329</v>
      </c>
      <c r="AO60" s="14">
        <v>197.70959292246704</v>
      </c>
      <c r="AP60" s="344">
        <v>193.22031198812772</v>
      </c>
      <c r="AQ60" s="14">
        <v>191.10093149680836</v>
      </c>
      <c r="AR60" s="14">
        <v>186.12079929239229</v>
      </c>
      <c r="AS60" s="14">
        <v>184.06884818231669</v>
      </c>
      <c r="AT60" s="344">
        <v>183.10706343037032</v>
      </c>
      <c r="AU60" s="14">
        <v>181.12018401970539</v>
      </c>
      <c r="AV60" s="14">
        <v>179.16498326983259</v>
      </c>
      <c r="AW60" s="19">
        <v>177.24090368567988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246.01659381949409</v>
      </c>
      <c r="BK60" s="346">
        <v>208.85743205984187</v>
      </c>
      <c r="BL60" s="346">
        <v>188.62772273991129</v>
      </c>
      <c r="BM60" s="347">
        <v>180.15828360139705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497.62592891771681</v>
      </c>
      <c r="AI61" s="14">
        <v>447.33692538915716</v>
      </c>
      <c r="AJ61" s="14">
        <v>327.47977065241156</v>
      </c>
      <c r="AK61" s="14">
        <v>347.02113730852341</v>
      </c>
      <c r="AL61" s="344">
        <v>350.17097658674447</v>
      </c>
      <c r="AM61" s="14">
        <v>315.50316209875496</v>
      </c>
      <c r="AN61" s="14">
        <v>300.81412011423652</v>
      </c>
      <c r="AO61" s="14">
        <v>287.94151984597573</v>
      </c>
      <c r="AP61" s="344">
        <v>277.43677711673587</v>
      </c>
      <c r="AQ61" s="14">
        <v>275.31739662541651</v>
      </c>
      <c r="AR61" s="14">
        <v>265.07373535046241</v>
      </c>
      <c r="AS61" s="14">
        <v>263.02178424038681</v>
      </c>
      <c r="AT61" s="344">
        <v>262.05999948844044</v>
      </c>
      <c r="AU61" s="14">
        <v>260.07312007777551</v>
      </c>
      <c r="AV61" s="14">
        <v>258.11791932790271</v>
      </c>
      <c r="AW61" s="19">
        <v>256.19383974375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404.86594056695219</v>
      </c>
      <c r="BK61" s="346">
        <v>313.60744466142791</v>
      </c>
      <c r="BL61" s="346">
        <v>270.2124233332504</v>
      </c>
      <c r="BM61" s="347">
        <v>259.11121965946717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98.563246067509851</v>
      </c>
      <c r="AI62" s="10">
        <v>110.13386269671389</v>
      </c>
      <c r="AJ62" s="10">
        <v>145.92769488955014</v>
      </c>
      <c r="AK62" s="10">
        <v>133.60976090673995</v>
      </c>
      <c r="AL62" s="329">
        <v>126.01107572898718</v>
      </c>
      <c r="AM62" s="10">
        <v>132.62762684236827</v>
      </c>
      <c r="AN62" s="10">
        <v>132.3617276446825</v>
      </c>
      <c r="AO62" s="10">
        <v>131.57335038969364</v>
      </c>
      <c r="AP62" s="329">
        <v>129.47697245778977</v>
      </c>
      <c r="AQ62" s="10">
        <v>125.14240726019079</v>
      </c>
      <c r="AR62" s="10">
        <v>123.79767268946688</v>
      </c>
      <c r="AS62" s="10">
        <v>119.65125435990529</v>
      </c>
      <c r="AT62" s="329">
        <v>114.53863706100719</v>
      </c>
      <c r="AU62" s="10">
        <v>110.57260246184455</v>
      </c>
      <c r="AV62" s="10">
        <v>106.69394748208634</v>
      </c>
      <c r="AW62" s="20">
        <v>102.90084845120066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122.05864114012846</v>
      </c>
      <c r="BK62" s="331">
        <v>130.6434451514329</v>
      </c>
      <c r="BL62" s="331">
        <v>124.51707669183818</v>
      </c>
      <c r="BM62" s="332">
        <v>108.67650886403469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0.25985333370203961</v>
      </c>
      <c r="AI63" s="276">
        <v>0.29628392580455565</v>
      </c>
      <c r="AJ63" s="276">
        <v>0.40058885805907463</v>
      </c>
      <c r="AK63" s="276">
        <v>0.37425986322273741</v>
      </c>
      <c r="AL63" s="278">
        <v>0.36017843862347693</v>
      </c>
      <c r="AM63" s="276">
        <v>0.38682712058564861</v>
      </c>
      <c r="AN63" s="276">
        <v>0.39393019203190049</v>
      </c>
      <c r="AO63" s="276">
        <v>0.39957535931328797</v>
      </c>
      <c r="AP63" s="278">
        <v>0.40123353588210775</v>
      </c>
      <c r="AQ63" s="276">
        <v>0.39571555167633116</v>
      </c>
      <c r="AR63" s="276">
        <v>0.39945238467977889</v>
      </c>
      <c r="AS63" s="276">
        <v>0.39395237048318804</v>
      </c>
      <c r="AT63" s="278">
        <v>0.38481535890462243</v>
      </c>
      <c r="AU63" s="276">
        <v>0.37907211829127102</v>
      </c>
      <c r="AV63" s="276">
        <v>0.37323986065938269</v>
      </c>
      <c r="AW63" s="279">
        <v>0.36731707311133721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0.33274649519710181</v>
      </c>
      <c r="BK63" s="194">
        <v>0.38512777763857853</v>
      </c>
      <c r="BL63" s="194">
        <v>0.39758846068035142</v>
      </c>
      <c r="BM63" s="195">
        <v>0.37611110274165338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-118.3225554981276</v>
      </c>
      <c r="AI64" s="10">
        <v>-75.619619437959727</v>
      </c>
      <c r="AJ64" s="10">
        <v>36.803189179761944</v>
      </c>
      <c r="AK64" s="328">
        <v>9.9761633270066454</v>
      </c>
      <c r="AL64" s="329">
        <v>-0.31362196392501573</v>
      </c>
      <c r="AM64" s="10">
        <v>27.357045431608128</v>
      </c>
      <c r="AN64" s="10">
        <v>35.18888326551928</v>
      </c>
      <c r="AO64" s="328">
        <v>41.341423466184949</v>
      </c>
      <c r="AP64" s="329">
        <v>45.260507329181621</v>
      </c>
      <c r="AQ64" s="10">
        <v>40.925942131582644</v>
      </c>
      <c r="AR64" s="10">
        <v>44.844736631396756</v>
      </c>
      <c r="AS64" s="328">
        <v>40.698318301835172</v>
      </c>
      <c r="AT64" s="329">
        <v>35.585701002937071</v>
      </c>
      <c r="AU64" s="10">
        <v>31.619666403774431</v>
      </c>
      <c r="AV64" s="10">
        <v>27.741011424016222</v>
      </c>
      <c r="AW64" s="20">
        <v>23.947912393130537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-36.790705607329684</v>
      </c>
      <c r="BK64" s="331">
        <v>25.893432549846835</v>
      </c>
      <c r="BL64" s="331">
        <v>42.932376098499049</v>
      </c>
      <c r="BM64" s="332">
        <v>29.723572805964565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-0.31194701600303987</v>
      </c>
      <c r="AI65" s="276">
        <v>-0.20343314187230171</v>
      </c>
      <c r="AJ65" s="276">
        <v>0.10102912636022643</v>
      </c>
      <c r="AK65" s="277">
        <v>2.7944646385972619E-2</v>
      </c>
      <c r="AL65" s="278">
        <v>-8.964281007130205E-4</v>
      </c>
      <c r="AM65" s="276">
        <v>7.9790669289568808E-2</v>
      </c>
      <c r="AN65" s="276">
        <v>0.1047278831187954</v>
      </c>
      <c r="AO65" s="277">
        <v>0.12554984795247418</v>
      </c>
      <c r="AP65" s="278">
        <v>0.14025685839561833</v>
      </c>
      <c r="AQ65" s="276">
        <v>0.1294128195472603</v>
      </c>
      <c r="AR65" s="276">
        <v>0.1446984955256933</v>
      </c>
      <c r="AS65" s="277">
        <v>0.1339994223667742</v>
      </c>
      <c r="AT65" s="278">
        <v>0.11955724858175115</v>
      </c>
      <c r="AU65" s="276">
        <v>0.10840057714548394</v>
      </c>
      <c r="AV65" s="276">
        <v>9.7044410510620363E-2</v>
      </c>
      <c r="AW65" s="279">
        <v>8.5484981122804241E-2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-9.6601596282285651E-2</v>
      </c>
      <c r="BK65" s="194">
        <v>7.7292993065031346E-2</v>
      </c>
      <c r="BL65" s="194">
        <v>0.13709189895883656</v>
      </c>
      <c r="BM65" s="195">
        <v>0.10262180434016492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/>
      <c r="AE66" s="22"/>
      <c r="AF66" s="22"/>
      <c r="AG66" s="22"/>
      <c r="AH66" s="360">
        <v>379.30337341958921</v>
      </c>
      <c r="AI66" s="22">
        <v>371.71730595119743</v>
      </c>
      <c r="AJ66" s="22">
        <v>364.2829598321735</v>
      </c>
      <c r="AK66" s="22">
        <v>356.99730063553005</v>
      </c>
      <c r="AL66" s="360">
        <v>349.85735462281946</v>
      </c>
      <c r="AM66" s="22">
        <v>342.86020753036308</v>
      </c>
      <c r="AN66" s="22">
        <v>336.0030033797558</v>
      </c>
      <c r="AO66" s="22">
        <v>329.28294331216068</v>
      </c>
      <c r="AP66" s="360">
        <v>322.69728444591749</v>
      </c>
      <c r="AQ66" s="22">
        <v>316.24333875699915</v>
      </c>
      <c r="AR66" s="22">
        <v>309.91847198185917</v>
      </c>
      <c r="AS66" s="22">
        <v>303.72010254222198</v>
      </c>
      <c r="AT66" s="360">
        <v>297.64570049137751</v>
      </c>
      <c r="AU66" s="22">
        <v>291.69278648154994</v>
      </c>
      <c r="AV66" s="22">
        <v>285.85893075191893</v>
      </c>
      <c r="AW66" s="23">
        <v>280.14175213688054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368.07523495962255</v>
      </c>
      <c r="BK66" s="362">
        <v>339.50087721127477</v>
      </c>
      <c r="BL66" s="362">
        <v>313.14479943174945</v>
      </c>
      <c r="BM66" s="363">
        <v>288.83479246543175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0.95299999999999807</v>
      </c>
      <c r="AI69" s="169">
        <v>0.95649999999999802</v>
      </c>
      <c r="AJ69" s="169">
        <v>0.95999999999999797</v>
      </c>
      <c r="AK69" s="170">
        <v>0.96349999999999791</v>
      </c>
      <c r="AL69" s="116">
        <v>0.96349999999999791</v>
      </c>
      <c r="AM69" s="169">
        <v>0.96349999999999791</v>
      </c>
      <c r="AN69" s="169">
        <v>0.96349999999999791</v>
      </c>
      <c r="AO69" s="170">
        <v>0.96349999999999791</v>
      </c>
      <c r="AP69" s="116">
        <v>0.96349999999999791</v>
      </c>
      <c r="AQ69" s="169">
        <v>0.96349999999999791</v>
      </c>
      <c r="AR69" s="169">
        <v>0.96349999999999791</v>
      </c>
      <c r="AS69" s="170">
        <v>0.96349999999999791</v>
      </c>
      <c r="AT69" s="116">
        <v>0.96349999999999791</v>
      </c>
      <c r="AU69" s="169">
        <v>0.96349999999999791</v>
      </c>
      <c r="AV69" s="169">
        <v>0.96349999999999791</v>
      </c>
      <c r="AW69" s="198">
        <v>0.96349999999999791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0.95824999999999805</v>
      </c>
      <c r="BK69" s="200">
        <v>0.96349999999999791</v>
      </c>
      <c r="BL69" s="200">
        <v>0.96349999999999791</v>
      </c>
      <c r="BM69" s="201">
        <v>0.96349999999999791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0.92799999999999805</v>
      </c>
      <c r="AI70" s="171">
        <v>0.931499999999998</v>
      </c>
      <c r="AJ70" s="171">
        <v>0.93499999999999794</v>
      </c>
      <c r="AK70" s="171">
        <v>0.93849999999999789</v>
      </c>
      <c r="AL70" s="117">
        <v>0.93849999999999789</v>
      </c>
      <c r="AM70" s="171">
        <v>0.93849999999999789</v>
      </c>
      <c r="AN70" s="171">
        <v>0.93849999999999789</v>
      </c>
      <c r="AO70" s="171">
        <v>0.93849999999999789</v>
      </c>
      <c r="AP70" s="117">
        <v>0.93849999999999789</v>
      </c>
      <c r="AQ70" s="171">
        <v>0.93849999999999789</v>
      </c>
      <c r="AR70" s="171">
        <v>0.93849999999999789</v>
      </c>
      <c r="AS70" s="171">
        <v>0.93849999999999789</v>
      </c>
      <c r="AT70" s="117">
        <v>0.93849999999999789</v>
      </c>
      <c r="AU70" s="171">
        <v>0.93849999999999789</v>
      </c>
      <c r="AV70" s="171">
        <v>0.93849999999999789</v>
      </c>
      <c r="AW70" s="202">
        <v>0.93849999999999789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0.93324999999999791</v>
      </c>
      <c r="BK70" s="204">
        <v>0.93849999999999789</v>
      </c>
      <c r="BL70" s="204">
        <v>0.93849999999999789</v>
      </c>
      <c r="BM70" s="205">
        <v>0.93849999999999789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0.90299999999999803</v>
      </c>
      <c r="AI71" s="171">
        <v>0.90649999999999797</v>
      </c>
      <c r="AJ71" s="171">
        <v>0.90999999999999792</v>
      </c>
      <c r="AK71" s="171">
        <v>0.91349999999999787</v>
      </c>
      <c r="AL71" s="117">
        <v>0.91349999999999787</v>
      </c>
      <c r="AM71" s="171">
        <v>0.91349999999999787</v>
      </c>
      <c r="AN71" s="171">
        <v>0.91349999999999787</v>
      </c>
      <c r="AO71" s="171">
        <v>0.91349999999999787</v>
      </c>
      <c r="AP71" s="117">
        <v>0.91349999999999787</v>
      </c>
      <c r="AQ71" s="171">
        <v>0.91349999999999787</v>
      </c>
      <c r="AR71" s="171">
        <v>0.91349999999999787</v>
      </c>
      <c r="AS71" s="171">
        <v>0.91349999999999787</v>
      </c>
      <c r="AT71" s="117">
        <v>0.91349999999999787</v>
      </c>
      <c r="AU71" s="171">
        <v>0.91349999999999787</v>
      </c>
      <c r="AV71" s="171">
        <v>0.91349999999999787</v>
      </c>
      <c r="AW71" s="202">
        <v>0.91349999999999787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0.90824999999999789</v>
      </c>
      <c r="BK71" s="204">
        <v>0.91349999999999787</v>
      </c>
      <c r="BL71" s="204">
        <v>0.91349999999999787</v>
      </c>
      <c r="BM71" s="205">
        <v>0.91349999999999787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0.98</v>
      </c>
      <c r="AI72" s="171">
        <v>0.98</v>
      </c>
      <c r="AJ72" s="171">
        <v>0.98</v>
      </c>
      <c r="AK72" s="171">
        <v>0.98</v>
      </c>
      <c r="AL72" s="117">
        <v>0.98</v>
      </c>
      <c r="AM72" s="171">
        <v>0.98</v>
      </c>
      <c r="AN72" s="171">
        <v>0.98</v>
      </c>
      <c r="AO72" s="171">
        <v>0.98</v>
      </c>
      <c r="AP72" s="117">
        <v>0.98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0.98</v>
      </c>
      <c r="BK72" s="204">
        <v>0.98</v>
      </c>
      <c r="BL72" s="204">
        <v>0.98</v>
      </c>
      <c r="BM72" s="205">
        <v>0.98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/>
      <c r="AE75" s="309"/>
      <c r="AF75" s="309"/>
      <c r="AG75" s="309"/>
      <c r="AH75" s="311">
        <v>0.78262677695999505</v>
      </c>
      <c r="AI75" s="309">
        <v>0.79151968050749488</v>
      </c>
      <c r="AJ75" s="309">
        <v>0.8004796799999947</v>
      </c>
      <c r="AK75" s="309">
        <v>0.80950702754249459</v>
      </c>
      <c r="AL75" s="311">
        <v>0.80950702754249459</v>
      </c>
      <c r="AM75" s="309">
        <v>0.80950702754249459</v>
      </c>
      <c r="AN75" s="309">
        <v>0.80950702754249459</v>
      </c>
      <c r="AO75" s="309">
        <v>0.80950702754249459</v>
      </c>
      <c r="AP75" s="311">
        <v>0.80950702754249459</v>
      </c>
      <c r="AQ75" s="309">
        <v>0.80950702754249459</v>
      </c>
      <c r="AR75" s="309">
        <v>0.80950702754249459</v>
      </c>
      <c r="AS75" s="309">
        <v>0.80950702754249459</v>
      </c>
      <c r="AT75" s="311">
        <v>0.80950702754249459</v>
      </c>
      <c r="AU75" s="309">
        <v>0.80950702754249459</v>
      </c>
      <c r="AV75" s="309">
        <v>0.80950702754249459</v>
      </c>
      <c r="AW75" s="312">
        <v>0.80950702754249459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0.79603329125249478</v>
      </c>
      <c r="BK75" s="281">
        <v>0.80950702754249459</v>
      </c>
      <c r="BL75" s="281">
        <v>0.80950702754249459</v>
      </c>
      <c r="BM75" s="282">
        <v>0.80950702754249459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16.657407407407408</v>
      </c>
      <c r="AI78" s="16">
        <v>16.657407407407408</v>
      </c>
      <c r="AJ78" s="16">
        <v>16.657407407407408</v>
      </c>
      <c r="AK78" s="16">
        <v>16.657407407407408</v>
      </c>
      <c r="AL78" s="365">
        <v>16.657407407407408</v>
      </c>
      <c r="AM78" s="16">
        <v>16.657407407407408</v>
      </c>
      <c r="AN78" s="16">
        <v>16.657407407407408</v>
      </c>
      <c r="AO78" s="16">
        <v>16.657407407407408</v>
      </c>
      <c r="AP78" s="365">
        <v>16.657407407407408</v>
      </c>
      <c r="AQ78" s="16">
        <v>16.657407407407408</v>
      </c>
      <c r="AR78" s="16">
        <v>16.657407407407408</v>
      </c>
      <c r="AS78" s="16">
        <v>16.657407407407408</v>
      </c>
      <c r="AT78" s="365">
        <v>16.657407407407408</v>
      </c>
      <c r="AU78" s="16">
        <v>16.657407407407408</v>
      </c>
      <c r="AV78" s="16">
        <v>16.657407407407408</v>
      </c>
      <c r="AW78" s="17">
        <v>16.657407407407408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16.657407407407408</v>
      </c>
      <c r="BK78" s="367">
        <v>16.657407407407408</v>
      </c>
      <c r="BL78" s="367">
        <v>16.657407407407408</v>
      </c>
      <c r="BM78" s="368">
        <v>16.657407407407408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24.43425925925926</v>
      </c>
      <c r="AI79" s="5">
        <v>24.43425925925926</v>
      </c>
      <c r="AJ79" s="5">
        <v>24.43425925925926</v>
      </c>
      <c r="AK79" s="5">
        <v>24.43425925925926</v>
      </c>
      <c r="AL79" s="313">
        <v>24.43425925925926</v>
      </c>
      <c r="AM79" s="5">
        <v>24.43425925925926</v>
      </c>
      <c r="AN79" s="5">
        <v>24.43425925925926</v>
      </c>
      <c r="AO79" s="5">
        <v>24.43425925925926</v>
      </c>
      <c r="AP79" s="313">
        <v>24.43425925925926</v>
      </c>
      <c r="AQ79" s="5">
        <v>24.43425925925926</v>
      </c>
      <c r="AR79" s="5">
        <v>24.43425925925926</v>
      </c>
      <c r="AS79" s="5">
        <v>24.43425925925926</v>
      </c>
      <c r="AT79" s="313">
        <v>24.43425925925926</v>
      </c>
      <c r="AU79" s="5">
        <v>24.43425925925926</v>
      </c>
      <c r="AV79" s="5">
        <v>24.43425925925926</v>
      </c>
      <c r="AW79" s="8">
        <v>24.43425925925926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24.43425925925926</v>
      </c>
      <c r="BK79" s="335">
        <v>24.43425925925926</v>
      </c>
      <c r="BL79" s="335">
        <v>24.43425925925926</v>
      </c>
      <c r="BM79" s="336">
        <v>24.43425925925926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7.9537037037037033</v>
      </c>
      <c r="AI80" s="5">
        <v>7.9537037037037033</v>
      </c>
      <c r="AJ80" s="5">
        <v>7.9537037037037033</v>
      </c>
      <c r="AK80" s="5">
        <v>7.9537037037037033</v>
      </c>
      <c r="AL80" s="313">
        <v>7.9537037037037033</v>
      </c>
      <c r="AM80" s="5">
        <v>7.9537037037037033</v>
      </c>
      <c r="AN80" s="5">
        <v>7.9537037037037033</v>
      </c>
      <c r="AO80" s="5">
        <v>7.9537037037037033</v>
      </c>
      <c r="AP80" s="313">
        <v>7.9537037037037033</v>
      </c>
      <c r="AQ80" s="5">
        <v>7.9537037037037033</v>
      </c>
      <c r="AR80" s="5">
        <v>7.9537037037037033</v>
      </c>
      <c r="AS80" s="5">
        <v>7.9537037037037033</v>
      </c>
      <c r="AT80" s="313">
        <v>7.9537037037037033</v>
      </c>
      <c r="AU80" s="5">
        <v>7.9537037037037033</v>
      </c>
      <c r="AV80" s="5">
        <v>7.9537037037037033</v>
      </c>
      <c r="AW80" s="8">
        <v>7.9537037037037033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7.9537037037037033</v>
      </c>
      <c r="BK80" s="335">
        <v>7.9537037037037033</v>
      </c>
      <c r="BL80" s="335">
        <v>7.9537037037037033</v>
      </c>
      <c r="BM80" s="336">
        <v>7.9537037037037033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3.9020061728395063</v>
      </c>
      <c r="AI81" s="12">
        <v>3.9020061728395063</v>
      </c>
      <c r="AJ81" s="12">
        <v>3.9020061728395063</v>
      </c>
      <c r="AK81" s="12">
        <v>3.9020061728395063</v>
      </c>
      <c r="AL81" s="371">
        <v>3.9020061728395063</v>
      </c>
      <c r="AM81" s="12">
        <v>3.9020061728395063</v>
      </c>
      <c r="AN81" s="12">
        <v>3.9020061728395063</v>
      </c>
      <c r="AO81" s="12">
        <v>3.9020061728395063</v>
      </c>
      <c r="AP81" s="371">
        <v>3.9020061728395063</v>
      </c>
      <c r="AQ81" s="12">
        <v>3.9020061728395063</v>
      </c>
      <c r="AR81" s="12">
        <v>3.9020061728395063</v>
      </c>
      <c r="AS81" s="12">
        <v>3.9020061728395063</v>
      </c>
      <c r="AT81" s="371">
        <v>3.9020061728395063</v>
      </c>
      <c r="AU81" s="12">
        <v>3.9020061728395063</v>
      </c>
      <c r="AV81" s="12">
        <v>3.9020061728395063</v>
      </c>
      <c r="AW81" s="24">
        <v>3.9020061728395063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3.9020061728395063</v>
      </c>
      <c r="BK81" s="373">
        <v>3.9020061728395063</v>
      </c>
      <c r="BL81" s="373">
        <v>3.9020061728395063</v>
      </c>
      <c r="BM81" s="374">
        <v>3.9020061728395063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52.947376543209877</v>
      </c>
      <c r="AI82" s="82">
        <v>52.947376543209877</v>
      </c>
      <c r="AJ82" s="82">
        <v>52.947376543209877</v>
      </c>
      <c r="AK82" s="82">
        <v>52.947376543209877</v>
      </c>
      <c r="AL82" s="376">
        <v>52.947376543209877</v>
      </c>
      <c r="AM82" s="82">
        <v>52.947376543209877</v>
      </c>
      <c r="AN82" s="82">
        <v>52.947376543209877</v>
      </c>
      <c r="AO82" s="82">
        <v>52.947376543209877</v>
      </c>
      <c r="AP82" s="376">
        <v>52.947376543209877</v>
      </c>
      <c r="AQ82" s="82">
        <v>52.947376543209877</v>
      </c>
      <c r="AR82" s="82">
        <v>52.947376543209877</v>
      </c>
      <c r="AS82" s="82">
        <v>52.947376543209877</v>
      </c>
      <c r="AT82" s="376">
        <v>52.947376543209877</v>
      </c>
      <c r="AU82" s="82">
        <v>52.947376543209877</v>
      </c>
      <c r="AV82" s="82">
        <v>52.947376543209877</v>
      </c>
      <c r="AW82" s="83">
        <v>52.947376543209877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52.947376543209877</v>
      </c>
      <c r="BK82" s="378">
        <v>52.947376543209877</v>
      </c>
      <c r="BL82" s="378">
        <v>52.947376543209877</v>
      </c>
      <c r="BM82" s="379">
        <v>52.947376543209877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1</v>
      </c>
      <c r="BK83" s="197">
        <v>1</v>
      </c>
      <c r="BL83" s="197">
        <v>1</v>
      </c>
      <c r="BM83" s="369">
        <v>1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20.892079972788881</v>
      </c>
      <c r="AI85" s="16">
        <v>20.892079972788881</v>
      </c>
      <c r="AJ85" s="16">
        <v>20.892079972788881</v>
      </c>
      <c r="AK85" s="16">
        <v>20.892079972788881</v>
      </c>
      <c r="AL85" s="365">
        <v>21.309921572244658</v>
      </c>
      <c r="AM85" s="16">
        <v>21.309921572244658</v>
      </c>
      <c r="AN85" s="16">
        <v>21.309921572244658</v>
      </c>
      <c r="AO85" s="16">
        <v>21.309921572244658</v>
      </c>
      <c r="AP85" s="365">
        <v>21.736120003689553</v>
      </c>
      <c r="AQ85" s="16">
        <v>21.736120003689553</v>
      </c>
      <c r="AR85" s="16">
        <v>21.736120003689553</v>
      </c>
      <c r="AS85" s="16">
        <v>21.736120003689553</v>
      </c>
      <c r="AT85" s="365">
        <v>22.170842403763345</v>
      </c>
      <c r="AU85" s="16">
        <v>22.170842403763345</v>
      </c>
      <c r="AV85" s="16">
        <v>22.170842403763345</v>
      </c>
      <c r="AW85" s="17">
        <v>22.170842403763345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20.892079972788881</v>
      </c>
      <c r="BK85" s="367">
        <v>21.309921572244658</v>
      </c>
      <c r="BL85" s="367">
        <v>21.736120003689553</v>
      </c>
      <c r="BM85" s="368">
        <v>22.170842403763345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7.3168899804234862</v>
      </c>
      <c r="AI86" s="65">
        <v>7.3168899804234862</v>
      </c>
      <c r="AJ86" s="65">
        <v>7.3168899804234862</v>
      </c>
      <c r="AK86" s="65">
        <v>7.3168899804234862</v>
      </c>
      <c r="AL86" s="354">
        <v>7.4632277800319562</v>
      </c>
      <c r="AM86" s="65">
        <v>7.4632277800319562</v>
      </c>
      <c r="AN86" s="65">
        <v>7.4632277800319562</v>
      </c>
      <c r="AO86" s="65">
        <v>7.4632277800319562</v>
      </c>
      <c r="AP86" s="354">
        <v>7.6124923356325951</v>
      </c>
      <c r="AQ86" s="65">
        <v>7.6124923356325951</v>
      </c>
      <c r="AR86" s="65">
        <v>7.6124923356325951</v>
      </c>
      <c r="AS86" s="65">
        <v>7.6124923356325951</v>
      </c>
      <c r="AT86" s="354">
        <v>7.7647421823452474</v>
      </c>
      <c r="AU86" s="65">
        <v>7.7647421823452474</v>
      </c>
      <c r="AV86" s="65">
        <v>7.7647421823452474</v>
      </c>
      <c r="AW86" s="66">
        <v>7.7647421823452474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7.3168899804234862</v>
      </c>
      <c r="BK86" s="356">
        <v>7.4632277800319562</v>
      </c>
      <c r="BL86" s="356">
        <v>7.6124923356325951</v>
      </c>
      <c r="BM86" s="357">
        <v>7.7647421823452474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28.208969953212367</v>
      </c>
      <c r="AI87" s="22">
        <v>28.208969953212367</v>
      </c>
      <c r="AJ87" s="22">
        <v>28.208969953212367</v>
      </c>
      <c r="AK87" s="22">
        <v>28.208969953212367</v>
      </c>
      <c r="AL87" s="360">
        <v>28.773149352276615</v>
      </c>
      <c r="AM87" s="22">
        <v>28.773149352276615</v>
      </c>
      <c r="AN87" s="22">
        <v>28.773149352276615</v>
      </c>
      <c r="AO87" s="22">
        <v>28.773149352276615</v>
      </c>
      <c r="AP87" s="360">
        <v>29.348612339322148</v>
      </c>
      <c r="AQ87" s="22">
        <v>29.348612339322148</v>
      </c>
      <c r="AR87" s="22">
        <v>29.348612339322148</v>
      </c>
      <c r="AS87" s="22">
        <v>29.348612339322148</v>
      </c>
      <c r="AT87" s="360">
        <v>29.935584586108593</v>
      </c>
      <c r="AU87" s="22">
        <v>29.935584586108593</v>
      </c>
      <c r="AV87" s="22">
        <v>29.935584586108593</v>
      </c>
      <c r="AW87" s="23">
        <v>29.935584586108593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28.208969953212367</v>
      </c>
      <c r="BK87" s="362">
        <v>28.773149352276615</v>
      </c>
      <c r="BL87" s="362">
        <v>29.348612339322148</v>
      </c>
      <c r="BM87" s="363">
        <v>29.935584586108593</v>
      </c>
    </row>
  </sheetData>
  <phoneticPr fontId="1"/>
  <hyperlinks>
    <hyperlink ref="A1" location="'Index&amp;Methodology'!A1" display="Return to Index" xr:uid="{65FD4455-ED0B-47CF-A99E-AF974A871788}"/>
  </hyperlinks>
  <pageMargins left="0.7" right="0.7" top="0.75" bottom="0.75" header="0.3" footer="0.3"/>
  <pageSetup paperSize="9" orientation="portrait" horizontalDpi="4294967294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46A9-0FFB-4410-8DF2-02266229E610}">
  <sheetPr>
    <tabColor rgb="FF00B0F0"/>
  </sheetPr>
  <dimension ref="A1:BM87"/>
  <sheetViews>
    <sheetView showGridLines="0" showZeros="0" zoomScale="50" zoomScaleNormal="50" workbookViewId="0">
      <pane xSplit="5" ySplit="15" topLeftCell="Z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409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408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0.45837663147236729</v>
      </c>
      <c r="AA16" s="113">
        <v>0.44004156621347257</v>
      </c>
      <c r="AB16" s="113">
        <v>0.44004156621347257</v>
      </c>
      <c r="AC16" s="316">
        <v>0.45324281319987675</v>
      </c>
      <c r="AD16" s="317">
        <v>0.44871038506787797</v>
      </c>
      <c r="AE16" s="113">
        <v>0.42627486581448404</v>
      </c>
      <c r="AF16" s="113">
        <v>0.45824548075057031</v>
      </c>
      <c r="AG16" s="316">
        <v>0.48115775478809886</v>
      </c>
      <c r="AH16" s="317">
        <v>0.48356354356203929</v>
      </c>
      <c r="AI16" s="113">
        <v>0.51015953845795137</v>
      </c>
      <c r="AJ16" s="113">
        <v>0.51015953845795137</v>
      </c>
      <c r="AK16" s="316">
        <v>0.50505794307337182</v>
      </c>
      <c r="AL16" s="317">
        <v>0.49748207392727123</v>
      </c>
      <c r="AM16" s="113">
        <v>0.49001984281836214</v>
      </c>
      <c r="AN16" s="113">
        <v>0.48266954517608668</v>
      </c>
      <c r="AO16" s="316">
        <v>0.47542950199844536</v>
      </c>
      <c r="AP16" s="317">
        <v>0.4682980594684687</v>
      </c>
      <c r="AQ16" s="113">
        <v>0.46127358857644168</v>
      </c>
      <c r="AR16" s="113">
        <v>0.45435448474779505</v>
      </c>
      <c r="AS16" s="316">
        <v>0.44753916747657813</v>
      </c>
      <c r="AT16" s="317">
        <v>0.44082607996442946</v>
      </c>
      <c r="AU16" s="113">
        <v>0.43421368876496302</v>
      </c>
      <c r="AV16" s="113">
        <v>0.4277004834334886</v>
      </c>
      <c r="AW16" s="114">
        <v>0.42128497618198624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0.44792564427479731</v>
      </c>
      <c r="BI16" s="319">
        <v>0.45359712160525778</v>
      </c>
      <c r="BJ16" s="319">
        <v>0.5022351408878285</v>
      </c>
      <c r="BK16" s="319">
        <v>0.48640024098004137</v>
      </c>
      <c r="BL16" s="319">
        <v>0.45786632506732089</v>
      </c>
      <c r="BM16" s="320">
        <v>0.43100630708621679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0.38489792882054663</v>
      </c>
      <c r="AA19" s="10">
        <v>0.38104894953234114</v>
      </c>
      <c r="AB19" s="10">
        <v>0.37723846003701772</v>
      </c>
      <c r="AC19" s="328">
        <v>0.37346607543664756</v>
      </c>
      <c r="AD19" s="329">
        <v>0.3697314146822811</v>
      </c>
      <c r="AE19" s="10">
        <v>0.36603410053545832</v>
      </c>
      <c r="AF19" s="10">
        <v>0.3623737595301037</v>
      </c>
      <c r="AG19" s="328">
        <v>0.35875002193480271</v>
      </c>
      <c r="AH19" s="329">
        <v>0.3551625217154547</v>
      </c>
      <c r="AI19" s="10">
        <v>0.35161089649830013</v>
      </c>
      <c r="AJ19" s="10">
        <v>0.34809478753331718</v>
      </c>
      <c r="AK19" s="328">
        <v>0.34461383965798398</v>
      </c>
      <c r="AL19" s="329">
        <v>0.34116770126140411</v>
      </c>
      <c r="AM19" s="10">
        <v>0.33775602424879009</v>
      </c>
      <c r="AN19" s="10">
        <v>0.33437846400630211</v>
      </c>
      <c r="AO19" s="328">
        <v>0.33103467936623915</v>
      </c>
      <c r="AP19" s="329">
        <v>0.32772433257257672</v>
      </c>
      <c r="AQ19" s="10">
        <v>0.32444708924685095</v>
      </c>
      <c r="AR19" s="10">
        <v>0.32120261835438241</v>
      </c>
      <c r="AS19" s="328">
        <v>0.31799059217083858</v>
      </c>
      <c r="AT19" s="329">
        <v>0.31481068624913022</v>
      </c>
      <c r="AU19" s="10">
        <v>0.31166257938663894</v>
      </c>
      <c r="AV19" s="10">
        <v>0.30854595359277254</v>
      </c>
      <c r="AW19" s="20">
        <v>0.30546049405684472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0.37916285345663825</v>
      </c>
      <c r="BI19" s="331">
        <v>0.36422232417066147</v>
      </c>
      <c r="BJ19" s="331">
        <v>0.34987051135126401</v>
      </c>
      <c r="BK19" s="331">
        <v>0.33608421722068382</v>
      </c>
      <c r="BL19" s="331">
        <v>0.32284115808616215</v>
      </c>
      <c r="BM19" s="332">
        <v>0.31011992832134661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0.84327456029291392</v>
      </c>
      <c r="AA20" s="5">
        <v>0.82109051574581371</v>
      </c>
      <c r="AB20" s="5">
        <v>0.81728002625049023</v>
      </c>
      <c r="AC20" s="314">
        <v>0.82670888863652436</v>
      </c>
      <c r="AD20" s="313">
        <v>0.81844179975015907</v>
      </c>
      <c r="AE20" s="5">
        <v>0.7923089663499423</v>
      </c>
      <c r="AF20" s="5">
        <v>0.82061924028067401</v>
      </c>
      <c r="AG20" s="314">
        <v>0.83990777672290151</v>
      </c>
      <c r="AH20" s="313">
        <v>0.83872606527749394</v>
      </c>
      <c r="AI20" s="5">
        <v>0.8617704349562515</v>
      </c>
      <c r="AJ20" s="5">
        <v>0.8582543259912685</v>
      </c>
      <c r="AK20" s="314">
        <v>0.8496717827313558</v>
      </c>
      <c r="AL20" s="313">
        <v>0.83864977518867534</v>
      </c>
      <c r="AM20" s="5">
        <v>0.82777586706715223</v>
      </c>
      <c r="AN20" s="5">
        <v>0.81704800918238885</v>
      </c>
      <c r="AO20" s="314">
        <v>0.80646418136468445</v>
      </c>
      <c r="AP20" s="313">
        <v>0.79602239204104541</v>
      </c>
      <c r="AQ20" s="5">
        <v>0.78572067782329258</v>
      </c>
      <c r="AR20" s="5">
        <v>0.77555710310217751</v>
      </c>
      <c r="AS20" s="314">
        <v>0.76552975964741665</v>
      </c>
      <c r="AT20" s="313">
        <v>0.75563676621355969</v>
      </c>
      <c r="AU20" s="5">
        <v>0.74587626815160202</v>
      </c>
      <c r="AV20" s="5">
        <v>0.73624643702626114</v>
      </c>
      <c r="AW20" s="8">
        <v>0.72674547023883096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0.82708849773143556</v>
      </c>
      <c r="BI20" s="335">
        <v>0.81781944577591914</v>
      </c>
      <c r="BJ20" s="335">
        <v>0.8521056522390924</v>
      </c>
      <c r="BK20" s="335">
        <v>0.82248445820072513</v>
      </c>
      <c r="BL20" s="335">
        <v>0.78070748315348304</v>
      </c>
      <c r="BM20" s="336">
        <v>0.74112623540756339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1.4580189127333991</v>
      </c>
      <c r="AA21" s="5">
        <v>1.3661104797485322</v>
      </c>
      <c r="AB21" s="5">
        <v>1.3090303683157931</v>
      </c>
      <c r="AC21" s="314">
        <v>1.2752482886454801</v>
      </c>
      <c r="AD21" s="313">
        <v>1.2410379989571259</v>
      </c>
      <c r="AE21" s="5">
        <v>1.1811071693794641</v>
      </c>
      <c r="AF21" s="5">
        <v>1.2027510123477865</v>
      </c>
      <c r="AG21" s="314">
        <v>1.2104484873836521</v>
      </c>
      <c r="AH21" s="313">
        <v>1.1886566746663922</v>
      </c>
      <c r="AI21" s="5">
        <v>1.2011297475919422</v>
      </c>
      <c r="AJ21" s="5">
        <v>1.1765662331603075</v>
      </c>
      <c r="AK21" s="314">
        <v>1.1457587668292102</v>
      </c>
      <c r="AL21" s="313">
        <v>1.1125086002328481</v>
      </c>
      <c r="AM21" s="5">
        <v>1.0803263294147514</v>
      </c>
      <c r="AN21" s="5">
        <v>1.0491740102346321</v>
      </c>
      <c r="AO21" s="314">
        <v>1.0190151873948412</v>
      </c>
      <c r="AP21" s="313">
        <v>1.0058213690576647</v>
      </c>
      <c r="AQ21" s="5">
        <v>0.99280454390080819</v>
      </c>
      <c r="AR21" s="5">
        <v>0.97996226616751458</v>
      </c>
      <c r="AS21" s="314">
        <v>0.96729212469596793</v>
      </c>
      <c r="AT21" s="313">
        <v>0.95479174242128517</v>
      </c>
      <c r="AU21" s="5">
        <v>0.94245877588476501</v>
      </c>
      <c r="AV21" s="5">
        <v>0.93029091475029446</v>
      </c>
      <c r="AW21" s="8">
        <v>0.91828588132780287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1.3521020123608012</v>
      </c>
      <c r="BI21" s="335">
        <v>1.2088361670170071</v>
      </c>
      <c r="BJ21" s="335">
        <v>1.1780278555619632</v>
      </c>
      <c r="BK21" s="335">
        <v>1.0652560318192681</v>
      </c>
      <c r="BL21" s="335">
        <v>0.98647007595548886</v>
      </c>
      <c r="BM21" s="336">
        <v>0.93645682859603685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2.0680094387577452</v>
      </c>
      <c r="AA22" s="5">
        <v>2.0369892971763788</v>
      </c>
      <c r="AB22" s="5">
        <v>2.0064344577187332</v>
      </c>
      <c r="AC22" s="314">
        <v>1.9763379408529518</v>
      </c>
      <c r="AD22" s="313">
        <v>1.9664562511486869</v>
      </c>
      <c r="AE22" s="5">
        <v>1.9566239698929435</v>
      </c>
      <c r="AF22" s="5">
        <v>1.9468408500434788</v>
      </c>
      <c r="AG22" s="314">
        <v>1.9371066457932615</v>
      </c>
      <c r="AH22" s="313">
        <v>1.9274211125642953</v>
      </c>
      <c r="AI22" s="5">
        <v>1.9177840070014738</v>
      </c>
      <c r="AJ22" s="5">
        <v>1.9081950869664663</v>
      </c>
      <c r="AK22" s="314">
        <v>1.898654111531634</v>
      </c>
      <c r="AL22" s="313">
        <v>1.8891608409739757</v>
      </c>
      <c r="AM22" s="5">
        <v>1.8797150367691058</v>
      </c>
      <c r="AN22" s="5">
        <v>1.8703164615852603</v>
      </c>
      <c r="AO22" s="314">
        <v>1.8609648792773341</v>
      </c>
      <c r="AP22" s="313">
        <v>1.8516600548809474</v>
      </c>
      <c r="AQ22" s="5">
        <v>1.8424017546065428</v>
      </c>
      <c r="AR22" s="5">
        <v>1.83318974583351</v>
      </c>
      <c r="AS22" s="314">
        <v>1.8240237971043425</v>
      </c>
      <c r="AT22" s="313">
        <v>1.8149036781188208</v>
      </c>
      <c r="AU22" s="5">
        <v>1.8058291597282268</v>
      </c>
      <c r="AV22" s="5">
        <v>1.7968000139295857</v>
      </c>
      <c r="AW22" s="8">
        <v>1.7878160138599377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2.0219427836264523</v>
      </c>
      <c r="BI22" s="335">
        <v>1.9517569292195927</v>
      </c>
      <c r="BJ22" s="335">
        <v>1.9130135795159673</v>
      </c>
      <c r="BK22" s="335">
        <v>1.8750393046514189</v>
      </c>
      <c r="BL22" s="335">
        <v>1.8378188381063354</v>
      </c>
      <c r="BM22" s="336">
        <v>1.8013372164091426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1.4183903529786943</v>
      </c>
      <c r="AA25" s="110">
        <v>1.3829305941542271</v>
      </c>
      <c r="AB25" s="110">
        <v>1.3483573293003712</v>
      </c>
      <c r="AC25" s="110">
        <v>1.3146483960678621</v>
      </c>
      <c r="AD25" s="323">
        <v>1.3080751540875228</v>
      </c>
      <c r="AE25" s="110">
        <v>1.3015347783170852</v>
      </c>
      <c r="AF25" s="110">
        <v>1.2950271044254997</v>
      </c>
      <c r="AG25" s="110">
        <v>1.2885519689033722</v>
      </c>
      <c r="AH25" s="323">
        <v>1.2821092090588553</v>
      </c>
      <c r="AI25" s="110">
        <v>1.2756986630135609</v>
      </c>
      <c r="AJ25" s="110">
        <v>1.269320169698493</v>
      </c>
      <c r="AK25" s="110">
        <v>1.2629735688500006</v>
      </c>
      <c r="AL25" s="323">
        <v>1.2566587010057506</v>
      </c>
      <c r="AM25" s="110">
        <v>1.2503754075007218</v>
      </c>
      <c r="AN25" s="110">
        <v>1.2441235304632183</v>
      </c>
      <c r="AO25" s="110">
        <v>1.2379029128109023</v>
      </c>
      <c r="AP25" s="323">
        <v>1.2317133982468478</v>
      </c>
      <c r="AQ25" s="110">
        <v>1.2255548312556135</v>
      </c>
      <c r="AR25" s="110">
        <v>1.2194270570993355</v>
      </c>
      <c r="AS25" s="110">
        <v>1.2133299218138389</v>
      </c>
      <c r="AT25" s="323">
        <v>1.2072632722047698</v>
      </c>
      <c r="AU25" s="110">
        <v>1.2012269558437461</v>
      </c>
      <c r="AV25" s="110">
        <v>1.1952208210645274</v>
      </c>
      <c r="AW25" s="111">
        <v>1.1892447169592049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1.3660816681252888</v>
      </c>
      <c r="BI25" s="325">
        <v>1.2982972514333699</v>
      </c>
      <c r="BJ25" s="325">
        <v>1.2725254026552275</v>
      </c>
      <c r="BK25" s="325">
        <v>1.2472651379451483</v>
      </c>
      <c r="BL25" s="325">
        <v>1.2225063021039091</v>
      </c>
      <c r="BM25" s="326">
        <v>1.1982389415180621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0.83480424628781724</v>
      </c>
      <c r="AA26" s="10">
        <v>0.81810816136206099</v>
      </c>
      <c r="AB26" s="10">
        <v>0.80174599813481973</v>
      </c>
      <c r="AC26" s="10">
        <v>0.78571107817212349</v>
      </c>
      <c r="AD26" s="329">
        <v>0.769996856608681</v>
      </c>
      <c r="AE26" s="10">
        <v>0.75459691947650731</v>
      </c>
      <c r="AF26" s="10">
        <v>0.73950498108697715</v>
      </c>
      <c r="AG26" s="10">
        <v>0.72471488146523755</v>
      </c>
      <c r="AH26" s="329">
        <v>0.71022058383593278</v>
      </c>
      <c r="AI26" s="10">
        <v>0.69601617215921407</v>
      </c>
      <c r="AJ26" s="10">
        <v>0.6820958487160298</v>
      </c>
      <c r="AK26" s="10">
        <v>0.66845393174170931</v>
      </c>
      <c r="AL26" s="329">
        <v>0.65439156418175748</v>
      </c>
      <c r="AM26" s="10">
        <v>0.64046953620917213</v>
      </c>
      <c r="AN26" s="10">
        <v>0.62654750823658667</v>
      </c>
      <c r="AO26" s="10">
        <v>0.61262548026400121</v>
      </c>
      <c r="AP26" s="329">
        <v>0.59870345229141575</v>
      </c>
      <c r="AQ26" s="10">
        <v>0.5847814243188304</v>
      </c>
      <c r="AR26" s="10">
        <v>0.57085939634624505</v>
      </c>
      <c r="AS26" s="10">
        <v>0.55693736837365959</v>
      </c>
      <c r="AT26" s="329">
        <v>0.59870345229141575</v>
      </c>
      <c r="AU26" s="10">
        <v>0.5847814243188304</v>
      </c>
      <c r="AV26" s="10">
        <v>0.57085939634624505</v>
      </c>
      <c r="AW26" s="20">
        <v>0.55693736837365959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0.81009237098920539</v>
      </c>
      <c r="BI26" s="331">
        <v>0.74720340965935073</v>
      </c>
      <c r="BJ26" s="331">
        <v>0.68919663411322141</v>
      </c>
      <c r="BK26" s="331">
        <v>0.63350852222287934</v>
      </c>
      <c r="BL26" s="331">
        <v>0.57782041033253773</v>
      </c>
      <c r="BM26" s="332">
        <v>0.57782041033253773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4.3212040380242565</v>
      </c>
      <c r="AA27" s="5">
        <v>4.238028052692667</v>
      </c>
      <c r="AB27" s="5">
        <v>4.1565377851539242</v>
      </c>
      <c r="AC27" s="5">
        <v>4.0766974150929371</v>
      </c>
      <c r="AD27" s="313">
        <v>4.0445282618448903</v>
      </c>
      <c r="AE27" s="5">
        <v>4.0127556676865366</v>
      </c>
      <c r="AF27" s="5">
        <v>3.9813729355559557</v>
      </c>
      <c r="AG27" s="5">
        <v>3.9503734961618715</v>
      </c>
      <c r="AH27" s="313">
        <v>3.9197509054590833</v>
      </c>
      <c r="AI27" s="5">
        <v>3.8894988421742491</v>
      </c>
      <c r="AJ27" s="5">
        <v>3.8596111053809889</v>
      </c>
      <c r="AK27" s="5">
        <v>3.8300816121233439</v>
      </c>
      <c r="AL27" s="313">
        <v>3.8002111061614841</v>
      </c>
      <c r="AM27" s="5">
        <v>3.7705599804789998</v>
      </c>
      <c r="AN27" s="5">
        <v>3.7409875002850654</v>
      </c>
      <c r="AO27" s="5">
        <v>3.7114932723522376</v>
      </c>
      <c r="AP27" s="313">
        <v>3.6820769054192111</v>
      </c>
      <c r="AQ27" s="5">
        <v>3.6527380101809865</v>
      </c>
      <c r="AR27" s="5">
        <v>3.6234761992790907</v>
      </c>
      <c r="AS27" s="5">
        <v>3.594291087291841</v>
      </c>
      <c r="AT27" s="313">
        <v>3.6208704026150067</v>
      </c>
      <c r="AU27" s="5">
        <v>3.5918375398908031</v>
      </c>
      <c r="AV27" s="5">
        <v>3.5628802313403583</v>
      </c>
      <c r="AW27" s="8">
        <v>3.5339980991928024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4.1981168227409462</v>
      </c>
      <c r="BI27" s="335">
        <v>3.9972575903123135</v>
      </c>
      <c r="BJ27" s="335">
        <v>3.8747356162844162</v>
      </c>
      <c r="BK27" s="335">
        <v>3.7558129648194467</v>
      </c>
      <c r="BL27" s="335">
        <v>3.6381455505427827</v>
      </c>
      <c r="BM27" s="336">
        <v>3.5773965682597426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6.4851295634659856</v>
      </c>
      <c r="AA28" s="5">
        <v>6.1908906087068338</v>
      </c>
      <c r="AB28" s="5">
        <v>5.9118517565508402</v>
      </c>
      <c r="AC28" s="5">
        <v>5.6471192255188081</v>
      </c>
      <c r="AD28" s="313">
        <v>5.5379993737991002</v>
      </c>
      <c r="AE28" s="5">
        <v>5.43154397834902</v>
      </c>
      <c r="AF28" s="5">
        <v>5.3276743775533806</v>
      </c>
      <c r="AG28" s="5">
        <v>5.2263146116688297</v>
      </c>
      <c r="AH28" s="313">
        <v>5.1273913175297361</v>
      </c>
      <c r="AI28" s="5">
        <v>5.0308336278392831</v>
      </c>
      <c r="AJ28" s="5">
        <v>4.936573074824846</v>
      </c>
      <c r="AK28" s="5">
        <v>4.8445434980484823</v>
      </c>
      <c r="AL28" s="313">
        <v>4.7538136974098917</v>
      </c>
      <c r="AM28" s="5">
        <v>4.6650509462257821</v>
      </c>
      <c r="AN28" s="5">
        <v>4.5780349667982394</v>
      </c>
      <c r="AO28" s="5">
        <v>4.4927242147159587</v>
      </c>
      <c r="AP28" s="313">
        <v>4.4571160068246849</v>
      </c>
      <c r="AQ28" s="5">
        <v>4.4216015776186079</v>
      </c>
      <c r="AR28" s="5">
        <v>4.3861804582042998</v>
      </c>
      <c r="AS28" s="5">
        <v>4.3508521820328037</v>
      </c>
      <c r="AT28" s="313">
        <v>4.3830261682966336</v>
      </c>
      <c r="AU28" s="5">
        <v>4.3478821882831946</v>
      </c>
      <c r="AV28" s="5">
        <v>4.312829665815566</v>
      </c>
      <c r="AW28" s="8">
        <v>4.2778681436060122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6.0587477885606162</v>
      </c>
      <c r="BI28" s="335">
        <v>5.3808830853425826</v>
      </c>
      <c r="BJ28" s="335">
        <v>4.9848353795605869</v>
      </c>
      <c r="BK28" s="335">
        <v>4.6224059562874684</v>
      </c>
      <c r="BL28" s="335">
        <v>4.4039375561700993</v>
      </c>
      <c r="BM28" s="336">
        <v>4.3304015415003523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0.4583766314723674</v>
      </c>
      <c r="AA29" s="5">
        <v>0.44004156621347262</v>
      </c>
      <c r="AB29" s="5">
        <v>0.44004156621347262</v>
      </c>
      <c r="AC29" s="5">
        <v>0.4532428131998768</v>
      </c>
      <c r="AD29" s="313">
        <v>0.44871038506787808</v>
      </c>
      <c r="AE29" s="5">
        <v>0.42627486581448421</v>
      </c>
      <c r="AF29" s="5">
        <v>0.45824548075057053</v>
      </c>
      <c r="AG29" s="5">
        <v>0.48115775478809902</v>
      </c>
      <c r="AH29" s="313">
        <v>0.48356354356203946</v>
      </c>
      <c r="AI29" s="5">
        <v>0.51015953845795159</v>
      </c>
      <c r="AJ29" s="5">
        <v>0.51015953845795159</v>
      </c>
      <c r="AK29" s="5">
        <v>0.50505794307337204</v>
      </c>
      <c r="AL29" s="313">
        <v>0.4974820739272714</v>
      </c>
      <c r="AM29" s="5">
        <v>0.49001984281836247</v>
      </c>
      <c r="AN29" s="5">
        <v>0.48266954517608696</v>
      </c>
      <c r="AO29" s="5">
        <v>0.47542950199844569</v>
      </c>
      <c r="AP29" s="313">
        <v>0.46829805946846909</v>
      </c>
      <c r="AQ29" s="5">
        <v>0.46127358857644196</v>
      </c>
      <c r="AR29" s="5">
        <v>0.45435448474779538</v>
      </c>
      <c r="AS29" s="5">
        <v>0.4475391674765784</v>
      </c>
      <c r="AT29" s="313">
        <v>0.44082607996442974</v>
      </c>
      <c r="AU29" s="5">
        <v>0.4342136887649633</v>
      </c>
      <c r="AV29" s="5">
        <v>0.42770048343348882</v>
      </c>
      <c r="AW29" s="8">
        <v>0.42128497618198657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0.44792564427479742</v>
      </c>
      <c r="BI29" s="335">
        <v>0.45359712160525795</v>
      </c>
      <c r="BJ29" s="335">
        <v>0.50223514088782872</v>
      </c>
      <c r="BK29" s="335">
        <v>0.48640024098004164</v>
      </c>
      <c r="BL29" s="335">
        <v>0.45786632506732117</v>
      </c>
      <c r="BM29" s="336">
        <v>0.43100630708621712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0.4583766314723674</v>
      </c>
      <c r="AA34" s="5">
        <v>0.44004156621347262</v>
      </c>
      <c r="AB34" s="5">
        <v>0.44004156621347262</v>
      </c>
      <c r="AC34" s="5">
        <v>0.4532428131998768</v>
      </c>
      <c r="AD34" s="313">
        <v>0.44871038506787808</v>
      </c>
      <c r="AE34" s="5">
        <v>0.42627486581448421</v>
      </c>
      <c r="AF34" s="5">
        <v>0.45824548075057053</v>
      </c>
      <c r="AG34" s="5">
        <v>0.48115775478809902</v>
      </c>
      <c r="AH34" s="313">
        <v>0.48356354356203946</v>
      </c>
      <c r="AI34" s="5">
        <v>0.51015953845795159</v>
      </c>
      <c r="AJ34" s="5">
        <v>0.51015953845795159</v>
      </c>
      <c r="AK34" s="5">
        <v>0.50505794307337204</v>
      </c>
      <c r="AL34" s="313">
        <v>0.4974820739272714</v>
      </c>
      <c r="AM34" s="5">
        <v>0.49001984281836247</v>
      </c>
      <c r="AN34" s="5">
        <v>0.48266954517608696</v>
      </c>
      <c r="AO34" s="5">
        <v>0.47542950199844569</v>
      </c>
      <c r="AP34" s="313">
        <v>0.46829805946846909</v>
      </c>
      <c r="AQ34" s="5">
        <v>0.46127358857644196</v>
      </c>
      <c r="AR34" s="5">
        <v>0.45435448474779538</v>
      </c>
      <c r="AS34" s="5">
        <v>0.4475391674765784</v>
      </c>
      <c r="AT34" s="313">
        <v>0.44082607996442974</v>
      </c>
      <c r="AU34" s="5">
        <v>0.4342136887649633</v>
      </c>
      <c r="AV34" s="5">
        <v>0.42770048343348882</v>
      </c>
      <c r="AW34" s="8">
        <v>0.42128497618198657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0.44792564427479742</v>
      </c>
      <c r="BI34" s="335">
        <v>0.45359712160525795</v>
      </c>
      <c r="BJ34" s="335">
        <v>0.50223514088782872</v>
      </c>
      <c r="BK34" s="335">
        <v>0.48640024098004164</v>
      </c>
      <c r="BL34" s="335">
        <v>0.45786632506732117</v>
      </c>
      <c r="BM34" s="336">
        <v>0.43100630708621712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0.57991444569854456</v>
      </c>
      <c r="AA35" s="5">
        <v>0.54831741047055804</v>
      </c>
      <c r="AB35" s="5">
        <v>0.54012751305843265</v>
      </c>
      <c r="AC35" s="5">
        <v>0.54810485517936358</v>
      </c>
      <c r="AD35" s="313">
        <v>0.53944312780794756</v>
      </c>
      <c r="AE35" s="5">
        <v>0.50948454384518693</v>
      </c>
      <c r="AF35" s="5">
        <v>0.54452267556849154</v>
      </c>
      <c r="AG35" s="5">
        <v>0.56845532542210664</v>
      </c>
      <c r="AH35" s="313">
        <v>0.56802556538226856</v>
      </c>
      <c r="AI35" s="5">
        <v>0.59585428940837137</v>
      </c>
      <c r="AJ35" s="5">
        <v>0.59248025605951304</v>
      </c>
      <c r="AK35" s="5">
        <v>0.58325277639588335</v>
      </c>
      <c r="AL35" s="313">
        <v>0.57128727710856808</v>
      </c>
      <c r="AM35" s="5">
        <v>0.55958479441100462</v>
      </c>
      <c r="AN35" s="5">
        <v>0.54813902347770294</v>
      </c>
      <c r="AO35" s="5">
        <v>0.53694382723277578</v>
      </c>
      <c r="AP35" s="313">
        <v>0.5288896698242842</v>
      </c>
      <c r="AQ35" s="5">
        <v>0.52095632477691978</v>
      </c>
      <c r="AR35" s="5">
        <v>0.51314197990526611</v>
      </c>
      <c r="AS35" s="5">
        <v>0.50544485020668706</v>
      </c>
      <c r="AT35" s="313">
        <v>0.49786317745358677</v>
      </c>
      <c r="AU35" s="5">
        <v>0.49039522979178296</v>
      </c>
      <c r="AV35" s="5">
        <v>0.48303930134490619</v>
      </c>
      <c r="AW35" s="8">
        <v>0.47579371182473268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0.55411605610172476</v>
      </c>
      <c r="BI35" s="335">
        <v>0.54047641816093317</v>
      </c>
      <c r="BJ35" s="335">
        <v>0.58490322181150911</v>
      </c>
      <c r="BK35" s="335">
        <v>0.55398873055751285</v>
      </c>
      <c r="BL35" s="335">
        <v>0.51710820617828923</v>
      </c>
      <c r="BM35" s="336">
        <v>0.48677285510375212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2.6857860606868753</v>
      </c>
      <c r="AA37" s="92">
        <v>2.6454992697765722</v>
      </c>
      <c r="AB37" s="92">
        <v>2.6058167807299237</v>
      </c>
      <c r="AC37" s="92">
        <v>2.5667295290189749</v>
      </c>
      <c r="AD37" s="339">
        <v>2.5282285860836904</v>
      </c>
      <c r="AE37" s="92">
        <v>2.4903051572924348</v>
      </c>
      <c r="AF37" s="92">
        <v>2.4529505799330482</v>
      </c>
      <c r="AG37" s="92">
        <v>2.4161563212340527</v>
      </c>
      <c r="AH37" s="339">
        <v>2.3799139764155419</v>
      </c>
      <c r="AI37" s="92">
        <v>2.3442152667693086</v>
      </c>
      <c r="AJ37" s="92">
        <v>2.3090520377677688</v>
      </c>
      <c r="AK37" s="92">
        <v>2.2744162572012523</v>
      </c>
      <c r="AL37" s="339">
        <v>2.2403000133432336</v>
      </c>
      <c r="AM37" s="92">
        <v>2.2066955131430852</v>
      </c>
      <c r="AN37" s="92">
        <v>2.173595080445939</v>
      </c>
      <c r="AO37" s="92">
        <v>2.1409911542392499</v>
      </c>
      <c r="AP37" s="339">
        <v>2.108876286925661</v>
      </c>
      <c r="AQ37" s="92">
        <v>2.0772431426217759</v>
      </c>
      <c r="AR37" s="92">
        <v>2.0460844954824493</v>
      </c>
      <c r="AS37" s="92">
        <v>2.0153932280502125</v>
      </c>
      <c r="AT37" s="339">
        <v>1.9851623296294594</v>
      </c>
      <c r="AU37" s="92">
        <v>1.9553848946850174</v>
      </c>
      <c r="AV37" s="92">
        <v>1.9260541212647422</v>
      </c>
      <c r="AW37" s="93">
        <v>1.8971633094457709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2.6259579100530868</v>
      </c>
      <c r="BI37" s="341">
        <v>2.4719101611358063</v>
      </c>
      <c r="BJ37" s="341">
        <v>2.3268993845384678</v>
      </c>
      <c r="BK37" s="341">
        <v>2.1903954402928769</v>
      </c>
      <c r="BL37" s="341">
        <v>2.0618992882700247</v>
      </c>
      <c r="BM37" s="342">
        <v>1.9409411637562475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8.3132578193298414</v>
      </c>
      <c r="AA38" s="110">
        <v>8.0638600847499458</v>
      </c>
      <c r="AB38" s="110">
        <v>7.9832214839024465</v>
      </c>
      <c r="AC38" s="110">
        <v>7.903389269063422</v>
      </c>
      <c r="AD38" s="323">
        <v>7.8243553763727878</v>
      </c>
      <c r="AE38" s="110">
        <v>7.7461118226090599</v>
      </c>
      <c r="AF38" s="110">
        <v>7.6686507043829693</v>
      </c>
      <c r="AG38" s="110">
        <v>7.5919641973391396</v>
      </c>
      <c r="AH38" s="323">
        <v>7.516044555365748</v>
      </c>
      <c r="AI38" s="110">
        <v>7.4408841098120906</v>
      </c>
      <c r="AJ38" s="110">
        <v>7.3664752687139696</v>
      </c>
      <c r="AK38" s="110">
        <v>7.2928105160268295</v>
      </c>
      <c r="AL38" s="323">
        <v>7.2198824108665614</v>
      </c>
      <c r="AM38" s="110">
        <v>7.1476835867578954</v>
      </c>
      <c r="AN38" s="110">
        <v>7.0762067508903161</v>
      </c>
      <c r="AO38" s="110">
        <v>7.0054446833814126</v>
      </c>
      <c r="AP38" s="323">
        <v>6.9353902365475983</v>
      </c>
      <c r="AQ38" s="110">
        <v>6.8660363341821222</v>
      </c>
      <c r="AR38" s="110">
        <v>6.7973759708403012</v>
      </c>
      <c r="AS38" s="110">
        <v>6.7294022111318981</v>
      </c>
      <c r="AT38" s="323">
        <v>6.6621081890205787</v>
      </c>
      <c r="AU38" s="110">
        <v>6.5954871071303725</v>
      </c>
      <c r="AV38" s="110">
        <v>6.5295322360590689</v>
      </c>
      <c r="AW38" s="111">
        <v>6.4642369136984783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8.0659321642614152</v>
      </c>
      <c r="BI38" s="325">
        <v>7.7077705251759898</v>
      </c>
      <c r="BJ38" s="325">
        <v>7.4040536124796592</v>
      </c>
      <c r="BK38" s="325">
        <v>7.1123043579740468</v>
      </c>
      <c r="BL38" s="325">
        <v>6.8320511881754804</v>
      </c>
      <c r="BM38" s="326">
        <v>6.562841111477125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5.718345954017602</v>
      </c>
      <c r="AA39" s="10">
        <v>5.6611624944774261</v>
      </c>
      <c r="AB39" s="10">
        <v>5.6045508695326518</v>
      </c>
      <c r="AC39" s="10">
        <v>5.5485053608373249</v>
      </c>
      <c r="AD39" s="329">
        <v>5.4652777804247652</v>
      </c>
      <c r="AE39" s="10">
        <v>5.3832986137183934</v>
      </c>
      <c r="AF39" s="10">
        <v>5.302549134512617</v>
      </c>
      <c r="AG39" s="10">
        <v>5.2230108974949276</v>
      </c>
      <c r="AH39" s="329">
        <v>5.1446657340325039</v>
      </c>
      <c r="AI39" s="10">
        <v>5.067495748022016</v>
      </c>
      <c r="AJ39" s="10">
        <v>4.9914833118016855</v>
      </c>
      <c r="AK39" s="10">
        <v>4.9166110621246597</v>
      </c>
      <c r="AL39" s="329">
        <v>4.8428618961927894</v>
      </c>
      <c r="AM39" s="10">
        <v>4.7702189677498978</v>
      </c>
      <c r="AN39" s="10">
        <v>4.6986656832336493</v>
      </c>
      <c r="AO39" s="10">
        <v>4.6281856979851446</v>
      </c>
      <c r="AP39" s="329">
        <v>4.558762912515367</v>
      </c>
      <c r="AQ39" s="10">
        <v>4.4903814688276364</v>
      </c>
      <c r="AR39" s="10">
        <v>4.4230257467952221</v>
      </c>
      <c r="AS39" s="10">
        <v>4.3566803605932938</v>
      </c>
      <c r="AT39" s="329">
        <v>4.2913301551843945</v>
      </c>
      <c r="AU39" s="10">
        <v>4.2269602028566284</v>
      </c>
      <c r="AV39" s="10">
        <v>4.1635557998137793</v>
      </c>
      <c r="AW39" s="20">
        <v>4.1011024628165726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5.633141169716251</v>
      </c>
      <c r="BI39" s="331">
        <v>5.3435341065376756</v>
      </c>
      <c r="BJ39" s="331">
        <v>5.0300639639952163</v>
      </c>
      <c r="BK39" s="331">
        <v>4.7349830612903707</v>
      </c>
      <c r="BL39" s="331">
        <v>4.4572126221828796</v>
      </c>
      <c r="BM39" s="332">
        <v>4.1957371551678442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16.717389834034321</v>
      </c>
      <c r="AA40" s="5">
        <v>16.370521849003943</v>
      </c>
      <c r="AB40" s="5">
        <v>16.193589134165023</v>
      </c>
      <c r="AC40" s="5">
        <v>16.018624158919721</v>
      </c>
      <c r="AD40" s="313">
        <v>15.817861742881243</v>
      </c>
      <c r="AE40" s="5">
        <v>15.619715593619889</v>
      </c>
      <c r="AF40" s="5">
        <v>15.424150418828635</v>
      </c>
      <c r="AG40" s="5">
        <v>15.23113141606812</v>
      </c>
      <c r="AH40" s="313">
        <v>15.040624265813793</v>
      </c>
      <c r="AI40" s="5">
        <v>14.852595124603415</v>
      </c>
      <c r="AJ40" s="5">
        <v>14.667010618283424</v>
      </c>
      <c r="AK40" s="5">
        <v>14.483837835352741</v>
      </c>
      <c r="AL40" s="313">
        <v>14.303044320402584</v>
      </c>
      <c r="AM40" s="5">
        <v>14.124598067650879</v>
      </c>
      <c r="AN40" s="5">
        <v>13.948467514569904</v>
      </c>
      <c r="AO40" s="5">
        <v>13.774621535605807</v>
      </c>
      <c r="AP40" s="313">
        <v>13.603029435988628</v>
      </c>
      <c r="AQ40" s="5">
        <v>13.433660945631534</v>
      </c>
      <c r="AR40" s="5">
        <v>13.266486213117972</v>
      </c>
      <c r="AS40" s="5">
        <v>13.101475799775404</v>
      </c>
      <c r="AT40" s="313">
        <v>12.938600673834433</v>
      </c>
      <c r="AU40" s="5">
        <v>12.77783220467202</v>
      </c>
      <c r="AV40" s="5">
        <v>12.619142157137592</v>
      </c>
      <c r="AW40" s="8">
        <v>12.462502685960821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16.325031244030754</v>
      </c>
      <c r="BI40" s="335">
        <v>15.523214792849473</v>
      </c>
      <c r="BJ40" s="335">
        <v>14.761016961013343</v>
      </c>
      <c r="BK40" s="335">
        <v>14.037682859557293</v>
      </c>
      <c r="BL40" s="335">
        <v>13.351163098628383</v>
      </c>
      <c r="BM40" s="336">
        <v>12.699519430401216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17.300682339096976</v>
      </c>
      <c r="AA41" s="92">
        <v>16.890060097606312</v>
      </c>
      <c r="AB41" s="92">
        <v>16.656729497852819</v>
      </c>
      <c r="AC41" s="92">
        <v>16.426830906957615</v>
      </c>
      <c r="AD41" s="339">
        <v>16.220952410276617</v>
      </c>
      <c r="AE41" s="92">
        <v>16.017756851376596</v>
      </c>
      <c r="AF41" s="92">
        <v>15.817208038587534</v>
      </c>
      <c r="AG41" s="92">
        <v>15.619270282590492</v>
      </c>
      <c r="AH41" s="339">
        <v>15.42390838928759</v>
      </c>
      <c r="AI41" s="92">
        <v>15.231087652774869</v>
      </c>
      <c r="AJ41" s="92">
        <v>15.040773848416574</v>
      </c>
      <c r="AK41" s="92">
        <v>14.852933226019321</v>
      </c>
      <c r="AL41" s="339">
        <v>14.667532503104736</v>
      </c>
      <c r="AM41" s="92">
        <v>14.484538858279114</v>
      </c>
      <c r="AN41" s="92">
        <v>14.303919924698663</v>
      </c>
      <c r="AO41" s="92">
        <v>14.125643783628986</v>
      </c>
      <c r="AP41" s="339">
        <v>13.949678958097344</v>
      </c>
      <c r="AQ41" s="92">
        <v>13.775994406636448</v>
      </c>
      <c r="AR41" s="92">
        <v>13.604559517118362</v>
      </c>
      <c r="AS41" s="92">
        <v>13.435344100677231</v>
      </c>
      <c r="AT41" s="339">
        <v>13.268318385719564</v>
      </c>
      <c r="AU41" s="92">
        <v>13.103453012020733</v>
      </c>
      <c r="AV41" s="92">
        <v>12.940719024906517</v>
      </c>
      <c r="AW41" s="93">
        <v>12.780087869518352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16.818575710378433</v>
      </c>
      <c r="BI41" s="341">
        <v>15.918796895707811</v>
      </c>
      <c r="BJ41" s="341">
        <v>15.137175779124586</v>
      </c>
      <c r="BK41" s="341">
        <v>14.395408767427876</v>
      </c>
      <c r="BL41" s="341">
        <v>13.691394245632345</v>
      </c>
      <c r="BM41" s="342">
        <v>13.023144573041293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22.340245063823858</v>
      </c>
      <c r="AA42" s="14">
        <v>21.869681983655894</v>
      </c>
      <c r="AB42" s="14">
        <v>21.607448511782909</v>
      </c>
      <c r="AC42" s="14">
        <v>21.375273275849061</v>
      </c>
      <c r="AD42" s="344">
        <v>21.129542189544171</v>
      </c>
      <c r="AE42" s="14">
        <v>20.851055093470851</v>
      </c>
      <c r="AF42" s="14">
        <v>20.684388075415836</v>
      </c>
      <c r="AG42" s="14">
        <v>20.502570443740993</v>
      </c>
      <c r="AH42" s="344">
        <v>20.282664780112409</v>
      </c>
      <c r="AI42" s="14">
        <v>20.114023940191867</v>
      </c>
      <c r="AJ42" s="14">
        <v>19.895035588113632</v>
      </c>
      <c r="AK42" s="14">
        <v>19.668649173280812</v>
      </c>
      <c r="AL42" s="344">
        <v>19.439387275680016</v>
      </c>
      <c r="AM42" s="14">
        <v>19.212953758015395</v>
      </c>
      <c r="AN42" s="14">
        <v>18.989172569213444</v>
      </c>
      <c r="AO42" s="14">
        <v>18.768008491321176</v>
      </c>
      <c r="AP42" s="344">
        <v>18.549426792917352</v>
      </c>
      <c r="AQ42" s="14">
        <v>18.333393222212255</v>
      </c>
      <c r="AR42" s="14">
        <v>18.119874000247034</v>
      </c>
      <c r="AS42" s="14">
        <v>17.908835814191239</v>
      </c>
      <c r="AT42" s="344">
        <v>17.755933922627428</v>
      </c>
      <c r="AU42" s="14">
        <v>17.549759701479388</v>
      </c>
      <c r="AV42" s="14">
        <v>17.345969308937701</v>
      </c>
      <c r="AW42" s="19">
        <v>17.14453123157444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21.798162208777931</v>
      </c>
      <c r="BI42" s="346">
        <v>20.791888950542962</v>
      </c>
      <c r="BJ42" s="346">
        <v>19.990093370424681</v>
      </c>
      <c r="BK42" s="346">
        <v>19.102380523557507</v>
      </c>
      <c r="BL42" s="346">
        <v>18.227882457391971</v>
      </c>
      <c r="BM42" s="347">
        <v>17.449048541154738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25.823745260994905</v>
      </c>
      <c r="AA43" s="14">
        <v>24.995378596532237</v>
      </c>
      <c r="AB43" s="14">
        <v>24.417739135777886</v>
      </c>
      <c r="AC43" s="14">
        <v>23.897303276301265</v>
      </c>
      <c r="AD43" s="344">
        <v>23.539432910840791</v>
      </c>
      <c r="AE43" s="14">
        <v>23.139892542950268</v>
      </c>
      <c r="AF43" s="14">
        <v>22.892156104057193</v>
      </c>
      <c r="AG43" s="14">
        <v>22.62448870706508</v>
      </c>
      <c r="AH43" s="344">
        <v>22.307981946865986</v>
      </c>
      <c r="AI43" s="14">
        <v>22.058905317614467</v>
      </c>
      <c r="AJ43" s="14">
        <v>21.746393412461241</v>
      </c>
      <c r="AK43" s="14">
        <v>21.426488267292896</v>
      </c>
      <c r="AL43" s="344">
        <v>21.105142077856044</v>
      </c>
      <c r="AM43" s="14">
        <v>20.789500928330654</v>
      </c>
      <c r="AN43" s="14">
        <v>20.479267925209239</v>
      </c>
      <c r="AO43" s="14">
        <v>20.174327012972562</v>
      </c>
      <c r="AP43" s="344">
        <v>19.94150600380398</v>
      </c>
      <c r="AQ43" s="14">
        <v>19.711356852932784</v>
      </c>
      <c r="AR43" s="14">
        <v>19.483844221395444</v>
      </c>
      <c r="AS43" s="14">
        <v>19.258933257612689</v>
      </c>
      <c r="AT43" s="344">
        <v>19.103999473891069</v>
      </c>
      <c r="AU43" s="14">
        <v>18.884189205980476</v>
      </c>
      <c r="AV43" s="14">
        <v>18.666878906817285</v>
      </c>
      <c r="AW43" s="19">
        <v>18.452035606276901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24.783541567401578</v>
      </c>
      <c r="BI43" s="346">
        <v>23.048992566228332</v>
      </c>
      <c r="BJ43" s="346">
        <v>21.884942236058649</v>
      </c>
      <c r="BK43" s="346">
        <v>20.637059486092127</v>
      </c>
      <c r="BL43" s="346">
        <v>19.598910083936225</v>
      </c>
      <c r="BM43" s="347">
        <v>18.776775798241431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28.604240638314987</v>
      </c>
      <c r="AA44" s="70">
        <v>32.112775351690821</v>
      </c>
      <c r="AB44" s="70">
        <v>12.720916001403168</v>
      </c>
      <c r="AC44" s="70">
        <v>9.6921841418872337</v>
      </c>
      <c r="AD44" s="349">
        <v>9.0007495453061868</v>
      </c>
      <c r="AE44" s="70">
        <v>8.4353426157928908</v>
      </c>
      <c r="AF44" s="70">
        <v>9.7058712458904068</v>
      </c>
      <c r="AG44" s="70">
        <v>10.85164172831051</v>
      </c>
      <c r="AH44" s="349">
        <v>9.6710242406279505</v>
      </c>
      <c r="AI44" s="70">
        <v>9.3783910316448882</v>
      </c>
      <c r="AJ44" s="70">
        <v>10.487077290251877</v>
      </c>
      <c r="AK44" s="70">
        <v>10.315637753485124</v>
      </c>
      <c r="AL44" s="349">
        <v>9.6608153232713629</v>
      </c>
      <c r="AM44" s="70">
        <v>9.5045867295669328</v>
      </c>
      <c r="AN44" s="70">
        <v>9.3517090335156823</v>
      </c>
      <c r="AO44" s="70">
        <v>9.2020928636976738</v>
      </c>
      <c r="AP44" s="349">
        <v>9.3861347209716275</v>
      </c>
      <c r="AQ44" s="70">
        <v>9.3861347209716275</v>
      </c>
      <c r="AR44" s="70">
        <v>9.3861347209716275</v>
      </c>
      <c r="AS44" s="70">
        <v>9.3861347209716275</v>
      </c>
      <c r="AT44" s="349">
        <v>9.5738574153910605</v>
      </c>
      <c r="AU44" s="70">
        <v>9.5738574153910605</v>
      </c>
      <c r="AV44" s="70">
        <v>9.5738574153910605</v>
      </c>
      <c r="AW44" s="71">
        <v>9.5738574153910605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20.782529033324053</v>
      </c>
      <c r="BI44" s="351">
        <v>9.4984012838249985</v>
      </c>
      <c r="BJ44" s="351">
        <v>9.9630325790024585</v>
      </c>
      <c r="BK44" s="351">
        <v>9.4298009875129125</v>
      </c>
      <c r="BL44" s="351">
        <v>9.3861347209716275</v>
      </c>
      <c r="BM44" s="352">
        <v>9.5738574153910605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8.7190659061444737</v>
      </c>
      <c r="AA45" s="65">
        <v>10.141230619494262</v>
      </c>
      <c r="AB45" s="65">
        <v>4.160304312860613</v>
      </c>
      <c r="AC45" s="65">
        <v>3.2813081963750976</v>
      </c>
      <c r="AD45" s="354">
        <v>3.0999087401169483</v>
      </c>
      <c r="AE45" s="65">
        <v>2.9551225833929236</v>
      </c>
      <c r="AF45" s="65">
        <v>3.4583424767107078</v>
      </c>
      <c r="AG45" s="65">
        <v>3.9323145133595072</v>
      </c>
      <c r="AH45" s="354">
        <v>3.5637209264081453</v>
      </c>
      <c r="AI45" s="65">
        <v>3.5139656604198994</v>
      </c>
      <c r="AJ45" s="65">
        <v>3.9950442925011953</v>
      </c>
      <c r="AK45" s="65">
        <v>3.9950442925011957</v>
      </c>
      <c r="AL45" s="354">
        <v>3.8032821664611376</v>
      </c>
      <c r="AM45" s="65">
        <v>3.8032821664611376</v>
      </c>
      <c r="AN45" s="65">
        <v>3.8032821664611376</v>
      </c>
      <c r="AO45" s="65">
        <v>3.8032821664611376</v>
      </c>
      <c r="AP45" s="354">
        <v>3.8793478097903598</v>
      </c>
      <c r="AQ45" s="65">
        <v>3.8793478097903598</v>
      </c>
      <c r="AR45" s="65">
        <v>3.8793478097903598</v>
      </c>
      <c r="AS45" s="65">
        <v>3.8793478097903598</v>
      </c>
      <c r="AT45" s="354">
        <v>3.9569347659861678</v>
      </c>
      <c r="AU45" s="65">
        <v>3.9569347659861678</v>
      </c>
      <c r="AV45" s="65">
        <v>3.9569347659861678</v>
      </c>
      <c r="AW45" s="66">
        <v>3.9569347659861678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6.5754772587186121</v>
      </c>
      <c r="BI45" s="356">
        <v>3.3614220783950217</v>
      </c>
      <c r="BJ45" s="356">
        <v>3.7669437929576093</v>
      </c>
      <c r="BK45" s="356">
        <v>3.8032821664611376</v>
      </c>
      <c r="BL45" s="356">
        <v>3.8793478097903598</v>
      </c>
      <c r="BM45" s="357">
        <v>3.9569347659861678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37.323306544459463</v>
      </c>
      <c r="AA46" s="14">
        <v>42.25400597118508</v>
      </c>
      <c r="AB46" s="14">
        <v>16.881220314263782</v>
      </c>
      <c r="AC46" s="14">
        <v>12.973492338262332</v>
      </c>
      <c r="AD46" s="344">
        <v>12.100658285423135</v>
      </c>
      <c r="AE46" s="14">
        <v>11.390465199185815</v>
      </c>
      <c r="AF46" s="14">
        <v>13.164213722601115</v>
      </c>
      <c r="AG46" s="14">
        <v>14.783956241670017</v>
      </c>
      <c r="AH46" s="344">
        <v>13.234745167036095</v>
      </c>
      <c r="AI46" s="14">
        <v>12.892356692064787</v>
      </c>
      <c r="AJ46" s="14">
        <v>14.482121582753072</v>
      </c>
      <c r="AK46" s="14">
        <v>14.310682045986319</v>
      </c>
      <c r="AL46" s="344">
        <v>13.464097489732501</v>
      </c>
      <c r="AM46" s="14">
        <v>13.30786889602807</v>
      </c>
      <c r="AN46" s="14">
        <v>13.15499119997682</v>
      </c>
      <c r="AO46" s="14">
        <v>13.005375030158811</v>
      </c>
      <c r="AP46" s="344">
        <v>13.265482530761988</v>
      </c>
      <c r="AQ46" s="14">
        <v>13.265482530761988</v>
      </c>
      <c r="AR46" s="14">
        <v>13.265482530761988</v>
      </c>
      <c r="AS46" s="14">
        <v>13.265482530761988</v>
      </c>
      <c r="AT46" s="344">
        <v>13.530792181377228</v>
      </c>
      <c r="AU46" s="14">
        <v>13.530792181377228</v>
      </c>
      <c r="AV46" s="14">
        <v>13.530792181377228</v>
      </c>
      <c r="AW46" s="19">
        <v>13.530792181377228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27.358006292042663</v>
      </c>
      <c r="BI46" s="346">
        <v>12.859823362220022</v>
      </c>
      <c r="BJ46" s="346">
        <v>13.729976371960069</v>
      </c>
      <c r="BK46" s="346">
        <v>13.23308315397405</v>
      </c>
      <c r="BL46" s="346">
        <v>13.265482530761988</v>
      </c>
      <c r="BM46" s="347">
        <v>13.530792181377228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15.903810581974119</v>
      </c>
      <c r="AA47" s="70">
        <v>17.854537825789428</v>
      </c>
      <c r="AB47" s="70">
        <v>7.0727638280502614</v>
      </c>
      <c r="AC47" s="348">
        <v>5.3888045016554615</v>
      </c>
      <c r="AD47" s="349">
        <v>4.9062455141702648</v>
      </c>
      <c r="AE47" s="70">
        <v>4.5980461583674996</v>
      </c>
      <c r="AF47" s="70">
        <v>5.2906024127842839</v>
      </c>
      <c r="AG47" s="70">
        <v>5.9151538750093229</v>
      </c>
      <c r="AH47" s="349">
        <v>5.1682427003610378</v>
      </c>
      <c r="AI47" s="70">
        <v>5.0118580808440738</v>
      </c>
      <c r="AJ47" s="70">
        <v>5.6043454452087094</v>
      </c>
      <c r="AK47" s="70">
        <v>5.5127273174486957</v>
      </c>
      <c r="AL47" s="349">
        <v>5.0615558872021165</v>
      </c>
      <c r="AM47" s="70">
        <v>4.9797036074769103</v>
      </c>
      <c r="AN47" s="70">
        <v>4.8996069513897016</v>
      </c>
      <c r="AO47" s="70">
        <v>4.8212190948970113</v>
      </c>
      <c r="AP47" s="349">
        <v>4.8212190948970113</v>
      </c>
      <c r="AQ47" s="70">
        <v>4.8212190948970113</v>
      </c>
      <c r="AR47" s="70">
        <v>4.8212190948970113</v>
      </c>
      <c r="AS47" s="70">
        <v>4.8212190948970113</v>
      </c>
      <c r="AT47" s="349">
        <v>4.8212190948970113</v>
      </c>
      <c r="AU47" s="70">
        <v>4.8212190948970113</v>
      </c>
      <c r="AV47" s="70">
        <v>4.8212190948970113</v>
      </c>
      <c r="AW47" s="71">
        <v>4.8212190948970113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11.554979184367319</v>
      </c>
      <c r="BI47" s="351">
        <v>5.1775119900828432</v>
      </c>
      <c r="BJ47" s="351">
        <v>5.3242933859656292</v>
      </c>
      <c r="BK47" s="351">
        <v>4.9405213852414347</v>
      </c>
      <c r="BL47" s="351">
        <v>4.8212190948970113</v>
      </c>
      <c r="BM47" s="352">
        <v>4.8212190948970113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9.1983523747383042</v>
      </c>
      <c r="AA48" s="5">
        <v>10.445572593607096</v>
      </c>
      <c r="AB48" s="5">
        <v>4.1849593630580291</v>
      </c>
      <c r="AC48" s="314">
        <v>3.2244666386235328</v>
      </c>
      <c r="AD48" s="313">
        <v>2.9520665943740125</v>
      </c>
      <c r="AE48" s="5">
        <v>2.7819434538672172</v>
      </c>
      <c r="AF48" s="5">
        <v>3.2185853204172719</v>
      </c>
      <c r="AG48" s="5">
        <v>3.6182440025615681</v>
      </c>
      <c r="AH48" s="313">
        <v>3.1785842266870623</v>
      </c>
      <c r="AI48" s="5">
        <v>3.0991019545564771</v>
      </c>
      <c r="AJ48" s="5">
        <v>3.4841405297777963</v>
      </c>
      <c r="AK48" s="5">
        <v>3.4455493321156432</v>
      </c>
      <c r="AL48" s="313">
        <v>3.1804227561933498</v>
      </c>
      <c r="AM48" s="5">
        <v>3.14558159161402</v>
      </c>
      <c r="AN48" s="5">
        <v>3.1113098633573513</v>
      </c>
      <c r="AO48" s="5">
        <v>3.077595228946989</v>
      </c>
      <c r="AP48" s="313">
        <v>3.077595228946989</v>
      </c>
      <c r="AQ48" s="5">
        <v>3.077595228946989</v>
      </c>
      <c r="AR48" s="5">
        <v>3.077595228946989</v>
      </c>
      <c r="AS48" s="5">
        <v>3.077595228946989</v>
      </c>
      <c r="AT48" s="313">
        <v>3.077595228946989</v>
      </c>
      <c r="AU48" s="5">
        <v>3.077595228946989</v>
      </c>
      <c r="AV48" s="5">
        <v>3.077595228946989</v>
      </c>
      <c r="AW48" s="8">
        <v>3.077595228946989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6.7633377425067405</v>
      </c>
      <c r="BI48" s="335">
        <v>3.1427098428050173</v>
      </c>
      <c r="BJ48" s="335">
        <v>3.3018440107842446</v>
      </c>
      <c r="BK48" s="335">
        <v>3.128727360027928</v>
      </c>
      <c r="BL48" s="335">
        <v>3.077595228946989</v>
      </c>
      <c r="BM48" s="336">
        <v>3.077595228946989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7.6904594350922277</v>
      </c>
      <c r="AA49" s="5">
        <v>8.9448483978283075</v>
      </c>
      <c r="AB49" s="5">
        <v>3.6695044973965176</v>
      </c>
      <c r="AC49" s="314">
        <v>2.8942053942355175</v>
      </c>
      <c r="AD49" s="313">
        <v>2.6805941292715261</v>
      </c>
      <c r="AE49" s="5">
        <v>2.5553927268265091</v>
      </c>
      <c r="AF49" s="5">
        <v>2.9905436957254858</v>
      </c>
      <c r="AG49" s="5">
        <v>3.4004030707571871</v>
      </c>
      <c r="AH49" s="313">
        <v>3.0212430823364742</v>
      </c>
      <c r="AI49" s="5">
        <v>2.9790616780455634</v>
      </c>
      <c r="AJ49" s="5">
        <v>3.3869094077779924</v>
      </c>
      <c r="AK49" s="5">
        <v>3.3869094077779929</v>
      </c>
      <c r="AL49" s="313">
        <v>3.1611154472594589</v>
      </c>
      <c r="AM49" s="5">
        <v>3.1611154472594589</v>
      </c>
      <c r="AN49" s="5">
        <v>3.1611154472594589</v>
      </c>
      <c r="AO49" s="5">
        <v>3.1611154472594589</v>
      </c>
      <c r="AP49" s="313">
        <v>3.1611154472594589</v>
      </c>
      <c r="AQ49" s="5">
        <v>3.1611154472594589</v>
      </c>
      <c r="AR49" s="5">
        <v>3.1611154472594589</v>
      </c>
      <c r="AS49" s="5">
        <v>3.1611154472594589</v>
      </c>
      <c r="AT49" s="313">
        <v>3.1611154472594589</v>
      </c>
      <c r="AU49" s="5">
        <v>3.1611154472594589</v>
      </c>
      <c r="AV49" s="5">
        <v>3.1611154472594589</v>
      </c>
      <c r="AW49" s="8">
        <v>3.1611154472594589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5.7997544311381422</v>
      </c>
      <c r="BI49" s="335">
        <v>2.9067334056451775</v>
      </c>
      <c r="BJ49" s="335">
        <v>3.193530893984506</v>
      </c>
      <c r="BK49" s="335">
        <v>3.1611154472594589</v>
      </c>
      <c r="BL49" s="335">
        <v>3.1611154472594589</v>
      </c>
      <c r="BM49" s="336">
        <v>3.1611154472594589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5.246595819897629</v>
      </c>
      <c r="AA50" s="65">
        <v>5.8901319932196463</v>
      </c>
      <c r="AB50" s="65">
        <v>2.3332730822027621</v>
      </c>
      <c r="AC50" s="65">
        <v>1.7777424490125937</v>
      </c>
      <c r="AD50" s="354">
        <v>1.6185484021806047</v>
      </c>
      <c r="AE50" s="65">
        <v>1.5168748162487724</v>
      </c>
      <c r="AF50" s="65">
        <v>1.7453460200988393</v>
      </c>
      <c r="AG50" s="65">
        <v>1.951382747846014</v>
      </c>
      <c r="AH50" s="354">
        <v>1.7049800994652455</v>
      </c>
      <c r="AI50" s="65">
        <v>1.6533895145029252</v>
      </c>
      <c r="AJ50" s="65">
        <v>1.8488484400978378</v>
      </c>
      <c r="AK50" s="65">
        <v>1.8186240304411128</v>
      </c>
      <c r="AL50" s="354">
        <v>1.6697845980429493</v>
      </c>
      <c r="AM50" s="65">
        <v>1.6427818978761033</v>
      </c>
      <c r="AN50" s="65">
        <v>1.6163583700775999</v>
      </c>
      <c r="AO50" s="65">
        <v>1.5904985676053907</v>
      </c>
      <c r="AP50" s="354">
        <v>1.5904985676053907</v>
      </c>
      <c r="AQ50" s="65">
        <v>1.5904985676053907</v>
      </c>
      <c r="AR50" s="65">
        <v>1.5904985676053907</v>
      </c>
      <c r="AS50" s="65">
        <v>1.5904985676053907</v>
      </c>
      <c r="AT50" s="354">
        <v>1.5904985676053907</v>
      </c>
      <c r="AU50" s="65">
        <v>1.5904985676053907</v>
      </c>
      <c r="AV50" s="65">
        <v>1.5904985676053907</v>
      </c>
      <c r="AW50" s="66">
        <v>1.5904985676053907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3.8119358360831579</v>
      </c>
      <c r="BI50" s="356">
        <v>1.7080379965935577</v>
      </c>
      <c r="BJ50" s="356">
        <v>1.7564605211267803</v>
      </c>
      <c r="BK50" s="356">
        <v>1.6298558584005107</v>
      </c>
      <c r="BL50" s="356">
        <v>1.5904985676053907</v>
      </c>
      <c r="BM50" s="357">
        <v>1.5904985676053907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38.039218211702277</v>
      </c>
      <c r="AA51" s="14">
        <v>43.135090810444481</v>
      </c>
      <c r="AB51" s="14">
        <v>17.260500770707569</v>
      </c>
      <c r="AC51" s="14">
        <v>13.285218983527107</v>
      </c>
      <c r="AD51" s="344">
        <v>12.157454639996407</v>
      </c>
      <c r="AE51" s="14">
        <v>11.452257155309999</v>
      </c>
      <c r="AF51" s="14">
        <v>13.245077449025882</v>
      </c>
      <c r="AG51" s="14">
        <v>14.885183696174092</v>
      </c>
      <c r="AH51" s="344">
        <v>13.07305010884982</v>
      </c>
      <c r="AI51" s="14">
        <v>12.743411227949037</v>
      </c>
      <c r="AJ51" s="14">
        <v>14.324243822862336</v>
      </c>
      <c r="AK51" s="14">
        <v>14.163810087783444</v>
      </c>
      <c r="AL51" s="344">
        <v>13.072878688697873</v>
      </c>
      <c r="AM51" s="14">
        <v>12.929182544226492</v>
      </c>
      <c r="AN51" s="14">
        <v>12.788390632084111</v>
      </c>
      <c r="AO51" s="14">
        <v>12.650428338708849</v>
      </c>
      <c r="AP51" s="344">
        <v>12.650428338708849</v>
      </c>
      <c r="AQ51" s="14">
        <v>12.650428338708849</v>
      </c>
      <c r="AR51" s="14">
        <v>12.650428338708849</v>
      </c>
      <c r="AS51" s="14">
        <v>12.650428338708849</v>
      </c>
      <c r="AT51" s="344">
        <v>12.650428338708849</v>
      </c>
      <c r="AU51" s="14">
        <v>12.650428338708849</v>
      </c>
      <c r="AV51" s="14">
        <v>12.650428338708849</v>
      </c>
      <c r="AW51" s="19">
        <v>12.650428338708849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27.930007194095356</v>
      </c>
      <c r="BI51" s="346">
        <v>12.934993235126594</v>
      </c>
      <c r="BJ51" s="346">
        <v>13.57612881186116</v>
      </c>
      <c r="BK51" s="346">
        <v>12.860220050929332</v>
      </c>
      <c r="BL51" s="346">
        <v>12.650428338708849</v>
      </c>
      <c r="BM51" s="347">
        <v>12.650428338708849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8.3949730101233992</v>
      </c>
      <c r="AA52" s="14">
        <v>8.1646951980723781</v>
      </c>
      <c r="AB52" s="14">
        <v>7.9858549163461889</v>
      </c>
      <c r="AC52" s="14">
        <v>7.8197216026670535</v>
      </c>
      <c r="AD52" s="344">
        <v>7.6873423106268213</v>
      </c>
      <c r="AE52" s="14">
        <v>7.5478451224795435</v>
      </c>
      <c r="AF52" s="14">
        <v>7.4399005024231393</v>
      </c>
      <c r="AG52" s="14">
        <v>7.3291376373924821</v>
      </c>
      <c r="AH52" s="344">
        <v>7.2237726869129721</v>
      </c>
      <c r="AI52" s="14">
        <v>7.1325247165995709</v>
      </c>
      <c r="AJ52" s="14">
        <v>7.0292111807727755</v>
      </c>
      <c r="AK52" s="14">
        <v>6.9250311642648983</v>
      </c>
      <c r="AL52" s="344">
        <v>6.8211659237154336</v>
      </c>
      <c r="AM52" s="14">
        <v>6.7190356311881914</v>
      </c>
      <c r="AN52" s="14">
        <v>6.6185719988810776</v>
      </c>
      <c r="AO52" s="14">
        <v>6.5197430402261549</v>
      </c>
      <c r="AP52" s="344">
        <v>6.4359056738279641</v>
      </c>
      <c r="AQ52" s="14">
        <v>6.3531617765577169</v>
      </c>
      <c r="AR52" s="14">
        <v>6.2714958941606813</v>
      </c>
      <c r="AS52" s="14">
        <v>6.1908927956559072</v>
      </c>
      <c r="AT52" s="344">
        <v>6.1248194467495827</v>
      </c>
      <c r="AU52" s="14">
        <v>6.0462970998878935</v>
      </c>
      <c r="AV52" s="14">
        <v>5.9687931511748777</v>
      </c>
      <c r="AW52" s="19">
        <v>5.8922932305196305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8.0913111818022543</v>
      </c>
      <c r="BI52" s="346">
        <v>7.5010563932304963</v>
      </c>
      <c r="BJ52" s="346">
        <v>7.077634937137554</v>
      </c>
      <c r="BK52" s="346">
        <v>6.6696291485027146</v>
      </c>
      <c r="BL52" s="346">
        <v>6.3128640350505663</v>
      </c>
      <c r="BM52" s="347">
        <v>6.0080507320829959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123.84210997397194</v>
      </c>
      <c r="AA57" s="22">
        <v>132.5961245187257</v>
      </c>
      <c r="AB57" s="22">
        <v>80.381564770449572</v>
      </c>
      <c r="AC57" s="22">
        <v>71.604442089611609</v>
      </c>
      <c r="AD57" s="360">
        <v>68.90916344740819</v>
      </c>
      <c r="AE57" s="22">
        <v>66.75337119093885</v>
      </c>
      <c r="AF57" s="22">
        <v>69.765915281555365</v>
      </c>
      <c r="AG57" s="22">
        <v>72.45196527319797</v>
      </c>
      <c r="AH57" s="360">
        <v>68.476310915697724</v>
      </c>
      <c r="AI57" s="22">
        <v>67.27440754517022</v>
      </c>
      <c r="AJ57" s="22">
        <v>69.842471445927643</v>
      </c>
      <c r="AK57" s="22">
        <v>68.902605490699614</v>
      </c>
      <c r="AL57" s="360">
        <v>66.358729196493329</v>
      </c>
      <c r="AM57" s="22">
        <v>65.462601341017503</v>
      </c>
      <c r="AN57" s="22">
        <v>64.582479897276684</v>
      </c>
      <c r="AO57" s="22">
        <v>63.718012691074925</v>
      </c>
      <c r="AP57" s="360">
        <v>63.490939727076203</v>
      </c>
      <c r="AQ57" s="22">
        <v>63.010082421235168</v>
      </c>
      <c r="AR57" s="22">
        <v>62.535459113466672</v>
      </c>
      <c r="AS57" s="22">
        <v>62.066981929252549</v>
      </c>
      <c r="AT57" s="360">
        <v>61.950765772142148</v>
      </c>
      <c r="AU57" s="22">
        <v>61.49432226239864</v>
      </c>
      <c r="AV57" s="22">
        <v>61.043768782975768</v>
      </c>
      <c r="AW57" s="23">
        <v>60.599022418706674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102.10606033818971</v>
      </c>
      <c r="BI57" s="362">
        <v>69.47010379827509</v>
      </c>
      <c r="BJ57" s="362">
        <v>68.623948849373804</v>
      </c>
      <c r="BK57" s="362">
        <v>65.030455781465619</v>
      </c>
      <c r="BL57" s="362">
        <v>62.775865797757646</v>
      </c>
      <c r="BM57" s="363">
        <v>61.271969809055811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8.0755598948110467</v>
      </c>
      <c r="AA58" s="16">
        <v>7.9140486969148256</v>
      </c>
      <c r="AB58" s="16">
        <v>7.7557677229765289</v>
      </c>
      <c r="AC58" s="16">
        <v>7.6006523685169984</v>
      </c>
      <c r="AD58" s="365">
        <v>7.4486393211466577</v>
      </c>
      <c r="AE58" s="16">
        <v>7.2996665347237242</v>
      </c>
      <c r="AF58" s="16">
        <v>7.1536732040292499</v>
      </c>
      <c r="AG58" s="16">
        <v>7.0105997399486641</v>
      </c>
      <c r="AH58" s="365">
        <v>6.9054407438494341</v>
      </c>
      <c r="AI58" s="16">
        <v>6.8018591326916926</v>
      </c>
      <c r="AJ58" s="16">
        <v>6.6998312457013176</v>
      </c>
      <c r="AK58" s="16">
        <v>6.599333777015798</v>
      </c>
      <c r="AL58" s="365">
        <v>6.500343770360562</v>
      </c>
      <c r="AM58" s="16">
        <v>6.4028386138051534</v>
      </c>
      <c r="AN58" s="16">
        <v>6.3067960345980758</v>
      </c>
      <c r="AO58" s="16">
        <v>6.2121940940791056</v>
      </c>
      <c r="AP58" s="365">
        <v>6.1190111826679185</v>
      </c>
      <c r="AQ58" s="16">
        <v>6.0272260149279004</v>
      </c>
      <c r="AR58" s="16">
        <v>5.9368176247039814</v>
      </c>
      <c r="AS58" s="16">
        <v>5.8477653603334216</v>
      </c>
      <c r="AT58" s="365">
        <v>5.7600488799284202</v>
      </c>
      <c r="AU58" s="16">
        <v>5.6736481467294944</v>
      </c>
      <c r="AV58" s="16">
        <v>5.5885434245285515</v>
      </c>
      <c r="AW58" s="17">
        <v>5.504715273160623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7.8365071708048504</v>
      </c>
      <c r="BI58" s="367">
        <v>7.2281446999620735</v>
      </c>
      <c r="BJ58" s="367">
        <v>6.7516162248145601</v>
      </c>
      <c r="BK58" s="367">
        <v>6.3555431282107238</v>
      </c>
      <c r="BL58" s="367">
        <v>5.9827050456583057</v>
      </c>
      <c r="BM58" s="368">
        <v>5.6317389310867725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93.878451657080703</v>
      </c>
      <c r="AA60" s="14">
        <v>97.375082405196039</v>
      </c>
      <c r="AB60" s="14">
        <v>70.876831722718535</v>
      </c>
      <c r="AC60" s="14">
        <v>65.919875474601511</v>
      </c>
      <c r="AD60" s="344">
        <v>64.200348128558446</v>
      </c>
      <c r="AE60" s="14">
        <v>62.600780570352576</v>
      </c>
      <c r="AF60" s="14">
        <v>63.674511036558727</v>
      </c>
      <c r="AG60" s="14">
        <v>64.577381316972534</v>
      </c>
      <c r="AH60" s="344">
        <v>62.308701550697343</v>
      </c>
      <c r="AI60" s="14">
        <v>61.33285544991287</v>
      </c>
      <c r="AJ60" s="14">
        <v>62.218058868766626</v>
      </c>
      <c r="AK60" s="14">
        <v>61.338129179931968</v>
      </c>
      <c r="AL60" s="344">
        <v>59.786194278156017</v>
      </c>
      <c r="AM60" s="14">
        <v>58.93625741059617</v>
      </c>
      <c r="AN60" s="14">
        <v>58.100885299790654</v>
      </c>
      <c r="AO60" s="14">
        <v>57.279778446445178</v>
      </c>
      <c r="AP60" s="344">
        <v>56.959522571035279</v>
      </c>
      <c r="AQ60" s="14">
        <v>56.386880097454224</v>
      </c>
      <c r="AR60" s="14">
        <v>55.8218483994618</v>
      </c>
      <c r="AS60" s="14">
        <v>55.264318950877126</v>
      </c>
      <c r="AT60" s="344">
        <v>55.060386313361718</v>
      </c>
      <c r="AU60" s="14">
        <v>54.517542070419282</v>
      </c>
      <c r="AV60" s="14">
        <v>53.981883868795464</v>
      </c>
      <c r="AW60" s="19">
        <v>53.453309353158446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82.01256031489919</v>
      </c>
      <c r="BI60" s="346">
        <v>63.763255263110565</v>
      </c>
      <c r="BJ60" s="346">
        <v>61.799436262327205</v>
      </c>
      <c r="BK60" s="346">
        <v>58.525778858747003</v>
      </c>
      <c r="BL60" s="346">
        <v>56.108142504707104</v>
      </c>
      <c r="BM60" s="347">
        <v>54.253280401433727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131.91766986878298</v>
      </c>
      <c r="AA61" s="14">
        <v>140.51017321564052</v>
      </c>
      <c r="AB61" s="14">
        <v>88.137332493426101</v>
      </c>
      <c r="AC61" s="14">
        <v>79.205094458128613</v>
      </c>
      <c r="AD61" s="344">
        <v>76.357802768554848</v>
      </c>
      <c r="AE61" s="14">
        <v>74.053037725662577</v>
      </c>
      <c r="AF61" s="14">
        <v>76.919588485584612</v>
      </c>
      <c r="AG61" s="14">
        <v>79.46256501314663</v>
      </c>
      <c r="AH61" s="344">
        <v>75.381751659547163</v>
      </c>
      <c r="AI61" s="14">
        <v>74.076266677861909</v>
      </c>
      <c r="AJ61" s="14">
        <v>76.542302691628961</v>
      </c>
      <c r="AK61" s="14">
        <v>75.501939267715414</v>
      </c>
      <c r="AL61" s="344">
        <v>72.859072966853887</v>
      </c>
      <c r="AM61" s="14">
        <v>71.865439954822662</v>
      </c>
      <c r="AN61" s="14">
        <v>70.889275931874764</v>
      </c>
      <c r="AO61" s="14">
        <v>69.930206785154027</v>
      </c>
      <c r="AP61" s="344">
        <v>69.609950909744128</v>
      </c>
      <c r="AQ61" s="14">
        <v>69.037308436163073</v>
      </c>
      <c r="AR61" s="14">
        <v>68.472276738170649</v>
      </c>
      <c r="AS61" s="14">
        <v>67.914747289585975</v>
      </c>
      <c r="AT61" s="344">
        <v>67.710814652070567</v>
      </c>
      <c r="AU61" s="14">
        <v>67.167970409128131</v>
      </c>
      <c r="AV61" s="14">
        <v>66.632312207504313</v>
      </c>
      <c r="AW61" s="19">
        <v>66.103737691867295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109.94256750899454</v>
      </c>
      <c r="BI61" s="346">
        <v>76.698248498237163</v>
      </c>
      <c r="BJ61" s="346">
        <v>75.375565074188358</v>
      </c>
      <c r="BK61" s="346">
        <v>71.385998909676331</v>
      </c>
      <c r="BL61" s="346">
        <v>68.758570843415953</v>
      </c>
      <c r="BM61" s="347">
        <v>66.903708740142577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-13.122852708970242</v>
      </c>
      <c r="AA62" s="10">
        <v>-18.234595436047783</v>
      </c>
      <c r="AB62" s="10">
        <v>6.6808455070467545</v>
      </c>
      <c r="AC62" s="10">
        <v>10.08664821056847</v>
      </c>
      <c r="AD62" s="329">
        <v>10.286045082908132</v>
      </c>
      <c r="AE62" s="10">
        <v>10.395884776884664</v>
      </c>
      <c r="AF62" s="10">
        <v>7.8622210037337652</v>
      </c>
      <c r="AG62" s="10">
        <v>5.5286160825141053</v>
      </c>
      <c r="AH62" s="329">
        <v>6.7457058877969942</v>
      </c>
      <c r="AI62" s="10">
        <v>6.6857358770040491</v>
      </c>
      <c r="AJ62" s="10">
        <v>4.7802535882465449</v>
      </c>
      <c r="AK62" s="10">
        <v>4.6552085902260103</v>
      </c>
      <c r="AL62" s="329">
        <v>5.2172434254495954</v>
      </c>
      <c r="AM62" s="10">
        <v>5.0921287274553606</v>
      </c>
      <c r="AN62" s="10">
        <v>4.9670750461901036</v>
      </c>
      <c r="AO62" s="10">
        <v>4.842162494345871</v>
      </c>
      <c r="AP62" s="329">
        <v>4.2305892556439062</v>
      </c>
      <c r="AQ62" s="10">
        <v>3.8853800518247752</v>
      </c>
      <c r="AR62" s="10">
        <v>3.5463278475780129</v>
      </c>
      <c r="AS62" s="10">
        <v>3.2133346524570854</v>
      </c>
      <c r="AT62" s="329">
        <v>2.5401024859224819</v>
      </c>
      <c r="AU62" s="10">
        <v>2.2189393968756548</v>
      </c>
      <c r="AV62" s="10">
        <v>1.9035503764900454</v>
      </c>
      <c r="AW62" s="20">
        <v>1.5938433784477795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-3.6474886068507004</v>
      </c>
      <c r="BI62" s="331">
        <v>8.5181917365101665</v>
      </c>
      <c r="BJ62" s="331">
        <v>5.7167259858183996</v>
      </c>
      <c r="BK62" s="331">
        <v>5.0296524233602327</v>
      </c>
      <c r="BL62" s="331">
        <v>3.7189079518759449</v>
      </c>
      <c r="BM62" s="332">
        <v>2.0641089094339904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-0.16250084055970332</v>
      </c>
      <c r="AA63" s="276">
        <v>-0.23040792563174736</v>
      </c>
      <c r="AB63" s="276">
        <v>8.6140350583923386E-2</v>
      </c>
      <c r="AC63" s="276">
        <v>0.1327076640466919</v>
      </c>
      <c r="AD63" s="278">
        <v>0.1380929407295382</v>
      </c>
      <c r="AE63" s="276">
        <v>0.14241588608784475</v>
      </c>
      <c r="AF63" s="276">
        <v>0.10990467106192986</v>
      </c>
      <c r="AG63" s="276">
        <v>7.8860814874514421E-2</v>
      </c>
      <c r="AH63" s="278">
        <v>9.7686826055314244E-2</v>
      </c>
      <c r="AI63" s="276">
        <v>9.8292771822787076E-2</v>
      </c>
      <c r="AJ63" s="276">
        <v>7.1348865560063271E-2</v>
      </c>
      <c r="AK63" s="276">
        <v>7.0540584057730199E-2</v>
      </c>
      <c r="AL63" s="278">
        <v>8.0261038642887111E-2</v>
      </c>
      <c r="AM63" s="276">
        <v>7.9529237492824312E-2</v>
      </c>
      <c r="AN63" s="276">
        <v>7.8757502524919518E-2</v>
      </c>
      <c r="AO63" s="276">
        <v>7.7946091526035502E-2</v>
      </c>
      <c r="AP63" s="278">
        <v>6.9138446218680524E-2</v>
      </c>
      <c r="AQ63" s="276">
        <v>6.4463818715304197E-2</v>
      </c>
      <c r="AR63" s="276">
        <v>5.9734491974643374E-2</v>
      </c>
      <c r="AS63" s="276">
        <v>5.4949787730092355E-2</v>
      </c>
      <c r="AT63" s="278">
        <v>4.409862726640694E-2</v>
      </c>
      <c r="AU63" s="276">
        <v>3.9109570059516922E-2</v>
      </c>
      <c r="AV63" s="276">
        <v>3.4061654923091676E-2</v>
      </c>
      <c r="AW63" s="279">
        <v>2.8954147478233661E-2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-4.3515187890208841E-2</v>
      </c>
      <c r="BI63" s="194">
        <v>0.11731857818845681</v>
      </c>
      <c r="BJ63" s="194">
        <v>8.4467261873973687E-2</v>
      </c>
      <c r="BK63" s="194">
        <v>7.9123467546666604E-2</v>
      </c>
      <c r="BL63" s="194">
        <v>6.2071636159680109E-2</v>
      </c>
      <c r="BM63" s="195">
        <v>3.65559999318123E-2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-51.162070920672519</v>
      </c>
      <c r="AA64" s="10">
        <v>-61.369686246492265</v>
      </c>
      <c r="AB64" s="10">
        <v>-10.579655263660811</v>
      </c>
      <c r="AC64" s="328">
        <v>-3.1985707729586323</v>
      </c>
      <c r="AD64" s="329">
        <v>-1.8714095570882705</v>
      </c>
      <c r="AE64" s="10">
        <v>-1.0563723784253369</v>
      </c>
      <c r="AF64" s="10">
        <v>-5.3828564452921199</v>
      </c>
      <c r="AG64" s="328">
        <v>-9.3565676136599905</v>
      </c>
      <c r="AH64" s="329">
        <v>-6.3273442210528259</v>
      </c>
      <c r="AI64" s="10">
        <v>-6.0576753509449901</v>
      </c>
      <c r="AJ64" s="10">
        <v>-9.5439902346157908</v>
      </c>
      <c r="AK64" s="328">
        <v>-9.5086014975574358</v>
      </c>
      <c r="AL64" s="329">
        <v>-7.8556352632482742</v>
      </c>
      <c r="AM64" s="10">
        <v>-7.8370538167711317</v>
      </c>
      <c r="AN64" s="10">
        <v>-7.8213155858940056</v>
      </c>
      <c r="AO64" s="328">
        <v>-7.8082658443629782</v>
      </c>
      <c r="AP64" s="329">
        <v>-8.419839083064943</v>
      </c>
      <c r="AQ64" s="10">
        <v>-8.765048286884074</v>
      </c>
      <c r="AR64" s="10">
        <v>-9.1041004911308363</v>
      </c>
      <c r="AS64" s="328">
        <v>-9.4370936862517638</v>
      </c>
      <c r="AT64" s="329">
        <v>-10.110325852786367</v>
      </c>
      <c r="AU64" s="10">
        <v>-10.431488941833194</v>
      </c>
      <c r="AV64" s="10">
        <v>-10.746877962218804</v>
      </c>
      <c r="AW64" s="20">
        <v>-11.05658496026107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-31.577495800946057</v>
      </c>
      <c r="BI64" s="331">
        <v>-4.4168014986164295</v>
      </c>
      <c r="BJ64" s="331">
        <v>-7.8594028260427606</v>
      </c>
      <c r="BK64" s="331">
        <v>-7.8305676275690974</v>
      </c>
      <c r="BL64" s="331">
        <v>-8.9315203868329043</v>
      </c>
      <c r="BM64" s="332">
        <v>-10.586319429274859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-0.63354208980044502</v>
      </c>
      <c r="AA65" s="276">
        <v>-0.77545247188605659</v>
      </c>
      <c r="AB65" s="276">
        <v>-0.13641016133475078</v>
      </c>
      <c r="AC65" s="277">
        <v>-4.2082845233227285E-2</v>
      </c>
      <c r="AD65" s="278">
        <v>-2.5124180087164997E-2</v>
      </c>
      <c r="AE65" s="276">
        <v>-1.4471515560338103E-2</v>
      </c>
      <c r="AF65" s="276">
        <v>-7.5246049012418811E-2</v>
      </c>
      <c r="AG65" s="277">
        <v>-0.13346315523254371</v>
      </c>
      <c r="AH65" s="278">
        <v>-9.1628390652522665E-2</v>
      </c>
      <c r="AI65" s="276">
        <v>-8.9059112115834033E-2</v>
      </c>
      <c r="AJ65" s="276">
        <v>-0.14245120339022443</v>
      </c>
      <c r="AK65" s="277">
        <v>-0.1440842639400064</v>
      </c>
      <c r="AL65" s="278">
        <v>-0.12084953566713499</v>
      </c>
      <c r="AM65" s="276">
        <v>-0.12239967754104669</v>
      </c>
      <c r="AN65" s="276">
        <v>-0.1240140880248468</v>
      </c>
      <c r="AO65" s="277">
        <v>-0.12569256089092745</v>
      </c>
      <c r="AP65" s="278">
        <v>-0.13760130242798235</v>
      </c>
      <c r="AQ65" s="276">
        <v>-0.14542425097673933</v>
      </c>
      <c r="AR65" s="276">
        <v>-0.15334984273809119</v>
      </c>
      <c r="AS65" s="277">
        <v>-0.16137948608994274</v>
      </c>
      <c r="AT65" s="278">
        <v>-0.17552500097728352</v>
      </c>
      <c r="AU65" s="276">
        <v>-0.18385858044169168</v>
      </c>
      <c r="AV65" s="276">
        <v>-0.19230194964666325</v>
      </c>
      <c r="AW65" s="279">
        <v>-0.20085661858243126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-0.39687189206361995</v>
      </c>
      <c r="BI65" s="194">
        <v>-6.2076224973116406E-2</v>
      </c>
      <c r="BJ65" s="194">
        <v>-0.11680574252464689</v>
      </c>
      <c r="BK65" s="194">
        <v>-0.12323896553098898</v>
      </c>
      <c r="BL65" s="194">
        <v>-0.14943872055818891</v>
      </c>
      <c r="BM65" s="195">
        <v>-0.18813553741201744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80.75559894811046</v>
      </c>
      <c r="AA66" s="22">
        <v>79.140486969148256</v>
      </c>
      <c r="AB66" s="22">
        <v>77.557677229765289</v>
      </c>
      <c r="AC66" s="22">
        <v>76.006523685169981</v>
      </c>
      <c r="AD66" s="360">
        <v>74.486393211466577</v>
      </c>
      <c r="AE66" s="22">
        <v>72.99666534723724</v>
      </c>
      <c r="AF66" s="22">
        <v>71.536732040292492</v>
      </c>
      <c r="AG66" s="22">
        <v>70.10599739948664</v>
      </c>
      <c r="AH66" s="360">
        <v>69.054407438494337</v>
      </c>
      <c r="AI66" s="22">
        <v>68.018591326916919</v>
      </c>
      <c r="AJ66" s="22">
        <v>66.998312457013171</v>
      </c>
      <c r="AK66" s="22">
        <v>65.993337770157979</v>
      </c>
      <c r="AL66" s="360">
        <v>65.003437703605613</v>
      </c>
      <c r="AM66" s="22">
        <v>64.02838613805153</v>
      </c>
      <c r="AN66" s="22">
        <v>63.067960345980758</v>
      </c>
      <c r="AO66" s="22">
        <v>62.121940940791049</v>
      </c>
      <c r="AP66" s="360">
        <v>61.190111826679185</v>
      </c>
      <c r="AQ66" s="22">
        <v>60.272260149278999</v>
      </c>
      <c r="AR66" s="22">
        <v>59.368176247039813</v>
      </c>
      <c r="AS66" s="22">
        <v>58.477653603334211</v>
      </c>
      <c r="AT66" s="360">
        <v>57.6004887992842</v>
      </c>
      <c r="AU66" s="22">
        <v>56.736481467294936</v>
      </c>
      <c r="AV66" s="22">
        <v>55.885434245285509</v>
      </c>
      <c r="AW66" s="23">
        <v>55.047152731606225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78.365071708048504</v>
      </c>
      <c r="BI66" s="362">
        <v>72.281446999620741</v>
      </c>
      <c r="BJ66" s="362">
        <v>67.516162248145605</v>
      </c>
      <c r="BK66" s="362">
        <v>63.555431282107236</v>
      </c>
      <c r="BL66" s="362">
        <v>59.827050456583052</v>
      </c>
      <c r="BM66" s="363">
        <v>56.317389310867711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0.86800000000000033</v>
      </c>
      <c r="AA69" s="169">
        <v>0.87800000000000034</v>
      </c>
      <c r="AB69" s="169">
        <v>0.88800000000000034</v>
      </c>
      <c r="AC69" s="170">
        <v>0.89800000000000035</v>
      </c>
      <c r="AD69" s="116">
        <v>0.90300000000000036</v>
      </c>
      <c r="AE69" s="169">
        <v>0.90800000000000036</v>
      </c>
      <c r="AF69" s="169">
        <v>0.91300000000000037</v>
      </c>
      <c r="AG69" s="170">
        <v>0.91800000000000037</v>
      </c>
      <c r="AH69" s="116">
        <v>0.92300000000000038</v>
      </c>
      <c r="AI69" s="169">
        <v>0.92800000000000038</v>
      </c>
      <c r="AJ69" s="169">
        <v>0.93300000000000038</v>
      </c>
      <c r="AK69" s="170">
        <v>0.93800000000000039</v>
      </c>
      <c r="AL69" s="116">
        <v>0.94300000000000039</v>
      </c>
      <c r="AM69" s="169">
        <v>0.9480000000000004</v>
      </c>
      <c r="AN69" s="169">
        <v>0.9530000000000004</v>
      </c>
      <c r="AO69" s="170">
        <v>0.95800000000000041</v>
      </c>
      <c r="AP69" s="116">
        <v>0.95800000000000041</v>
      </c>
      <c r="AQ69" s="169">
        <v>0.95800000000000041</v>
      </c>
      <c r="AR69" s="169">
        <v>0.95800000000000041</v>
      </c>
      <c r="AS69" s="170">
        <v>0.95800000000000041</v>
      </c>
      <c r="AT69" s="116">
        <v>0.95800000000000041</v>
      </c>
      <c r="AU69" s="169">
        <v>0.95800000000000041</v>
      </c>
      <c r="AV69" s="169">
        <v>0.95800000000000041</v>
      </c>
      <c r="AW69" s="198">
        <v>0.95800000000000041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0.88300000000000045</v>
      </c>
      <c r="BI69" s="200">
        <v>0.91050000000000031</v>
      </c>
      <c r="BJ69" s="200">
        <v>0.93050000000000033</v>
      </c>
      <c r="BK69" s="200">
        <v>0.95050000000000034</v>
      </c>
      <c r="BL69" s="200">
        <v>0.95800000000000041</v>
      </c>
      <c r="BM69" s="201">
        <v>0.95800000000000041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0.8430000000000003</v>
      </c>
      <c r="AA70" s="171">
        <v>0.85300000000000031</v>
      </c>
      <c r="AB70" s="171">
        <v>0.86300000000000032</v>
      </c>
      <c r="AC70" s="171">
        <v>0.87300000000000033</v>
      </c>
      <c r="AD70" s="117">
        <v>0.87800000000000034</v>
      </c>
      <c r="AE70" s="171">
        <v>0.88300000000000034</v>
      </c>
      <c r="AF70" s="171">
        <v>0.88800000000000034</v>
      </c>
      <c r="AG70" s="171">
        <v>0.89300000000000035</v>
      </c>
      <c r="AH70" s="117">
        <v>0.89800000000000035</v>
      </c>
      <c r="AI70" s="171">
        <v>0.90300000000000036</v>
      </c>
      <c r="AJ70" s="171">
        <v>0.90800000000000036</v>
      </c>
      <c r="AK70" s="171">
        <v>0.91300000000000037</v>
      </c>
      <c r="AL70" s="117">
        <v>0.91800000000000037</v>
      </c>
      <c r="AM70" s="171">
        <v>0.92300000000000038</v>
      </c>
      <c r="AN70" s="171">
        <v>0.92800000000000038</v>
      </c>
      <c r="AO70" s="171">
        <v>0.93300000000000038</v>
      </c>
      <c r="AP70" s="117">
        <v>0.93300000000000038</v>
      </c>
      <c r="AQ70" s="171">
        <v>0.93300000000000038</v>
      </c>
      <c r="AR70" s="171">
        <v>0.93300000000000038</v>
      </c>
      <c r="AS70" s="171">
        <v>0.93300000000000038</v>
      </c>
      <c r="AT70" s="117">
        <v>0.93300000000000038</v>
      </c>
      <c r="AU70" s="171">
        <v>0.93300000000000038</v>
      </c>
      <c r="AV70" s="171">
        <v>0.93300000000000038</v>
      </c>
      <c r="AW70" s="202">
        <v>0.93300000000000038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0.85800000000000032</v>
      </c>
      <c r="BI70" s="204">
        <v>0.88550000000000029</v>
      </c>
      <c r="BJ70" s="204">
        <v>0.9055000000000003</v>
      </c>
      <c r="BK70" s="204">
        <v>0.92550000000000032</v>
      </c>
      <c r="BL70" s="204">
        <v>0.93300000000000038</v>
      </c>
      <c r="BM70" s="205">
        <v>0.93300000000000038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0.81800000000000028</v>
      </c>
      <c r="AA71" s="171">
        <v>0.82800000000000029</v>
      </c>
      <c r="AB71" s="171">
        <v>0.8380000000000003</v>
      </c>
      <c r="AC71" s="171">
        <v>0.84800000000000031</v>
      </c>
      <c r="AD71" s="117">
        <v>0.85300000000000031</v>
      </c>
      <c r="AE71" s="171">
        <v>0.85800000000000032</v>
      </c>
      <c r="AF71" s="171">
        <v>0.86300000000000032</v>
      </c>
      <c r="AG71" s="171">
        <v>0.86800000000000033</v>
      </c>
      <c r="AH71" s="117">
        <v>0.87300000000000033</v>
      </c>
      <c r="AI71" s="171">
        <v>0.87800000000000034</v>
      </c>
      <c r="AJ71" s="171">
        <v>0.88300000000000034</v>
      </c>
      <c r="AK71" s="171">
        <v>0.88800000000000034</v>
      </c>
      <c r="AL71" s="117">
        <v>0.89300000000000035</v>
      </c>
      <c r="AM71" s="171">
        <v>0.89800000000000035</v>
      </c>
      <c r="AN71" s="171">
        <v>0.90300000000000036</v>
      </c>
      <c r="AO71" s="171">
        <v>0.90800000000000036</v>
      </c>
      <c r="AP71" s="117">
        <v>0.90800000000000036</v>
      </c>
      <c r="AQ71" s="171">
        <v>0.90800000000000036</v>
      </c>
      <c r="AR71" s="171">
        <v>0.90800000000000036</v>
      </c>
      <c r="AS71" s="171">
        <v>0.90800000000000036</v>
      </c>
      <c r="AT71" s="117">
        <v>0.90800000000000036</v>
      </c>
      <c r="AU71" s="171">
        <v>0.90800000000000036</v>
      </c>
      <c r="AV71" s="171">
        <v>0.90800000000000036</v>
      </c>
      <c r="AW71" s="202">
        <v>0.90800000000000036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0.8330000000000003</v>
      </c>
      <c r="BI71" s="204">
        <v>0.86050000000000038</v>
      </c>
      <c r="BJ71" s="204">
        <v>0.88050000000000039</v>
      </c>
      <c r="BK71" s="204">
        <v>0.90050000000000041</v>
      </c>
      <c r="BL71" s="204">
        <v>0.90800000000000036</v>
      </c>
      <c r="BM71" s="205">
        <v>0.90800000000000036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0.57837011092812063</v>
      </c>
      <c r="AA75" s="309">
        <v>0.60104254225248066</v>
      </c>
      <c r="AB75" s="309">
        <v>0.62434000465704087</v>
      </c>
      <c r="AC75" s="309">
        <v>0.64827288614880074</v>
      </c>
      <c r="AD75" s="311">
        <v>0.65948166006030073</v>
      </c>
      <c r="AE75" s="309">
        <v>0.67081886122680079</v>
      </c>
      <c r="AF75" s="309">
        <v>0.68228522101080091</v>
      </c>
      <c r="AG75" s="309">
        <v>0.69388147077480089</v>
      </c>
      <c r="AH75" s="311">
        <v>0.70560834188130084</v>
      </c>
      <c r="AI75" s="309">
        <v>0.71746656569280087</v>
      </c>
      <c r="AJ75" s="309">
        <v>0.72945687357180089</v>
      </c>
      <c r="AK75" s="309">
        <v>0.74157999688080078</v>
      </c>
      <c r="AL75" s="311">
        <v>0.75383666698230101</v>
      </c>
      <c r="AM75" s="309">
        <v>0.76622761523880101</v>
      </c>
      <c r="AN75" s="309">
        <v>0.77875357301280101</v>
      </c>
      <c r="AO75" s="309">
        <v>0.79141527166680103</v>
      </c>
      <c r="AP75" s="311">
        <v>0.79141527166680103</v>
      </c>
      <c r="AQ75" s="309">
        <v>0.79141527166680103</v>
      </c>
      <c r="AR75" s="309">
        <v>0.79141527166680103</v>
      </c>
      <c r="AS75" s="309">
        <v>0.79141527166680103</v>
      </c>
      <c r="AT75" s="311">
        <v>0.79141527166680103</v>
      </c>
      <c r="AU75" s="309">
        <v>0.79141527166680103</v>
      </c>
      <c r="AV75" s="309">
        <v>0.79141527166680103</v>
      </c>
      <c r="AW75" s="312">
        <v>0.79141527166680103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0.61300638599661073</v>
      </c>
      <c r="BI75" s="281">
        <v>0.67661680326817586</v>
      </c>
      <c r="BJ75" s="281">
        <v>0.7235279445066759</v>
      </c>
      <c r="BK75" s="281">
        <v>0.77255828172517593</v>
      </c>
      <c r="BL75" s="281">
        <v>0.79141527166680103</v>
      </c>
      <c r="BM75" s="282">
        <v>0.79141527166680103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2.8616898148148153</v>
      </c>
      <c r="AA78" s="16">
        <v>2.8616898148148153</v>
      </c>
      <c r="AB78" s="16">
        <v>2.8616898148148153</v>
      </c>
      <c r="AC78" s="16">
        <v>2.8616898148148153</v>
      </c>
      <c r="AD78" s="365">
        <v>2.8616898148148153</v>
      </c>
      <c r="AE78" s="16">
        <v>2.8616898148148153</v>
      </c>
      <c r="AF78" s="16">
        <v>2.8616898148148153</v>
      </c>
      <c r="AG78" s="16">
        <v>2.8616898148148153</v>
      </c>
      <c r="AH78" s="365">
        <v>2.8616898148148153</v>
      </c>
      <c r="AI78" s="16">
        <v>2.8616898148148153</v>
      </c>
      <c r="AJ78" s="16">
        <v>2.8616898148148153</v>
      </c>
      <c r="AK78" s="16">
        <v>2.8616898148148153</v>
      </c>
      <c r="AL78" s="365">
        <v>2.8616898148148153</v>
      </c>
      <c r="AM78" s="16">
        <v>2.8616898148148153</v>
      </c>
      <c r="AN78" s="16">
        <v>2.8616898148148153</v>
      </c>
      <c r="AO78" s="16">
        <v>2.8616898148148153</v>
      </c>
      <c r="AP78" s="365">
        <v>2.8616898148148153</v>
      </c>
      <c r="AQ78" s="16">
        <v>2.8616898148148153</v>
      </c>
      <c r="AR78" s="16">
        <v>2.8616898148148153</v>
      </c>
      <c r="AS78" s="16">
        <v>2.8616898148148153</v>
      </c>
      <c r="AT78" s="365">
        <v>2.8616898148148153</v>
      </c>
      <c r="AU78" s="16">
        <v>2.8616898148148153</v>
      </c>
      <c r="AV78" s="16">
        <v>2.8616898148148153</v>
      </c>
      <c r="AW78" s="17">
        <v>2.8616898148148153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2.8616898148148153</v>
      </c>
      <c r="BI78" s="367">
        <v>2.8616898148148153</v>
      </c>
      <c r="BJ78" s="367">
        <v>2.8616898148148153</v>
      </c>
      <c r="BK78" s="367">
        <v>2.8616898148148153</v>
      </c>
      <c r="BL78" s="367">
        <v>2.8616898148148153</v>
      </c>
      <c r="BM78" s="368">
        <v>2.8616898148148153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1.9068287037037037</v>
      </c>
      <c r="AA79" s="5">
        <v>1.9068287037037037</v>
      </c>
      <c r="AB79" s="5">
        <v>1.9068287037037037</v>
      </c>
      <c r="AC79" s="5">
        <v>1.9068287037037037</v>
      </c>
      <c r="AD79" s="313">
        <v>1.9068287037037037</v>
      </c>
      <c r="AE79" s="5">
        <v>1.9068287037037037</v>
      </c>
      <c r="AF79" s="5">
        <v>1.9068287037037037</v>
      </c>
      <c r="AG79" s="5">
        <v>1.9068287037037037</v>
      </c>
      <c r="AH79" s="313">
        <v>1.9068287037037037</v>
      </c>
      <c r="AI79" s="5">
        <v>1.9068287037037037</v>
      </c>
      <c r="AJ79" s="5">
        <v>1.9068287037037037</v>
      </c>
      <c r="AK79" s="5">
        <v>1.9068287037037037</v>
      </c>
      <c r="AL79" s="313">
        <v>1.9068287037037037</v>
      </c>
      <c r="AM79" s="5">
        <v>1.9068287037037037</v>
      </c>
      <c r="AN79" s="5">
        <v>1.9068287037037037</v>
      </c>
      <c r="AO79" s="5">
        <v>1.9068287037037037</v>
      </c>
      <c r="AP79" s="313">
        <v>1.9068287037037037</v>
      </c>
      <c r="AQ79" s="5">
        <v>1.9068287037037037</v>
      </c>
      <c r="AR79" s="5">
        <v>1.9068287037037037</v>
      </c>
      <c r="AS79" s="5">
        <v>1.9068287037037037</v>
      </c>
      <c r="AT79" s="313">
        <v>1.9068287037037037</v>
      </c>
      <c r="AU79" s="5">
        <v>1.9068287037037037</v>
      </c>
      <c r="AV79" s="5">
        <v>1.9068287037037037</v>
      </c>
      <c r="AW79" s="8">
        <v>1.9068287037037037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1.9068287037037037</v>
      </c>
      <c r="BI79" s="335">
        <v>1.9068287037037037</v>
      </c>
      <c r="BJ79" s="335">
        <v>1.9068287037037037</v>
      </c>
      <c r="BK79" s="335">
        <v>1.9068287037037037</v>
      </c>
      <c r="BL79" s="335">
        <v>1.9068287037037037</v>
      </c>
      <c r="BM79" s="336">
        <v>1.9068287037037037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2.3119212962962963</v>
      </c>
      <c r="AA80" s="5">
        <v>2.3119212962962963</v>
      </c>
      <c r="AB80" s="5">
        <v>2.3119212962962963</v>
      </c>
      <c r="AC80" s="5">
        <v>2.3119212962962963</v>
      </c>
      <c r="AD80" s="313">
        <v>2.3119212962962963</v>
      </c>
      <c r="AE80" s="5">
        <v>2.3119212962962963</v>
      </c>
      <c r="AF80" s="5">
        <v>2.3119212962962963</v>
      </c>
      <c r="AG80" s="5">
        <v>2.3119212962962963</v>
      </c>
      <c r="AH80" s="313">
        <v>2.3119212962962963</v>
      </c>
      <c r="AI80" s="5">
        <v>2.3119212962962963</v>
      </c>
      <c r="AJ80" s="5">
        <v>2.3119212962962963</v>
      </c>
      <c r="AK80" s="5">
        <v>2.3119212962962963</v>
      </c>
      <c r="AL80" s="313">
        <v>2.3119212962962963</v>
      </c>
      <c r="AM80" s="5">
        <v>2.3119212962962963</v>
      </c>
      <c r="AN80" s="5">
        <v>2.3119212962962963</v>
      </c>
      <c r="AO80" s="5">
        <v>2.3119212962962963</v>
      </c>
      <c r="AP80" s="313">
        <v>2.3119212962962963</v>
      </c>
      <c r="AQ80" s="5">
        <v>2.3119212962962963</v>
      </c>
      <c r="AR80" s="5">
        <v>2.3119212962962963</v>
      </c>
      <c r="AS80" s="5">
        <v>2.3119212962962963</v>
      </c>
      <c r="AT80" s="313">
        <v>2.3119212962962963</v>
      </c>
      <c r="AU80" s="5">
        <v>2.3119212962962963</v>
      </c>
      <c r="AV80" s="5">
        <v>2.3119212962962963</v>
      </c>
      <c r="AW80" s="8">
        <v>2.3119212962962963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2.3119212962962963</v>
      </c>
      <c r="BI80" s="335">
        <v>2.3119212962962963</v>
      </c>
      <c r="BJ80" s="335">
        <v>2.3119212962962963</v>
      </c>
      <c r="BK80" s="335">
        <v>2.3119212962962963</v>
      </c>
      <c r="BL80" s="335">
        <v>2.3119212962962963</v>
      </c>
      <c r="BM80" s="336">
        <v>2.3119212962962963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0.94405864197530864</v>
      </c>
      <c r="AA81" s="12">
        <v>0.94405864197530864</v>
      </c>
      <c r="AB81" s="12">
        <v>0.94405864197530864</v>
      </c>
      <c r="AC81" s="12">
        <v>0.94405864197530864</v>
      </c>
      <c r="AD81" s="371">
        <v>0.94405864197530864</v>
      </c>
      <c r="AE81" s="12">
        <v>0.94405864197530864</v>
      </c>
      <c r="AF81" s="12">
        <v>0.94405864197530864</v>
      </c>
      <c r="AG81" s="12">
        <v>0.94405864197530864</v>
      </c>
      <c r="AH81" s="371">
        <v>0.94405864197530864</v>
      </c>
      <c r="AI81" s="12">
        <v>0.94405864197530864</v>
      </c>
      <c r="AJ81" s="12">
        <v>0.94405864197530864</v>
      </c>
      <c r="AK81" s="12">
        <v>0.94405864197530864</v>
      </c>
      <c r="AL81" s="371">
        <v>0.94405864197530864</v>
      </c>
      <c r="AM81" s="12">
        <v>0.94405864197530864</v>
      </c>
      <c r="AN81" s="12">
        <v>0.94405864197530864</v>
      </c>
      <c r="AO81" s="12">
        <v>0.94405864197530864</v>
      </c>
      <c r="AP81" s="371">
        <v>0.94405864197530864</v>
      </c>
      <c r="AQ81" s="12">
        <v>0.94405864197530864</v>
      </c>
      <c r="AR81" s="12">
        <v>0.94405864197530864</v>
      </c>
      <c r="AS81" s="12">
        <v>0.94405864197530864</v>
      </c>
      <c r="AT81" s="371">
        <v>0.94405864197530864</v>
      </c>
      <c r="AU81" s="12">
        <v>0.94405864197530864</v>
      </c>
      <c r="AV81" s="12">
        <v>0.94405864197530864</v>
      </c>
      <c r="AW81" s="24">
        <v>0.94405864197530864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0.94405864197530864</v>
      </c>
      <c r="BI81" s="373">
        <v>0.94405864197530864</v>
      </c>
      <c r="BJ81" s="373">
        <v>0.94405864197530864</v>
      </c>
      <c r="BK81" s="373">
        <v>0.94405864197530864</v>
      </c>
      <c r="BL81" s="373">
        <v>0.94405864197530864</v>
      </c>
      <c r="BM81" s="374">
        <v>0.94405864197530864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8.0244984567901234</v>
      </c>
      <c r="AA82" s="82">
        <v>8.0244984567901234</v>
      </c>
      <c r="AB82" s="82">
        <v>8.0244984567901234</v>
      </c>
      <c r="AC82" s="82">
        <v>8.0244984567901234</v>
      </c>
      <c r="AD82" s="376">
        <v>8.0244984567901234</v>
      </c>
      <c r="AE82" s="82">
        <v>8.0244984567901234</v>
      </c>
      <c r="AF82" s="82">
        <v>8.0244984567901234</v>
      </c>
      <c r="AG82" s="82">
        <v>8.0244984567901234</v>
      </c>
      <c r="AH82" s="376">
        <v>8.0244984567901234</v>
      </c>
      <c r="AI82" s="82">
        <v>8.0244984567901234</v>
      </c>
      <c r="AJ82" s="82">
        <v>8.0244984567901234</v>
      </c>
      <c r="AK82" s="82">
        <v>8.0244984567901234</v>
      </c>
      <c r="AL82" s="376">
        <v>8.0244984567901234</v>
      </c>
      <c r="AM82" s="82">
        <v>8.0244984567901234</v>
      </c>
      <c r="AN82" s="82">
        <v>8.0244984567901234</v>
      </c>
      <c r="AO82" s="82">
        <v>8.0244984567901234</v>
      </c>
      <c r="AP82" s="376">
        <v>8.0244984567901234</v>
      </c>
      <c r="AQ82" s="82">
        <v>8.0244984567901234</v>
      </c>
      <c r="AR82" s="82">
        <v>8.0244984567901234</v>
      </c>
      <c r="AS82" s="82">
        <v>8.0244984567901234</v>
      </c>
      <c r="AT82" s="376">
        <v>8.0244984567901234</v>
      </c>
      <c r="AU82" s="82">
        <v>8.0244984567901234</v>
      </c>
      <c r="AV82" s="82">
        <v>8.0244984567901234</v>
      </c>
      <c r="AW82" s="83">
        <v>8.0244984567901234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8.0244984567901234</v>
      </c>
      <c r="BI82" s="378">
        <v>8.0244984567901234</v>
      </c>
      <c r="BJ82" s="378">
        <v>8.0244984567901234</v>
      </c>
      <c r="BK82" s="378">
        <v>8.0244984567901234</v>
      </c>
      <c r="BL82" s="378">
        <v>8.0244984567901234</v>
      </c>
      <c r="BM82" s="379">
        <v>8.0244984567901234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5.1469717696434802</v>
      </c>
      <c r="AA85" s="16">
        <v>5.1469717696434802</v>
      </c>
      <c r="AB85" s="16">
        <v>5.1469717696434802</v>
      </c>
      <c r="AC85" s="16">
        <v>5.1469717696434802</v>
      </c>
      <c r="AD85" s="365">
        <v>5.2499112050363497</v>
      </c>
      <c r="AE85" s="16">
        <v>5.2499112050363497</v>
      </c>
      <c r="AF85" s="16">
        <v>5.2499112050363497</v>
      </c>
      <c r="AG85" s="16">
        <v>5.2499112050363497</v>
      </c>
      <c r="AH85" s="365">
        <v>5.3549094291370771</v>
      </c>
      <c r="AI85" s="16">
        <v>5.3549094291370771</v>
      </c>
      <c r="AJ85" s="16">
        <v>5.3549094291370771</v>
      </c>
      <c r="AK85" s="16">
        <v>5.3549094291370771</v>
      </c>
      <c r="AL85" s="365">
        <v>5.4620076177198191</v>
      </c>
      <c r="AM85" s="16">
        <v>5.4620076177198191</v>
      </c>
      <c r="AN85" s="16">
        <v>5.4620076177198191</v>
      </c>
      <c r="AO85" s="16">
        <v>5.4620076177198191</v>
      </c>
      <c r="AP85" s="365">
        <v>5.5712477700742156</v>
      </c>
      <c r="AQ85" s="16">
        <v>5.5712477700742156</v>
      </c>
      <c r="AR85" s="16">
        <v>5.5712477700742156</v>
      </c>
      <c r="AS85" s="16">
        <v>5.5712477700742156</v>
      </c>
      <c r="AT85" s="365">
        <v>5.6826727254757001</v>
      </c>
      <c r="AU85" s="16">
        <v>5.6826727254757001</v>
      </c>
      <c r="AV85" s="16">
        <v>5.6826727254757001</v>
      </c>
      <c r="AW85" s="17">
        <v>5.6826727254757001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5.1469717696434802</v>
      </c>
      <c r="BI85" s="367">
        <v>5.2499112050363497</v>
      </c>
      <c r="BJ85" s="367">
        <v>5.3549094291370771</v>
      </c>
      <c r="BK85" s="367">
        <v>5.4620076177198191</v>
      </c>
      <c r="BL85" s="367">
        <v>5.5712477700742156</v>
      </c>
      <c r="BM85" s="368">
        <v>5.6826727254757001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2.621143030836965</v>
      </c>
      <c r="AA86" s="65">
        <v>2.621143030836965</v>
      </c>
      <c r="AB86" s="65">
        <v>2.621143030836965</v>
      </c>
      <c r="AC86" s="65">
        <v>2.621143030836965</v>
      </c>
      <c r="AD86" s="354">
        <v>2.6735658914537042</v>
      </c>
      <c r="AE86" s="65">
        <v>2.6735658914537042</v>
      </c>
      <c r="AF86" s="65">
        <v>2.6735658914537042</v>
      </c>
      <c r="AG86" s="65">
        <v>2.6735658914537042</v>
      </c>
      <c r="AH86" s="354">
        <v>2.7270372092827784</v>
      </c>
      <c r="AI86" s="65">
        <v>2.7270372092827784</v>
      </c>
      <c r="AJ86" s="65">
        <v>2.7270372092827784</v>
      </c>
      <c r="AK86" s="65">
        <v>2.7270372092827784</v>
      </c>
      <c r="AL86" s="354">
        <v>2.781577953468434</v>
      </c>
      <c r="AM86" s="65">
        <v>2.781577953468434</v>
      </c>
      <c r="AN86" s="65">
        <v>2.781577953468434</v>
      </c>
      <c r="AO86" s="65">
        <v>2.781577953468434</v>
      </c>
      <c r="AP86" s="354">
        <v>2.8372095125378025</v>
      </c>
      <c r="AQ86" s="65">
        <v>2.8372095125378025</v>
      </c>
      <c r="AR86" s="65">
        <v>2.8372095125378025</v>
      </c>
      <c r="AS86" s="65">
        <v>2.8372095125378025</v>
      </c>
      <c r="AT86" s="354">
        <v>2.8939537027885587</v>
      </c>
      <c r="AU86" s="65">
        <v>2.8939537027885587</v>
      </c>
      <c r="AV86" s="65">
        <v>2.8939537027885587</v>
      </c>
      <c r="AW86" s="66">
        <v>2.8939537027885587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2.621143030836965</v>
      </c>
      <c r="BI86" s="356">
        <v>2.6735658914537042</v>
      </c>
      <c r="BJ86" s="356">
        <v>2.7270372092827784</v>
      </c>
      <c r="BK86" s="356">
        <v>2.781577953468434</v>
      </c>
      <c r="BL86" s="356">
        <v>2.8372095125378025</v>
      </c>
      <c r="BM86" s="357">
        <v>2.8939537027885587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7.7681148004804452</v>
      </c>
      <c r="AA87" s="22">
        <v>7.7681148004804452</v>
      </c>
      <c r="AB87" s="22">
        <v>7.7681148004804452</v>
      </c>
      <c r="AC87" s="22">
        <v>7.7681148004804452</v>
      </c>
      <c r="AD87" s="360">
        <v>7.9234770964900534</v>
      </c>
      <c r="AE87" s="22">
        <v>7.9234770964900534</v>
      </c>
      <c r="AF87" s="22">
        <v>7.9234770964900534</v>
      </c>
      <c r="AG87" s="22">
        <v>7.9234770964900534</v>
      </c>
      <c r="AH87" s="360">
        <v>8.0819466384198559</v>
      </c>
      <c r="AI87" s="22">
        <v>8.0819466384198559</v>
      </c>
      <c r="AJ87" s="22">
        <v>8.0819466384198559</v>
      </c>
      <c r="AK87" s="22">
        <v>8.0819466384198559</v>
      </c>
      <c r="AL87" s="360">
        <v>8.2435855711882535</v>
      </c>
      <c r="AM87" s="22">
        <v>8.2435855711882535</v>
      </c>
      <c r="AN87" s="22">
        <v>8.2435855711882535</v>
      </c>
      <c r="AO87" s="22">
        <v>8.2435855711882535</v>
      </c>
      <c r="AP87" s="360">
        <v>8.4084572826120176</v>
      </c>
      <c r="AQ87" s="22">
        <v>8.4084572826120176</v>
      </c>
      <c r="AR87" s="22">
        <v>8.4084572826120176</v>
      </c>
      <c r="AS87" s="22">
        <v>8.4084572826120176</v>
      </c>
      <c r="AT87" s="360">
        <v>8.5766264282642588</v>
      </c>
      <c r="AU87" s="22">
        <v>8.5766264282642588</v>
      </c>
      <c r="AV87" s="22">
        <v>8.5766264282642588</v>
      </c>
      <c r="AW87" s="23">
        <v>8.5766264282642588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7.7681148004804452</v>
      </c>
      <c r="BI87" s="362">
        <v>7.9234770964900534</v>
      </c>
      <c r="BJ87" s="362">
        <v>8.0819466384198559</v>
      </c>
      <c r="BK87" s="362">
        <v>8.2435855711882535</v>
      </c>
      <c r="BL87" s="362">
        <v>8.4084572826120176</v>
      </c>
      <c r="BM87" s="363">
        <v>8.5766264282642588</v>
      </c>
    </row>
  </sheetData>
  <phoneticPr fontId="1"/>
  <hyperlinks>
    <hyperlink ref="A1" location="'Index&amp;Methodology'!A1" display="Return to Index" xr:uid="{B4D0313C-2A13-437A-9666-26462DC12F5D}"/>
  </hyperlinks>
  <pageMargins left="0.7" right="0.7" top="0.75" bottom="0.75" header="0.3" footer="0.3"/>
  <pageSetup paperSize="9" orientation="portrait" horizontalDpi="4294967294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15E14-F4F5-465A-8DDC-1D928611B419}">
  <sheetPr>
    <tabColor rgb="FF00B0F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407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408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0.55005195776684079</v>
      </c>
      <c r="AA16" s="113">
        <v>0.5280498794561671</v>
      </c>
      <c r="AB16" s="113">
        <v>0.5280498794561671</v>
      </c>
      <c r="AC16" s="316">
        <v>0.54389137583985214</v>
      </c>
      <c r="AD16" s="317">
        <v>0.53845246208145359</v>
      </c>
      <c r="AE16" s="113">
        <v>0.51152983897738091</v>
      </c>
      <c r="AF16" s="113">
        <v>0.54989457690068444</v>
      </c>
      <c r="AG16" s="316">
        <v>0.57738930574571867</v>
      </c>
      <c r="AH16" s="317">
        <v>0.58027625227444724</v>
      </c>
      <c r="AI16" s="113">
        <v>0.6121914461495418</v>
      </c>
      <c r="AJ16" s="113">
        <v>0.6121914461495418</v>
      </c>
      <c r="AK16" s="316">
        <v>0.60606953168804634</v>
      </c>
      <c r="AL16" s="317">
        <v>0.59697848871272563</v>
      </c>
      <c r="AM16" s="113">
        <v>0.58802381138203474</v>
      </c>
      <c r="AN16" s="113">
        <v>0.57920345421130426</v>
      </c>
      <c r="AO16" s="316">
        <v>0.5705154023981347</v>
      </c>
      <c r="AP16" s="317">
        <v>0.56195767136216268</v>
      </c>
      <c r="AQ16" s="113">
        <v>0.55352830629173022</v>
      </c>
      <c r="AR16" s="113">
        <v>0.54522538169735424</v>
      </c>
      <c r="AS16" s="316">
        <v>0.53704700097189395</v>
      </c>
      <c r="AT16" s="317">
        <v>0.52899129595731553</v>
      </c>
      <c r="AU16" s="113">
        <v>0.52105642651795581</v>
      </c>
      <c r="AV16" s="113">
        <v>0.51324058012018647</v>
      </c>
      <c r="AW16" s="114">
        <v>0.50554197141838364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0.53751077312975681</v>
      </c>
      <c r="BI16" s="319">
        <v>0.5443165459263094</v>
      </c>
      <c r="BJ16" s="319">
        <v>0.60268216906539429</v>
      </c>
      <c r="BK16" s="319">
        <v>0.58368028917604986</v>
      </c>
      <c r="BL16" s="319">
        <v>0.54943959008078536</v>
      </c>
      <c r="BM16" s="320">
        <v>0.51720756850346039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0.46187751458465598</v>
      </c>
      <c r="AA19" s="10">
        <v>0.45725873943880935</v>
      </c>
      <c r="AB19" s="10">
        <v>0.45268615204442125</v>
      </c>
      <c r="AC19" s="328">
        <v>0.44815929052397707</v>
      </c>
      <c r="AD19" s="329">
        <v>0.44367769761873732</v>
      </c>
      <c r="AE19" s="10">
        <v>0.43924092064254999</v>
      </c>
      <c r="AF19" s="10">
        <v>0.43484851143612446</v>
      </c>
      <c r="AG19" s="328">
        <v>0.43050002632176321</v>
      </c>
      <c r="AH19" s="329">
        <v>0.42619502605854565</v>
      </c>
      <c r="AI19" s="10">
        <v>0.42193307579796013</v>
      </c>
      <c r="AJ19" s="10">
        <v>0.4177137450399806</v>
      </c>
      <c r="AK19" s="328">
        <v>0.41353660758958077</v>
      </c>
      <c r="AL19" s="329">
        <v>0.40940124151368495</v>
      </c>
      <c r="AM19" s="10">
        <v>0.40530722909854811</v>
      </c>
      <c r="AN19" s="10">
        <v>0.40125415680756255</v>
      </c>
      <c r="AO19" s="328">
        <v>0.39724161523948692</v>
      </c>
      <c r="AP19" s="329">
        <v>0.39326919908709207</v>
      </c>
      <c r="AQ19" s="10">
        <v>0.38933650709622114</v>
      </c>
      <c r="AR19" s="10">
        <v>0.38544314202525887</v>
      </c>
      <c r="AS19" s="328">
        <v>0.38158871060500632</v>
      </c>
      <c r="AT19" s="329">
        <v>0.3777728234989563</v>
      </c>
      <c r="AU19" s="10">
        <v>0.37399509526396668</v>
      </c>
      <c r="AV19" s="10">
        <v>0.37025514431132706</v>
      </c>
      <c r="AW19" s="20">
        <v>0.36655259286821368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0.4549954241479659</v>
      </c>
      <c r="BI19" s="331">
        <v>0.43706678900479379</v>
      </c>
      <c r="BJ19" s="331">
        <v>0.41984461362151676</v>
      </c>
      <c r="BK19" s="331">
        <v>0.40330106066482063</v>
      </c>
      <c r="BL19" s="331">
        <v>0.38740938970339456</v>
      </c>
      <c r="BM19" s="332">
        <v>0.37214391398561592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1.0119294723514969</v>
      </c>
      <c r="AA20" s="5">
        <v>0.98530861889497645</v>
      </c>
      <c r="AB20" s="5">
        <v>0.98073603150058841</v>
      </c>
      <c r="AC20" s="314">
        <v>0.99205066636382921</v>
      </c>
      <c r="AD20" s="313">
        <v>0.98213015970019091</v>
      </c>
      <c r="AE20" s="5">
        <v>0.95077075961993085</v>
      </c>
      <c r="AF20" s="5">
        <v>0.9847430883368089</v>
      </c>
      <c r="AG20" s="314">
        <v>1.007889332067482</v>
      </c>
      <c r="AH20" s="313">
        <v>1.006471278332993</v>
      </c>
      <c r="AI20" s="5">
        <v>1.0341245219475019</v>
      </c>
      <c r="AJ20" s="5">
        <v>1.0299051911895223</v>
      </c>
      <c r="AK20" s="314">
        <v>1.0196061392776272</v>
      </c>
      <c r="AL20" s="313">
        <v>1.0063797302264106</v>
      </c>
      <c r="AM20" s="5">
        <v>0.99333104048058285</v>
      </c>
      <c r="AN20" s="5">
        <v>0.98045761101886675</v>
      </c>
      <c r="AO20" s="314">
        <v>0.96775701763762156</v>
      </c>
      <c r="AP20" s="313">
        <v>0.95522687044925481</v>
      </c>
      <c r="AQ20" s="5">
        <v>0.94286481338795136</v>
      </c>
      <c r="AR20" s="5">
        <v>0.93066852372261311</v>
      </c>
      <c r="AS20" s="314">
        <v>0.91863571157690027</v>
      </c>
      <c r="AT20" s="313">
        <v>0.90676411945627189</v>
      </c>
      <c r="AU20" s="5">
        <v>0.89505152178192249</v>
      </c>
      <c r="AV20" s="5">
        <v>0.88349572443151358</v>
      </c>
      <c r="AW20" s="8">
        <v>0.87209456428659737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0.99250619727772282</v>
      </c>
      <c r="BI20" s="335">
        <v>0.98138333493110319</v>
      </c>
      <c r="BJ20" s="335">
        <v>1.0225267826869111</v>
      </c>
      <c r="BK20" s="335">
        <v>0.98698134984087038</v>
      </c>
      <c r="BL20" s="335">
        <v>0.9368489797841798</v>
      </c>
      <c r="BM20" s="336">
        <v>0.88935148248907647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1.9506718883745038</v>
      </c>
      <c r="AA21" s="5">
        <v>1.8253341288146432</v>
      </c>
      <c r="AB21" s="5">
        <v>1.7468479238275443</v>
      </c>
      <c r="AC21" s="314">
        <v>1.6996591030004149</v>
      </c>
      <c r="AD21" s="313">
        <v>1.6241410334178039</v>
      </c>
      <c r="AE21" s="5">
        <v>1.5182266538031963</v>
      </c>
      <c r="AF21" s="5">
        <v>1.5190255668209094</v>
      </c>
      <c r="AG21" s="314">
        <v>1.5024761382293919</v>
      </c>
      <c r="AH21" s="313">
        <v>1.4751474124588433</v>
      </c>
      <c r="AI21" s="5">
        <v>1.4903475096298211</v>
      </c>
      <c r="AJ21" s="5">
        <v>1.459598944711421</v>
      </c>
      <c r="AK21" s="314">
        <v>1.421120074484689</v>
      </c>
      <c r="AL21" s="313">
        <v>1.402685195866415</v>
      </c>
      <c r="AM21" s="5">
        <v>1.3844980212024256</v>
      </c>
      <c r="AN21" s="5">
        <v>1.3665551231256556</v>
      </c>
      <c r="AO21" s="314">
        <v>1.3488531227976246</v>
      </c>
      <c r="AP21" s="313">
        <v>1.3313886892093258</v>
      </c>
      <c r="AQ21" s="5">
        <v>1.3141585384923145</v>
      </c>
      <c r="AR21" s="5">
        <v>1.2971594332398471</v>
      </c>
      <c r="AS21" s="314">
        <v>1.2803881818379177</v>
      </c>
      <c r="AT21" s="313">
        <v>1.2638416378060506</v>
      </c>
      <c r="AU21" s="5">
        <v>1.2475166991477042</v>
      </c>
      <c r="AV21" s="5">
        <v>1.2314103077101459</v>
      </c>
      <c r="AW21" s="8">
        <v>1.215519448553654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1.8056282610042764</v>
      </c>
      <c r="BI21" s="335">
        <v>1.5409673480678254</v>
      </c>
      <c r="BJ21" s="335">
        <v>1.4615534853211936</v>
      </c>
      <c r="BK21" s="335">
        <v>1.3756478657480302</v>
      </c>
      <c r="BL21" s="335">
        <v>1.3057737106948513</v>
      </c>
      <c r="BM21" s="336">
        <v>1.2395720233043888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2.4816113265092938</v>
      </c>
      <c r="AA22" s="5">
        <v>2.4443871566116546</v>
      </c>
      <c r="AB22" s="5">
        <v>2.4077213492624798</v>
      </c>
      <c r="AC22" s="314">
        <v>2.371605529023542</v>
      </c>
      <c r="AD22" s="313">
        <v>2.3597475013784242</v>
      </c>
      <c r="AE22" s="5">
        <v>2.347948763871532</v>
      </c>
      <c r="AF22" s="5">
        <v>2.3362090200521743</v>
      </c>
      <c r="AG22" s="314">
        <v>2.3245279749519137</v>
      </c>
      <c r="AH22" s="313">
        <v>2.3129053350771542</v>
      </c>
      <c r="AI22" s="5">
        <v>2.3013408084017684</v>
      </c>
      <c r="AJ22" s="5">
        <v>2.2898341043597594</v>
      </c>
      <c r="AK22" s="314">
        <v>2.2783849338379607</v>
      </c>
      <c r="AL22" s="313">
        <v>2.2669930091687709</v>
      </c>
      <c r="AM22" s="5">
        <v>2.255658044122927</v>
      </c>
      <c r="AN22" s="5">
        <v>2.2443797539023125</v>
      </c>
      <c r="AO22" s="314">
        <v>2.2331578551328009</v>
      </c>
      <c r="AP22" s="313">
        <v>2.2219920658571368</v>
      </c>
      <c r="AQ22" s="5">
        <v>2.2108821055278511</v>
      </c>
      <c r="AR22" s="5">
        <v>2.199827695000212</v>
      </c>
      <c r="AS22" s="314">
        <v>2.1888285565252108</v>
      </c>
      <c r="AT22" s="313">
        <v>2.1778844137425848</v>
      </c>
      <c r="AU22" s="5">
        <v>2.1669949916738718</v>
      </c>
      <c r="AV22" s="5">
        <v>2.1561600167155026</v>
      </c>
      <c r="AW22" s="8">
        <v>2.145379216631925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2.4263313403517426</v>
      </c>
      <c r="BI22" s="335">
        <v>2.3421083150635109</v>
      </c>
      <c r="BJ22" s="335">
        <v>2.2956162954191606</v>
      </c>
      <c r="BK22" s="335">
        <v>2.2500471655817029</v>
      </c>
      <c r="BL22" s="335">
        <v>2.2053826057276025</v>
      </c>
      <c r="BM22" s="336">
        <v>2.1616046596909708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1.7020684235744332</v>
      </c>
      <c r="AA25" s="110">
        <v>1.6595167129850725</v>
      </c>
      <c r="AB25" s="110">
        <v>1.6180287951604455</v>
      </c>
      <c r="AC25" s="110">
        <v>1.5775780752814343</v>
      </c>
      <c r="AD25" s="323">
        <v>1.5696901849050271</v>
      </c>
      <c r="AE25" s="110">
        <v>1.561841733980502</v>
      </c>
      <c r="AF25" s="110">
        <v>1.5540325253105995</v>
      </c>
      <c r="AG25" s="110">
        <v>1.5462623626840466</v>
      </c>
      <c r="AH25" s="323">
        <v>1.5385310508706262</v>
      </c>
      <c r="AI25" s="110">
        <v>1.5308383956162732</v>
      </c>
      <c r="AJ25" s="110">
        <v>1.5231842036381917</v>
      </c>
      <c r="AK25" s="110">
        <v>1.5155682826200008</v>
      </c>
      <c r="AL25" s="323">
        <v>1.5079904412069007</v>
      </c>
      <c r="AM25" s="110">
        <v>1.5004504890008663</v>
      </c>
      <c r="AN25" s="110">
        <v>1.492948236555862</v>
      </c>
      <c r="AO25" s="110">
        <v>1.4854834953730827</v>
      </c>
      <c r="AP25" s="323">
        <v>1.4780560778962173</v>
      </c>
      <c r="AQ25" s="110">
        <v>1.4706657975067361</v>
      </c>
      <c r="AR25" s="110">
        <v>1.4633124685192025</v>
      </c>
      <c r="AS25" s="110">
        <v>1.4559959061766066</v>
      </c>
      <c r="AT25" s="323">
        <v>1.4487159266457235</v>
      </c>
      <c r="AU25" s="110">
        <v>1.4414723470124948</v>
      </c>
      <c r="AV25" s="110">
        <v>1.4342649852774323</v>
      </c>
      <c r="AW25" s="111">
        <v>1.4270936603510451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1.6392980017503465</v>
      </c>
      <c r="BI25" s="325">
        <v>1.557956701720044</v>
      </c>
      <c r="BJ25" s="325">
        <v>1.5270304831862731</v>
      </c>
      <c r="BK25" s="325">
        <v>1.4967181655341779</v>
      </c>
      <c r="BL25" s="325">
        <v>1.4670075625246906</v>
      </c>
      <c r="BM25" s="326">
        <v>1.4378867298216738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1.0017650955453807</v>
      </c>
      <c r="AA26" s="10">
        <v>0.98172979363447321</v>
      </c>
      <c r="AB26" s="10">
        <v>0.96209519776178365</v>
      </c>
      <c r="AC26" s="10">
        <v>0.94285329380654814</v>
      </c>
      <c r="AD26" s="329">
        <v>0.92399622793041714</v>
      </c>
      <c r="AE26" s="10">
        <v>0.90551630337180877</v>
      </c>
      <c r="AF26" s="10">
        <v>0.88740597730437254</v>
      </c>
      <c r="AG26" s="10">
        <v>0.86965785775828508</v>
      </c>
      <c r="AH26" s="329">
        <v>0.85226470060311943</v>
      </c>
      <c r="AI26" s="10">
        <v>0.83521940659105698</v>
      </c>
      <c r="AJ26" s="10">
        <v>0.8185150184592358</v>
      </c>
      <c r="AK26" s="10">
        <v>0.80214471809005117</v>
      </c>
      <c r="AL26" s="329">
        <v>0.78526987701810891</v>
      </c>
      <c r="AM26" s="10">
        <v>0.76856344345100647</v>
      </c>
      <c r="AN26" s="10">
        <v>0.75185700988390392</v>
      </c>
      <c r="AO26" s="10">
        <v>0.73515057631680147</v>
      </c>
      <c r="AP26" s="329">
        <v>0.71844414274969892</v>
      </c>
      <c r="AQ26" s="10">
        <v>0.70173770918259648</v>
      </c>
      <c r="AR26" s="10">
        <v>0.68503127561549404</v>
      </c>
      <c r="AS26" s="10">
        <v>0.66832484204839149</v>
      </c>
      <c r="AT26" s="329">
        <v>0.71844414274969892</v>
      </c>
      <c r="AU26" s="10">
        <v>0.70173770918259648</v>
      </c>
      <c r="AV26" s="10">
        <v>0.68503127561549404</v>
      </c>
      <c r="AW26" s="20">
        <v>0.66832484204839149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0.97211084518704638</v>
      </c>
      <c r="BI26" s="331">
        <v>0.89664409159122083</v>
      </c>
      <c r="BJ26" s="331">
        <v>0.82703596093586584</v>
      </c>
      <c r="BK26" s="331">
        <v>0.76021022666745508</v>
      </c>
      <c r="BL26" s="331">
        <v>0.6933844923990452</v>
      </c>
      <c r="BM26" s="332">
        <v>0.6933844923990452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5.1854448456291085</v>
      </c>
      <c r="AA27" s="5">
        <v>5.0856336632312003</v>
      </c>
      <c r="AB27" s="5">
        <v>4.9878453421847091</v>
      </c>
      <c r="AC27" s="5">
        <v>4.8920368981115248</v>
      </c>
      <c r="AD27" s="313">
        <v>4.8534339142138689</v>
      </c>
      <c r="AE27" s="5">
        <v>4.8153068012238425</v>
      </c>
      <c r="AF27" s="5">
        <v>4.7776475226671469</v>
      </c>
      <c r="AG27" s="5">
        <v>4.7404481953942454</v>
      </c>
      <c r="AH27" s="313">
        <v>4.7037010865509004</v>
      </c>
      <c r="AI27" s="5">
        <v>4.6673986106090988</v>
      </c>
      <c r="AJ27" s="5">
        <v>4.6315333264571867</v>
      </c>
      <c r="AK27" s="5">
        <v>4.5960979345480126</v>
      </c>
      <c r="AL27" s="313">
        <v>4.5602533273937809</v>
      </c>
      <c r="AM27" s="5">
        <v>4.5246719765747994</v>
      </c>
      <c r="AN27" s="5">
        <v>4.4891850003420783</v>
      </c>
      <c r="AO27" s="5">
        <v>4.4537919268226851</v>
      </c>
      <c r="AP27" s="313">
        <v>4.4184922865030529</v>
      </c>
      <c r="AQ27" s="5">
        <v>4.3832856122171835</v>
      </c>
      <c r="AR27" s="5">
        <v>4.3481714391349087</v>
      </c>
      <c r="AS27" s="5">
        <v>4.3131493047502083</v>
      </c>
      <c r="AT27" s="313">
        <v>4.3450444831380075</v>
      </c>
      <c r="AU27" s="5">
        <v>4.3102050478689629</v>
      </c>
      <c r="AV27" s="5">
        <v>4.2754562776084288</v>
      </c>
      <c r="AW27" s="8">
        <v>4.2407977190313613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5.0377401872891356</v>
      </c>
      <c r="BI27" s="335">
        <v>4.7967091083747757</v>
      </c>
      <c r="BJ27" s="335">
        <v>4.6496827395412996</v>
      </c>
      <c r="BK27" s="335">
        <v>4.5069755577833357</v>
      </c>
      <c r="BL27" s="335">
        <v>4.3657746606513381</v>
      </c>
      <c r="BM27" s="336">
        <v>4.2928758819116899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8.3765274947037547</v>
      </c>
      <c r="AA28" s="5">
        <v>7.9893420964560198</v>
      </c>
      <c r="AB28" s="5">
        <v>7.6226018076623232</v>
      </c>
      <c r="AC28" s="5">
        <v>7.2750740911840817</v>
      </c>
      <c r="AD28" s="313">
        <v>7.0469035510081319</v>
      </c>
      <c r="AE28" s="5">
        <v>6.8280662056591943</v>
      </c>
      <c r="AF28" s="5">
        <v>6.6180887200800234</v>
      </c>
      <c r="AG28" s="5">
        <v>6.4165264428405848</v>
      </c>
      <c r="AH28" s="313">
        <v>6.2942578261606386</v>
      </c>
      <c r="AI28" s="5">
        <v>6.174933479279697</v>
      </c>
      <c r="AJ28" s="5">
        <v>6.0584675755422399</v>
      </c>
      <c r="AK28" s="5">
        <v>5.9447772024637979</v>
      </c>
      <c r="AL28" s="313">
        <v>5.8984143515245249</v>
      </c>
      <c r="AM28" s="5">
        <v>5.852392006876129</v>
      </c>
      <c r="AN28" s="5">
        <v>5.806491730098541</v>
      </c>
      <c r="AO28" s="5">
        <v>5.760712910852404</v>
      </c>
      <c r="AP28" s="313">
        <v>5.7150549418500631</v>
      </c>
      <c r="AQ28" s="5">
        <v>5.6695172188402978</v>
      </c>
      <c r="AR28" s="5">
        <v>5.6240991405931444</v>
      </c>
      <c r="AS28" s="5">
        <v>5.5788001088847903</v>
      </c>
      <c r="AT28" s="313">
        <v>5.6200546104312101</v>
      </c>
      <c r="AU28" s="5">
        <v>5.5749918890785377</v>
      </c>
      <c r="AV28" s="5">
        <v>5.5300464374801948</v>
      </c>
      <c r="AW28" s="8">
        <v>5.4852176692874055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7.8158863725015451</v>
      </c>
      <c r="BI28" s="335">
        <v>6.7273962298969838</v>
      </c>
      <c r="BJ28" s="335">
        <v>6.1181090208615938</v>
      </c>
      <c r="BK28" s="335">
        <v>5.8295027498379</v>
      </c>
      <c r="BL28" s="335">
        <v>5.6468678525420746</v>
      </c>
      <c r="BM28" s="336">
        <v>5.5525776515693366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0.5500519577668409</v>
      </c>
      <c r="AA29" s="5">
        <v>0.52804987945616721</v>
      </c>
      <c r="AB29" s="5">
        <v>0.52804987945616721</v>
      </c>
      <c r="AC29" s="5">
        <v>0.54389137583985214</v>
      </c>
      <c r="AD29" s="313">
        <v>0.5384524620814537</v>
      </c>
      <c r="AE29" s="5">
        <v>0.51152983897738102</v>
      </c>
      <c r="AF29" s="5">
        <v>0.54989457690068466</v>
      </c>
      <c r="AG29" s="5">
        <v>0.57738930574571878</v>
      </c>
      <c r="AH29" s="313">
        <v>0.58027625227444735</v>
      </c>
      <c r="AI29" s="5">
        <v>0.61219144614954191</v>
      </c>
      <c r="AJ29" s="5">
        <v>0.61219144614954191</v>
      </c>
      <c r="AK29" s="5">
        <v>0.60606953168804645</v>
      </c>
      <c r="AL29" s="313">
        <v>0.59697848871272574</v>
      </c>
      <c r="AM29" s="5">
        <v>0.58802381138203497</v>
      </c>
      <c r="AN29" s="5">
        <v>0.57920345421130437</v>
      </c>
      <c r="AO29" s="5">
        <v>0.57051540239813481</v>
      </c>
      <c r="AP29" s="313">
        <v>0.5619576713621629</v>
      </c>
      <c r="AQ29" s="5">
        <v>0.55352830629173033</v>
      </c>
      <c r="AR29" s="5">
        <v>0.54522538169735446</v>
      </c>
      <c r="AS29" s="5">
        <v>0.53704700097189406</v>
      </c>
      <c r="AT29" s="313">
        <v>0.52899129595731564</v>
      </c>
      <c r="AU29" s="5">
        <v>0.52105642651795603</v>
      </c>
      <c r="AV29" s="5">
        <v>0.51324058012018658</v>
      </c>
      <c r="AW29" s="8">
        <v>0.50554197141838386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0.53751077312975681</v>
      </c>
      <c r="BI29" s="335">
        <v>0.54431654592630951</v>
      </c>
      <c r="BJ29" s="335">
        <v>0.6026821690653944</v>
      </c>
      <c r="BK29" s="335">
        <v>0.58368028917604997</v>
      </c>
      <c r="BL29" s="335">
        <v>0.54943959008078547</v>
      </c>
      <c r="BM29" s="336">
        <v>0.51720756850346061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0.5500519577668409</v>
      </c>
      <c r="AA34" s="5">
        <v>0.52804987945616721</v>
      </c>
      <c r="AB34" s="5">
        <v>0.52804987945616721</v>
      </c>
      <c r="AC34" s="5">
        <v>0.54389137583985214</v>
      </c>
      <c r="AD34" s="313">
        <v>0.5384524620814537</v>
      </c>
      <c r="AE34" s="5">
        <v>0.51152983897738102</v>
      </c>
      <c r="AF34" s="5">
        <v>0.54989457690068466</v>
      </c>
      <c r="AG34" s="5">
        <v>0.57738930574571878</v>
      </c>
      <c r="AH34" s="313">
        <v>0.58027625227444735</v>
      </c>
      <c r="AI34" s="5">
        <v>0.61219144614954191</v>
      </c>
      <c r="AJ34" s="5">
        <v>0.61219144614954191</v>
      </c>
      <c r="AK34" s="5">
        <v>0.60606953168804645</v>
      </c>
      <c r="AL34" s="313">
        <v>0.59697848871272574</v>
      </c>
      <c r="AM34" s="5">
        <v>0.58802381138203497</v>
      </c>
      <c r="AN34" s="5">
        <v>0.57920345421130437</v>
      </c>
      <c r="AO34" s="5">
        <v>0.57051540239813481</v>
      </c>
      <c r="AP34" s="313">
        <v>0.5619576713621629</v>
      </c>
      <c r="AQ34" s="5">
        <v>0.55352830629173033</v>
      </c>
      <c r="AR34" s="5">
        <v>0.54522538169735446</v>
      </c>
      <c r="AS34" s="5">
        <v>0.53704700097189406</v>
      </c>
      <c r="AT34" s="313">
        <v>0.52899129595731564</v>
      </c>
      <c r="AU34" s="5">
        <v>0.52105642651795603</v>
      </c>
      <c r="AV34" s="5">
        <v>0.51324058012018658</v>
      </c>
      <c r="AW34" s="8">
        <v>0.50554197141838386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0.53751077312975681</v>
      </c>
      <c r="BI34" s="335">
        <v>0.54431654592630951</v>
      </c>
      <c r="BJ34" s="335">
        <v>0.6026821690653944</v>
      </c>
      <c r="BK34" s="335">
        <v>0.58368028917604997</v>
      </c>
      <c r="BL34" s="335">
        <v>0.54943959008078547</v>
      </c>
      <c r="BM34" s="336">
        <v>0.51720756850346061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0.72239088819503972</v>
      </c>
      <c r="AA35" s="5">
        <v>0.68271701634529636</v>
      </c>
      <c r="AB35" s="5">
        <v>0.67221810288559403</v>
      </c>
      <c r="AC35" s="5">
        <v>0.6818478002818098</v>
      </c>
      <c r="AD35" s="313">
        <v>0.66687679423214408</v>
      </c>
      <c r="AE35" s="5">
        <v>0.62597289539737999</v>
      </c>
      <c r="AF35" s="5">
        <v>0.66498547502208716</v>
      </c>
      <c r="AG35" s="5">
        <v>0.69009681463830563</v>
      </c>
      <c r="AH35" s="313">
        <v>0.68952906407238068</v>
      </c>
      <c r="AI35" s="5">
        <v>0.72326276419430868</v>
      </c>
      <c r="AJ35" s="5">
        <v>0.71912036577395189</v>
      </c>
      <c r="AK35" s="5">
        <v>0.70787489581714513</v>
      </c>
      <c r="AL35" s="313">
        <v>0.69725677237988792</v>
      </c>
      <c r="AM35" s="5">
        <v>0.68679792079418966</v>
      </c>
      <c r="AN35" s="5">
        <v>0.67649595198227674</v>
      </c>
      <c r="AO35" s="5">
        <v>0.66634851270254269</v>
      </c>
      <c r="AP35" s="313">
        <v>0.65635328501200463</v>
      </c>
      <c r="AQ35" s="5">
        <v>0.64650798573682433</v>
      </c>
      <c r="AR35" s="5">
        <v>0.63681036595077212</v>
      </c>
      <c r="AS35" s="5">
        <v>0.62725821046151042</v>
      </c>
      <c r="AT35" s="313">
        <v>0.61784933730458791</v>
      </c>
      <c r="AU35" s="5">
        <v>0.60858159724501903</v>
      </c>
      <c r="AV35" s="5">
        <v>0.59945287328634378</v>
      </c>
      <c r="AW35" s="8">
        <v>0.59046108018704868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0.68979345192693509</v>
      </c>
      <c r="BI35" s="335">
        <v>0.66198299482247924</v>
      </c>
      <c r="BJ35" s="335">
        <v>0.7099467724644466</v>
      </c>
      <c r="BK35" s="335">
        <v>0.68172478946472426</v>
      </c>
      <c r="BL35" s="335">
        <v>0.64173246179027787</v>
      </c>
      <c r="BM35" s="336">
        <v>0.60408622200574991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2.9449408560163093</v>
      </c>
      <c r="AA37" s="92">
        <v>2.9007667431760646</v>
      </c>
      <c r="AB37" s="92">
        <v>2.8572552420284238</v>
      </c>
      <c r="AC37" s="92">
        <v>2.8143964133979975</v>
      </c>
      <c r="AD37" s="339">
        <v>2.7721804671970274</v>
      </c>
      <c r="AE37" s="92">
        <v>2.7305977601890721</v>
      </c>
      <c r="AF37" s="92">
        <v>2.6896387937862358</v>
      </c>
      <c r="AG37" s="92">
        <v>2.6492942118794423</v>
      </c>
      <c r="AH37" s="339">
        <v>2.6095547987012506</v>
      </c>
      <c r="AI37" s="92">
        <v>2.5704114767207318</v>
      </c>
      <c r="AJ37" s="92">
        <v>2.5318553045699206</v>
      </c>
      <c r="AK37" s="92">
        <v>2.4938774750013719</v>
      </c>
      <c r="AL37" s="339">
        <v>2.4564693128763513</v>
      </c>
      <c r="AM37" s="92">
        <v>2.4196222731832058</v>
      </c>
      <c r="AN37" s="92">
        <v>2.3833279390854578</v>
      </c>
      <c r="AO37" s="92">
        <v>2.347578019999176</v>
      </c>
      <c r="AP37" s="339">
        <v>2.3123643496991884</v>
      </c>
      <c r="AQ37" s="92">
        <v>2.2776788844537004</v>
      </c>
      <c r="AR37" s="92">
        <v>2.2435137011868949</v>
      </c>
      <c r="AS37" s="92">
        <v>2.2098609956690916</v>
      </c>
      <c r="AT37" s="339">
        <v>2.1767130807340553</v>
      </c>
      <c r="AU37" s="92">
        <v>2.1440623845230444</v>
      </c>
      <c r="AV37" s="92">
        <v>2.1119014487551988</v>
      </c>
      <c r="AW37" s="93">
        <v>2.080222927023871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2.8793398136546986</v>
      </c>
      <c r="BI37" s="341">
        <v>2.7104278082629447</v>
      </c>
      <c r="BJ37" s="341">
        <v>2.5514247637483187</v>
      </c>
      <c r="BK37" s="341">
        <v>2.4017493862860477</v>
      </c>
      <c r="BL37" s="341">
        <v>2.2608544827522188</v>
      </c>
      <c r="BM37" s="342">
        <v>2.1282249602590424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9.7420990070271571</v>
      </c>
      <c r="AA38" s="110">
        <v>9.4498360368163414</v>
      </c>
      <c r="AB38" s="110">
        <v>9.3553376764481779</v>
      </c>
      <c r="AC38" s="110">
        <v>9.2617842996836952</v>
      </c>
      <c r="AD38" s="323">
        <v>9.1691664566868578</v>
      </c>
      <c r="AE38" s="110">
        <v>9.0774747921199896</v>
      </c>
      <c r="AF38" s="110">
        <v>8.9867000441987894</v>
      </c>
      <c r="AG38" s="110">
        <v>8.8968330437568017</v>
      </c>
      <c r="AH38" s="323">
        <v>8.8078647133192334</v>
      </c>
      <c r="AI38" s="110">
        <v>8.7197860661860407</v>
      </c>
      <c r="AJ38" s="110">
        <v>8.6325882055241809</v>
      </c>
      <c r="AK38" s="110">
        <v>8.5462623234689392</v>
      </c>
      <c r="AL38" s="323">
        <v>8.460799700234249</v>
      </c>
      <c r="AM38" s="110">
        <v>8.3761917032319069</v>
      </c>
      <c r="AN38" s="110">
        <v>8.2924297861995875</v>
      </c>
      <c r="AO38" s="110">
        <v>8.2095054883375909</v>
      </c>
      <c r="AP38" s="323">
        <v>8.1274104334542141</v>
      </c>
      <c r="AQ38" s="110">
        <v>8.0461363291196726</v>
      </c>
      <c r="AR38" s="110">
        <v>7.9656749658284758</v>
      </c>
      <c r="AS38" s="110">
        <v>7.8860182161701911</v>
      </c>
      <c r="AT38" s="323">
        <v>7.8071580340084887</v>
      </c>
      <c r="AU38" s="110">
        <v>7.7290864536684039</v>
      </c>
      <c r="AV38" s="110">
        <v>7.6517955891317193</v>
      </c>
      <c r="AW38" s="111">
        <v>7.5752776332404022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9.4522642549938443</v>
      </c>
      <c r="BI38" s="325">
        <v>9.0325435841906092</v>
      </c>
      <c r="BJ38" s="325">
        <v>8.6766253271245972</v>
      </c>
      <c r="BK38" s="325">
        <v>8.3347316695008331</v>
      </c>
      <c r="BL38" s="325">
        <v>8.0063099861431386</v>
      </c>
      <c r="BM38" s="326">
        <v>7.690829427512254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9.1345006797943462</v>
      </c>
      <c r="AA39" s="10">
        <v>9.0431556729964022</v>
      </c>
      <c r="AB39" s="10">
        <v>8.9527241162664382</v>
      </c>
      <c r="AC39" s="10">
        <v>8.8631968751037729</v>
      </c>
      <c r="AD39" s="329">
        <v>8.7302489219772159</v>
      </c>
      <c r="AE39" s="10">
        <v>8.5992951881475577</v>
      </c>
      <c r="AF39" s="10">
        <v>8.4703057603253438</v>
      </c>
      <c r="AG39" s="10">
        <v>8.3432511739204642</v>
      </c>
      <c r="AH39" s="329">
        <v>8.2181024063116563</v>
      </c>
      <c r="AI39" s="10">
        <v>8.0948308702169811</v>
      </c>
      <c r="AJ39" s="10">
        <v>7.9734084071637259</v>
      </c>
      <c r="AK39" s="10">
        <v>7.8538072810562696</v>
      </c>
      <c r="AL39" s="329">
        <v>7.7360001718404252</v>
      </c>
      <c r="AM39" s="10">
        <v>7.6199601692628187</v>
      </c>
      <c r="AN39" s="10">
        <v>7.5056607667238762</v>
      </c>
      <c r="AO39" s="10">
        <v>7.3930758552230182</v>
      </c>
      <c r="AP39" s="329">
        <v>7.2821797173946727</v>
      </c>
      <c r="AQ39" s="10">
        <v>7.1729470216337523</v>
      </c>
      <c r="AR39" s="10">
        <v>7.0653528163092458</v>
      </c>
      <c r="AS39" s="10">
        <v>6.9593725240646069</v>
      </c>
      <c r="AT39" s="329">
        <v>6.8549819362036377</v>
      </c>
      <c r="AU39" s="10">
        <v>6.7521572071605833</v>
      </c>
      <c r="AV39" s="10">
        <v>6.6508748490531744</v>
      </c>
      <c r="AW39" s="20">
        <v>6.5511117263173766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8.9983943360402403</v>
      </c>
      <c r="BI39" s="331">
        <v>8.5357752610926454</v>
      </c>
      <c r="BJ39" s="331">
        <v>8.0350372411871582</v>
      </c>
      <c r="BK39" s="331">
        <v>7.5636742407625341</v>
      </c>
      <c r="BL39" s="331">
        <v>7.1199630198505695</v>
      </c>
      <c r="BM39" s="332">
        <v>6.7022814296836932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21.821540542837813</v>
      </c>
      <c r="AA40" s="5">
        <v>21.393758452988809</v>
      </c>
      <c r="AB40" s="5">
        <v>21.16531703474304</v>
      </c>
      <c r="AC40" s="5">
        <v>20.939377588185465</v>
      </c>
      <c r="AD40" s="313">
        <v>20.671595845861098</v>
      </c>
      <c r="AE40" s="5">
        <v>20.407367740456621</v>
      </c>
      <c r="AF40" s="5">
        <v>20.146644598310367</v>
      </c>
      <c r="AG40" s="5">
        <v>19.889378429556707</v>
      </c>
      <c r="AH40" s="313">
        <v>19.635521918332138</v>
      </c>
      <c r="AI40" s="5">
        <v>19.385028413123756</v>
      </c>
      <c r="AJ40" s="5">
        <v>19.137851917257827</v>
      </c>
      <c r="AK40" s="5">
        <v>18.89394707952658</v>
      </c>
      <c r="AL40" s="313">
        <v>18.653269184951025</v>
      </c>
      <c r="AM40" s="5">
        <v>18.415774145677933</v>
      </c>
      <c r="AN40" s="5">
        <v>18.181418492008923</v>
      </c>
      <c r="AO40" s="5">
        <v>17.950159363559784</v>
      </c>
      <c r="AP40" s="313">
        <v>17.721954500548076</v>
      </c>
      <c r="AQ40" s="5">
        <v>17.496762235207125</v>
      </c>
      <c r="AR40" s="5">
        <v>17.274541483324615</v>
      </c>
      <c r="AS40" s="5">
        <v>17.055251735903887</v>
      </c>
      <c r="AT40" s="313">
        <v>16.838853050946184</v>
      </c>
      <c r="AU40" s="5">
        <v>16.62530604535203</v>
      </c>
      <c r="AV40" s="5">
        <v>16.414571886940092</v>
      </c>
      <c r="AW40" s="8">
        <v>16.206612286581649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21.32999840468878</v>
      </c>
      <c r="BI40" s="335">
        <v>20.2787466535462</v>
      </c>
      <c r="BJ40" s="335">
        <v>19.263087332060074</v>
      </c>
      <c r="BK40" s="335">
        <v>18.300155296549416</v>
      </c>
      <c r="BL40" s="335">
        <v>17.387127488745925</v>
      </c>
      <c r="BM40" s="336">
        <v>16.52133581745499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22.582923819409192</v>
      </c>
      <c r="AA41" s="92">
        <v>22.072715171669358</v>
      </c>
      <c r="AB41" s="92">
        <v>21.77064995679163</v>
      </c>
      <c r="AC41" s="92">
        <v>21.472981170266586</v>
      </c>
      <c r="AD41" s="339">
        <v>21.198375476450899</v>
      </c>
      <c r="AE41" s="92">
        <v>20.927413977805074</v>
      </c>
      <c r="AF41" s="92">
        <v>20.660046760303917</v>
      </c>
      <c r="AG41" s="92">
        <v>20.396224611143623</v>
      </c>
      <c r="AH41" s="339">
        <v>20.135899008698289</v>
      </c>
      <c r="AI41" s="92">
        <v>19.879022112622419</v>
      </c>
      <c r="AJ41" s="92">
        <v>19.62554675409714</v>
      </c>
      <c r="AK41" s="92">
        <v>19.375426426218098</v>
      </c>
      <c r="AL41" s="339">
        <v>19.128615274522918</v>
      </c>
      <c r="AM41" s="92">
        <v>18.885068087656187</v>
      </c>
      <c r="AN41" s="92">
        <v>18.644740288169945</v>
      </c>
      <c r="AO41" s="92">
        <v>18.407587923457704</v>
      </c>
      <c r="AP41" s="339">
        <v>18.173567656820051</v>
      </c>
      <c r="AQ41" s="92">
        <v>17.94263675865982</v>
      </c>
      <c r="AR41" s="92">
        <v>17.714753097805072</v>
      </c>
      <c r="AS41" s="92">
        <v>17.489875132957888</v>
      </c>
      <c r="AT41" s="339">
        <v>17.267961904267224</v>
      </c>
      <c r="AU41" s="92">
        <v>17.048973025023873</v>
      </c>
      <c r="AV41" s="92">
        <v>16.832868673475968</v>
      </c>
      <c r="AW41" s="93">
        <v>16.619609584763005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21.974817529534192</v>
      </c>
      <c r="BI41" s="341">
        <v>20.795515206425879</v>
      </c>
      <c r="BJ41" s="341">
        <v>19.753973575408988</v>
      </c>
      <c r="BK41" s="341">
        <v>18.766502893451687</v>
      </c>
      <c r="BL41" s="341">
        <v>17.830208161560709</v>
      </c>
      <c r="BM41" s="342">
        <v>16.942353296882516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28.56896681858526</v>
      </c>
      <c r="AA42" s="14">
        <v>27.992750614571154</v>
      </c>
      <c r="AB42" s="14">
        <v>27.661948287884506</v>
      </c>
      <c r="AC42" s="14">
        <v>27.367356528500672</v>
      </c>
      <c r="AD42" s="344">
        <v>27.045612381856611</v>
      </c>
      <c r="AE42" s="14">
        <v>26.684975140277775</v>
      </c>
      <c r="AF42" s="14">
        <v>26.458929786215009</v>
      </c>
      <c r="AG42" s="14">
        <v>26.215105262764155</v>
      </c>
      <c r="AH42" s="344">
        <v>25.925970535490478</v>
      </c>
      <c r="AI42" s="14">
        <v>25.698742991829896</v>
      </c>
      <c r="AJ42" s="14">
        <v>25.41148188105408</v>
      </c>
      <c r="AK42" s="14">
        <v>25.115720685040266</v>
      </c>
      <c r="AL42" s="344">
        <v>24.816880731283941</v>
      </c>
      <c r="AM42" s="14">
        <v>24.521800974115351</v>
      </c>
      <c r="AN42" s="14">
        <v>24.230264557581172</v>
      </c>
      <c r="AO42" s="14">
        <v>23.942223710418226</v>
      </c>
      <c r="AP42" s="344">
        <v>23.657631328862546</v>
      </c>
      <c r="AQ42" s="14">
        <v>23.376440967103992</v>
      </c>
      <c r="AR42" s="14">
        <v>23.098606827879493</v>
      </c>
      <c r="AS42" s="14">
        <v>22.824083753202892</v>
      </c>
      <c r="AT42" s="344">
        <v>22.61965294949778</v>
      </c>
      <c r="AU42" s="14">
        <v>22.35161904152087</v>
      </c>
      <c r="AV42" s="14">
        <v>22.086764469100221</v>
      </c>
      <c r="AW42" s="19">
        <v>21.825046541317992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27.897755562385399</v>
      </c>
      <c r="BI42" s="346">
        <v>26.601155642778387</v>
      </c>
      <c r="BJ42" s="346">
        <v>25.537979023353678</v>
      </c>
      <c r="BK42" s="346">
        <v>24.377792493349673</v>
      </c>
      <c r="BL42" s="346">
        <v>23.239190719262233</v>
      </c>
      <c r="BM42" s="347">
        <v>22.220770750359215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33.632514090682491</v>
      </c>
      <c r="AA43" s="14">
        <v>32.570108413285318</v>
      </c>
      <c r="AB43" s="14">
        <v>31.812317791167089</v>
      </c>
      <c r="AC43" s="14">
        <v>31.129562164732892</v>
      </c>
      <c r="AD43" s="344">
        <v>30.536296855108979</v>
      </c>
      <c r="AE43" s="14">
        <v>29.899679732664843</v>
      </c>
      <c r="AF43" s="14">
        <v>29.462146522226938</v>
      </c>
      <c r="AG43" s="14">
        <v>29.005324006851907</v>
      </c>
      <c r="AH43" s="344">
        <v>28.594833311390154</v>
      </c>
      <c r="AI43" s="14">
        <v>28.267565865726247</v>
      </c>
      <c r="AJ43" s="14">
        <v>27.862733640124752</v>
      </c>
      <c r="AK43" s="14">
        <v>27.449198598983727</v>
      </c>
      <c r="AL43" s="344">
        <v>27.126971594293746</v>
      </c>
      <c r="AM43" s="14">
        <v>26.80875603652893</v>
      </c>
      <c r="AN43" s="14">
        <v>26.494283093376417</v>
      </c>
      <c r="AO43" s="14">
        <v>26.183502469810275</v>
      </c>
      <c r="AP43" s="344">
        <v>25.876364572891443</v>
      </c>
      <c r="AQ43" s="14">
        <v>25.572820501729257</v>
      </c>
      <c r="AR43" s="14">
        <v>25.272822037588838</v>
      </c>
      <c r="AS43" s="14">
        <v>24.976321634142106</v>
      </c>
      <c r="AT43" s="344">
        <v>24.769707489809072</v>
      </c>
      <c r="AU43" s="14">
        <v>24.480063210495132</v>
      </c>
      <c r="AV43" s="14">
        <v>24.193778291952654</v>
      </c>
      <c r="AW43" s="19">
        <v>23.910807782791114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32.286125614966949</v>
      </c>
      <c r="BI43" s="346">
        <v>29.725861779213169</v>
      </c>
      <c r="BJ43" s="346">
        <v>28.043582854056222</v>
      </c>
      <c r="BK43" s="346">
        <v>26.653378298502343</v>
      </c>
      <c r="BL43" s="346">
        <v>25.424582186587912</v>
      </c>
      <c r="BM43" s="347">
        <v>24.338589193761994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39.863943417618238</v>
      </c>
      <c r="AA44" s="70">
        <v>44.695434051440465</v>
      </c>
      <c r="AB44" s="70">
        <v>17.682860793451614</v>
      </c>
      <c r="AC44" s="70">
        <v>13.456047108131788</v>
      </c>
      <c r="AD44" s="349">
        <v>12.270043537758891</v>
      </c>
      <c r="AE44" s="70">
        <v>11.294806620571123</v>
      </c>
      <c r="AF44" s="70">
        <v>12.768875286927974</v>
      </c>
      <c r="AG44" s="70">
        <v>14.030898574077819</v>
      </c>
      <c r="AH44" s="349">
        <v>12.50202109136578</v>
      </c>
      <c r="AI44" s="70">
        <v>12.121454255157317</v>
      </c>
      <c r="AJ44" s="70">
        <v>13.551906487983118</v>
      </c>
      <c r="AK44" s="70">
        <v>13.327921778602486</v>
      </c>
      <c r="AL44" s="349">
        <v>12.688181533229564</v>
      </c>
      <c r="AM44" s="70">
        <v>12.688181533229564</v>
      </c>
      <c r="AN44" s="70">
        <v>12.688181533229564</v>
      </c>
      <c r="AO44" s="70">
        <v>12.688181533229564</v>
      </c>
      <c r="AP44" s="349">
        <v>12.941945163894156</v>
      </c>
      <c r="AQ44" s="70">
        <v>12.941945163894156</v>
      </c>
      <c r="AR44" s="70">
        <v>12.941945163894156</v>
      </c>
      <c r="AS44" s="70">
        <v>12.941945163894156</v>
      </c>
      <c r="AT44" s="349">
        <v>13.200784067172039</v>
      </c>
      <c r="AU44" s="70">
        <v>13.200784067172039</v>
      </c>
      <c r="AV44" s="70">
        <v>13.200784067172039</v>
      </c>
      <c r="AW44" s="71">
        <v>13.200784067172039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28.924571342660524</v>
      </c>
      <c r="BI44" s="351">
        <v>12.591156004833952</v>
      </c>
      <c r="BJ44" s="351">
        <v>12.875825903277175</v>
      </c>
      <c r="BK44" s="351">
        <v>12.688181533229564</v>
      </c>
      <c r="BL44" s="351">
        <v>12.941945163894156</v>
      </c>
      <c r="BM44" s="352">
        <v>13.200784067172039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10.898832382680592</v>
      </c>
      <c r="AA45" s="65">
        <v>12.676538274367825</v>
      </c>
      <c r="AB45" s="65">
        <v>5.2003803910757656</v>
      </c>
      <c r="AC45" s="65">
        <v>4.1016352454688709</v>
      </c>
      <c r="AD45" s="354">
        <v>3.8748859251461854</v>
      </c>
      <c r="AE45" s="65">
        <v>3.6939032292411542</v>
      </c>
      <c r="AF45" s="65">
        <v>4.3229280958883844</v>
      </c>
      <c r="AG45" s="65">
        <v>4.9153931416993837</v>
      </c>
      <c r="AH45" s="354">
        <v>4.454651158010182</v>
      </c>
      <c r="AI45" s="65">
        <v>4.3924570755248737</v>
      </c>
      <c r="AJ45" s="65">
        <v>4.9938053656264936</v>
      </c>
      <c r="AK45" s="65">
        <v>4.9938053656264945</v>
      </c>
      <c r="AL45" s="354">
        <v>4.754102708076422</v>
      </c>
      <c r="AM45" s="65">
        <v>4.754102708076422</v>
      </c>
      <c r="AN45" s="65">
        <v>4.754102708076422</v>
      </c>
      <c r="AO45" s="65">
        <v>4.754102708076422</v>
      </c>
      <c r="AP45" s="354">
        <v>4.8491847622379503</v>
      </c>
      <c r="AQ45" s="65">
        <v>4.8491847622379503</v>
      </c>
      <c r="AR45" s="65">
        <v>4.8491847622379503</v>
      </c>
      <c r="AS45" s="65">
        <v>4.8491847622379503</v>
      </c>
      <c r="AT45" s="354">
        <v>4.9461684574827087</v>
      </c>
      <c r="AU45" s="65">
        <v>4.9461684574827087</v>
      </c>
      <c r="AV45" s="65">
        <v>4.9461684574827087</v>
      </c>
      <c r="AW45" s="66">
        <v>4.9461684574827087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8.2193465733982638</v>
      </c>
      <c r="BI45" s="356">
        <v>4.201777597993777</v>
      </c>
      <c r="BJ45" s="356">
        <v>4.7086797411970114</v>
      </c>
      <c r="BK45" s="356">
        <v>4.754102708076422</v>
      </c>
      <c r="BL45" s="356">
        <v>4.8491847622379503</v>
      </c>
      <c r="BM45" s="357">
        <v>4.9461684574827087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50.762775800298826</v>
      </c>
      <c r="AA46" s="14">
        <v>57.371972325808287</v>
      </c>
      <c r="AB46" s="14">
        <v>22.883241184527378</v>
      </c>
      <c r="AC46" s="14">
        <v>17.557682353600658</v>
      </c>
      <c r="AD46" s="344">
        <v>16.144929462905075</v>
      </c>
      <c r="AE46" s="14">
        <v>14.988709849812277</v>
      </c>
      <c r="AF46" s="14">
        <v>17.091803382816359</v>
      </c>
      <c r="AG46" s="14">
        <v>18.946291715777203</v>
      </c>
      <c r="AH46" s="344">
        <v>16.956672249375963</v>
      </c>
      <c r="AI46" s="14">
        <v>16.513911330682191</v>
      </c>
      <c r="AJ46" s="14">
        <v>18.54571185360961</v>
      </c>
      <c r="AK46" s="14">
        <v>18.32172714422898</v>
      </c>
      <c r="AL46" s="344">
        <v>17.442284241305984</v>
      </c>
      <c r="AM46" s="14">
        <v>17.442284241305984</v>
      </c>
      <c r="AN46" s="14">
        <v>17.442284241305984</v>
      </c>
      <c r="AO46" s="14">
        <v>17.442284241305984</v>
      </c>
      <c r="AP46" s="344">
        <v>17.791129926132108</v>
      </c>
      <c r="AQ46" s="14">
        <v>17.791129926132108</v>
      </c>
      <c r="AR46" s="14">
        <v>17.791129926132108</v>
      </c>
      <c r="AS46" s="14">
        <v>17.791129926132108</v>
      </c>
      <c r="AT46" s="344">
        <v>18.146952524654747</v>
      </c>
      <c r="AU46" s="14">
        <v>18.146952524654747</v>
      </c>
      <c r="AV46" s="14">
        <v>18.146952524654747</v>
      </c>
      <c r="AW46" s="19">
        <v>18.146952524654747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37.14391791605879</v>
      </c>
      <c r="BI46" s="346">
        <v>16.792933602827731</v>
      </c>
      <c r="BJ46" s="346">
        <v>17.584505644474184</v>
      </c>
      <c r="BK46" s="346">
        <v>17.442284241305984</v>
      </c>
      <c r="BL46" s="346">
        <v>17.791129926132108</v>
      </c>
      <c r="BM46" s="347">
        <v>18.146952524654747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21.27758148358291</v>
      </c>
      <c r="AA47" s="70">
        <v>23.856414053440655</v>
      </c>
      <c r="AB47" s="70">
        <v>9.4383164117485148</v>
      </c>
      <c r="AC47" s="348">
        <v>7.1822332224078487</v>
      </c>
      <c r="AD47" s="349">
        <v>6.4207821728923893</v>
      </c>
      <c r="AE47" s="70">
        <v>5.9104511546725904</v>
      </c>
      <c r="AF47" s="70">
        <v>6.6818154766847719</v>
      </c>
      <c r="AG47" s="70">
        <v>7.3422187261900138</v>
      </c>
      <c r="AH47" s="349">
        <v>6.4138956259481841</v>
      </c>
      <c r="AI47" s="70">
        <v>6.2186539167637269</v>
      </c>
      <c r="AJ47" s="70">
        <v>6.9525169659618724</v>
      </c>
      <c r="AK47" s="70">
        <v>6.8376063817229875</v>
      </c>
      <c r="AL47" s="349">
        <v>6.3817659562747862</v>
      </c>
      <c r="AM47" s="70">
        <v>6.3817659562747862</v>
      </c>
      <c r="AN47" s="70">
        <v>6.3817659562747862</v>
      </c>
      <c r="AO47" s="70">
        <v>6.3817659562747862</v>
      </c>
      <c r="AP47" s="349">
        <v>6.3817659562747862</v>
      </c>
      <c r="AQ47" s="70">
        <v>6.3817659562747862</v>
      </c>
      <c r="AR47" s="70">
        <v>6.3817659562747862</v>
      </c>
      <c r="AS47" s="70">
        <v>6.3817659562747862</v>
      </c>
      <c r="AT47" s="349">
        <v>6.3817659562747862</v>
      </c>
      <c r="AU47" s="70">
        <v>6.3817659562747862</v>
      </c>
      <c r="AV47" s="70">
        <v>6.3817659562747862</v>
      </c>
      <c r="AW47" s="71">
        <v>6.3817659562747862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15.438636292794982</v>
      </c>
      <c r="BI47" s="351">
        <v>6.588816882609942</v>
      </c>
      <c r="BJ47" s="351">
        <v>6.605668222599193</v>
      </c>
      <c r="BK47" s="351">
        <v>6.3817659562747862</v>
      </c>
      <c r="BL47" s="351">
        <v>6.3817659562747862</v>
      </c>
      <c r="BM47" s="352">
        <v>6.3817659562747862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11.881065878318303</v>
      </c>
      <c r="AA48" s="5">
        <v>13.480007662600963</v>
      </c>
      <c r="AB48" s="5">
        <v>5.3959876058277763</v>
      </c>
      <c r="AC48" s="314">
        <v>4.1540177856581995</v>
      </c>
      <c r="AD48" s="313">
        <v>3.7563977824063532</v>
      </c>
      <c r="AE48" s="5">
        <v>3.4972181315522386</v>
      </c>
      <c r="AF48" s="5">
        <v>3.998157862915539</v>
      </c>
      <c r="AG48" s="5">
        <v>4.4422427741433497</v>
      </c>
      <c r="AH48" s="313">
        <v>3.9019507983593202</v>
      </c>
      <c r="AI48" s="5">
        <v>3.8038921241589687</v>
      </c>
      <c r="AJ48" s="5">
        <v>4.2759525906623574</v>
      </c>
      <c r="AK48" s="5">
        <v>4.2280605237163371</v>
      </c>
      <c r="AL48" s="313">
        <v>3.9461898221352469</v>
      </c>
      <c r="AM48" s="5">
        <v>3.9461898221352469</v>
      </c>
      <c r="AN48" s="5">
        <v>3.9461898221352469</v>
      </c>
      <c r="AO48" s="5">
        <v>3.9461898221352469</v>
      </c>
      <c r="AP48" s="313">
        <v>3.9461898221352469</v>
      </c>
      <c r="AQ48" s="5">
        <v>3.9461898221352469</v>
      </c>
      <c r="AR48" s="5">
        <v>3.9461898221352469</v>
      </c>
      <c r="AS48" s="5">
        <v>3.9461898221352469</v>
      </c>
      <c r="AT48" s="313">
        <v>3.9461898221352469</v>
      </c>
      <c r="AU48" s="5">
        <v>3.9461898221352469</v>
      </c>
      <c r="AV48" s="5">
        <v>3.9461898221352469</v>
      </c>
      <c r="AW48" s="8">
        <v>3.9461898221352469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8.7277697331013098</v>
      </c>
      <c r="BI48" s="335">
        <v>3.92350413775437</v>
      </c>
      <c r="BJ48" s="335">
        <v>4.0524640092242459</v>
      </c>
      <c r="BK48" s="335">
        <v>3.9461898221352469</v>
      </c>
      <c r="BL48" s="335">
        <v>3.9461898221352469</v>
      </c>
      <c r="BM48" s="336">
        <v>3.9461898221352469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9.2285513221106719</v>
      </c>
      <c r="AA49" s="5">
        <v>10.73381807739397</v>
      </c>
      <c r="AB49" s="5">
        <v>4.4034053968758204</v>
      </c>
      <c r="AC49" s="314">
        <v>3.4730464730826212</v>
      </c>
      <c r="AD49" s="313">
        <v>3.2167129551258311</v>
      </c>
      <c r="AE49" s="5">
        <v>3.0664712721918104</v>
      </c>
      <c r="AF49" s="5">
        <v>3.5886524348705828</v>
      </c>
      <c r="AG49" s="5">
        <v>4.0804836849086241</v>
      </c>
      <c r="AH49" s="313">
        <v>3.6254916988037684</v>
      </c>
      <c r="AI49" s="5">
        <v>3.5748740136546764</v>
      </c>
      <c r="AJ49" s="5">
        <v>4.0642912893335907</v>
      </c>
      <c r="AK49" s="5">
        <v>4.0642912893335916</v>
      </c>
      <c r="AL49" s="313">
        <v>3.7933385367113504</v>
      </c>
      <c r="AM49" s="5">
        <v>3.7933385367113504</v>
      </c>
      <c r="AN49" s="5">
        <v>3.7933385367113504</v>
      </c>
      <c r="AO49" s="5">
        <v>3.7933385367113504</v>
      </c>
      <c r="AP49" s="313">
        <v>3.7933385367113504</v>
      </c>
      <c r="AQ49" s="5">
        <v>3.7933385367113504</v>
      </c>
      <c r="AR49" s="5">
        <v>3.7933385367113504</v>
      </c>
      <c r="AS49" s="5">
        <v>3.7933385367113504</v>
      </c>
      <c r="AT49" s="313">
        <v>3.7933385367113504</v>
      </c>
      <c r="AU49" s="5">
        <v>3.7933385367113504</v>
      </c>
      <c r="AV49" s="5">
        <v>3.7933385367113504</v>
      </c>
      <c r="AW49" s="8">
        <v>3.7933385367113504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6.9597053173657715</v>
      </c>
      <c r="BI49" s="335">
        <v>3.4880800867742119</v>
      </c>
      <c r="BJ49" s="335">
        <v>3.8322370727814068</v>
      </c>
      <c r="BK49" s="335">
        <v>3.7933385367113504</v>
      </c>
      <c r="BL49" s="335">
        <v>3.7933385367113504</v>
      </c>
      <c r="BM49" s="336">
        <v>3.7933385367113504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7.0193787516450801</v>
      </c>
      <c r="AA50" s="65">
        <v>7.8701240564569312</v>
      </c>
      <c r="AB50" s="65">
        <v>3.1136582756385049</v>
      </c>
      <c r="AC50" s="65">
        <v>2.3693865446891813</v>
      </c>
      <c r="AD50" s="354">
        <v>2.1181872567667916</v>
      </c>
      <c r="AE50" s="65">
        <v>1.9498313414875401</v>
      </c>
      <c r="AF50" s="65">
        <v>2.2043009735689432</v>
      </c>
      <c r="AG50" s="65">
        <v>2.4221650452291152</v>
      </c>
      <c r="AH50" s="354">
        <v>2.1159154157998254</v>
      </c>
      <c r="AI50" s="65">
        <v>2.0515060511386367</v>
      </c>
      <c r="AJ50" s="65">
        <v>2.2936041814234849</v>
      </c>
      <c r="AK50" s="65">
        <v>2.2556956947861337</v>
      </c>
      <c r="AL50" s="354">
        <v>2.1053159818003913</v>
      </c>
      <c r="AM50" s="65">
        <v>2.1053159818003913</v>
      </c>
      <c r="AN50" s="65">
        <v>2.1053159818003913</v>
      </c>
      <c r="AO50" s="65">
        <v>2.1053159818003913</v>
      </c>
      <c r="AP50" s="354">
        <v>2.1053159818003913</v>
      </c>
      <c r="AQ50" s="65">
        <v>2.1053159818003913</v>
      </c>
      <c r="AR50" s="65">
        <v>2.1053159818003913</v>
      </c>
      <c r="AS50" s="65">
        <v>2.1053159818003913</v>
      </c>
      <c r="AT50" s="354">
        <v>2.1053159818003913</v>
      </c>
      <c r="AU50" s="65">
        <v>2.1053159818003913</v>
      </c>
      <c r="AV50" s="65">
        <v>2.1053159818003913</v>
      </c>
      <c r="AW50" s="66">
        <v>2.1053159818003913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5.0931369071074242</v>
      </c>
      <c r="BI50" s="356">
        <v>2.1736211542630972</v>
      </c>
      <c r="BJ50" s="356">
        <v>2.1791803357870201</v>
      </c>
      <c r="BK50" s="356">
        <v>2.1053159818003913</v>
      </c>
      <c r="BL50" s="356">
        <v>2.1053159818003913</v>
      </c>
      <c r="BM50" s="357">
        <v>2.1053159818003913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49.40657743565697</v>
      </c>
      <c r="AA51" s="14">
        <v>55.94036384989252</v>
      </c>
      <c r="AB51" s="14">
        <v>22.351367690090619</v>
      </c>
      <c r="AC51" s="14">
        <v>17.17868402583785</v>
      </c>
      <c r="AD51" s="344">
        <v>15.512080167191364</v>
      </c>
      <c r="AE51" s="14">
        <v>14.423971899904179</v>
      </c>
      <c r="AF51" s="14">
        <v>16.472926748039839</v>
      </c>
      <c r="AG51" s="14">
        <v>18.287110230471104</v>
      </c>
      <c r="AH51" s="344">
        <v>16.057253538911098</v>
      </c>
      <c r="AI51" s="14">
        <v>15.648926105716008</v>
      </c>
      <c r="AJ51" s="14">
        <v>17.586365027381305</v>
      </c>
      <c r="AK51" s="14">
        <v>17.385653889559052</v>
      </c>
      <c r="AL51" s="344">
        <v>16.226610296921773</v>
      </c>
      <c r="AM51" s="14">
        <v>16.226610296921773</v>
      </c>
      <c r="AN51" s="14">
        <v>16.226610296921773</v>
      </c>
      <c r="AO51" s="14">
        <v>16.226610296921773</v>
      </c>
      <c r="AP51" s="344">
        <v>16.226610296921773</v>
      </c>
      <c r="AQ51" s="14">
        <v>16.226610296921773</v>
      </c>
      <c r="AR51" s="14">
        <v>16.226610296921773</v>
      </c>
      <c r="AS51" s="14">
        <v>16.226610296921773</v>
      </c>
      <c r="AT51" s="344">
        <v>16.226610296921773</v>
      </c>
      <c r="AU51" s="14">
        <v>16.226610296921773</v>
      </c>
      <c r="AV51" s="14">
        <v>16.226610296921773</v>
      </c>
      <c r="AW51" s="19">
        <v>16.226610296921773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36.219248250369489</v>
      </c>
      <c r="BI51" s="346">
        <v>16.174022261401621</v>
      </c>
      <c r="BJ51" s="346">
        <v>16.669549640391864</v>
      </c>
      <c r="BK51" s="346">
        <v>16.226610296921773</v>
      </c>
      <c r="BL51" s="346">
        <v>16.226610296921773</v>
      </c>
      <c r="BM51" s="347">
        <v>16.226610296921773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10.551915562357818</v>
      </c>
      <c r="AA52" s="14">
        <v>10.262926171993957</v>
      </c>
      <c r="AB52" s="14">
        <v>10.036389957783573</v>
      </c>
      <c r="AC52" s="14">
        <v>9.8263603045057302</v>
      </c>
      <c r="AD52" s="344">
        <v>9.6356982851497648</v>
      </c>
      <c r="AE52" s="14">
        <v>9.4378060823783763</v>
      </c>
      <c r="AF52" s="14">
        <v>9.281142037573888</v>
      </c>
      <c r="AG52" s="14">
        <v>9.1220032798363118</v>
      </c>
      <c r="AH52" s="344">
        <v>8.9900910635669717</v>
      </c>
      <c r="AI52" s="14">
        <v>8.8755707084148554</v>
      </c>
      <c r="AJ52" s="14">
        <v>8.7462734002655136</v>
      </c>
      <c r="AK52" s="14">
        <v>8.6159604919537003</v>
      </c>
      <c r="AL52" s="344">
        <v>8.5046232794333498</v>
      </c>
      <c r="AM52" s="14">
        <v>8.3947917334717683</v>
      </c>
      <c r="AN52" s="14">
        <v>8.2864015369487767</v>
      </c>
      <c r="AO52" s="14">
        <v>8.1794322384614446</v>
      </c>
      <c r="AP52" s="344">
        <v>8.0738636829101882</v>
      </c>
      <c r="AQ52" s="14">
        <v>7.9696760071527724</v>
      </c>
      <c r="AR52" s="14">
        <v>7.866849635722585</v>
      </c>
      <c r="AS52" s="14">
        <v>7.765365276610166</v>
      </c>
      <c r="AT52" s="344">
        <v>7.6824909334968332</v>
      </c>
      <c r="AU52" s="14">
        <v>7.5836338361010194</v>
      </c>
      <c r="AV52" s="14">
        <v>7.4860625344824943</v>
      </c>
      <c r="AW52" s="19">
        <v>7.389758829508807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10.169397999160269</v>
      </c>
      <c r="BI52" s="346">
        <v>9.3691624212345861</v>
      </c>
      <c r="BJ52" s="346">
        <v>8.8069739160502607</v>
      </c>
      <c r="BK52" s="346">
        <v>8.3413121970788353</v>
      </c>
      <c r="BL52" s="346">
        <v>7.9189386505989274</v>
      </c>
      <c r="BM52" s="347">
        <v>7.5354865333972878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158.614649835688</v>
      </c>
      <c r="AA57" s="22">
        <v>170.19232470347163</v>
      </c>
      <c r="AB57" s="22">
        <v>100.91956625692282</v>
      </c>
      <c r="AC57" s="22">
        <v>89.320994737530967</v>
      </c>
      <c r="AD57" s="360">
        <v>85.253280070876215</v>
      </c>
      <c r="AE57" s="22">
        <v>81.973078735772901</v>
      </c>
      <c r="AF57" s="22">
        <v>85.332586194105048</v>
      </c>
      <c r="AG57" s="22">
        <v>88.189928223832823</v>
      </c>
      <c r="AH57" s="360">
        <v>83.235611169277036</v>
      </c>
      <c r="AI57" s="22">
        <v>81.753183601481666</v>
      </c>
      <c r="AJ57" s="22">
        <v>85.001585368459402</v>
      </c>
      <c r="AK57" s="22">
        <v>83.849134050097504</v>
      </c>
      <c r="AL57" s="360">
        <v>81.195934428446321</v>
      </c>
      <c r="AM57" s="22">
        <v>80.589455649472555</v>
      </c>
      <c r="AN57" s="22">
        <v>79.990837309678383</v>
      </c>
      <c r="AO57" s="22">
        <v>79.399968515508036</v>
      </c>
      <c r="AP57" s="360">
        <v>79.165585658828945</v>
      </c>
      <c r="AQ57" s="22">
        <v>78.589889654209742</v>
      </c>
      <c r="AR57" s="22">
        <v>78.021620024805017</v>
      </c>
      <c r="AS57" s="22">
        <v>77.460672140319275</v>
      </c>
      <c r="AT57" s="360">
        <v>77.366487576297857</v>
      </c>
      <c r="AU57" s="22">
        <v>76.819875304616872</v>
      </c>
      <c r="AV57" s="22">
        <v>76.280279852909217</v>
      </c>
      <c r="AW57" s="23">
        <v>75.747602495700505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129.76188388340336</v>
      </c>
      <c r="BI57" s="362">
        <v>85.187218306146747</v>
      </c>
      <c r="BJ57" s="362">
        <v>83.459878547328913</v>
      </c>
      <c r="BK57" s="362">
        <v>80.29404897577632</v>
      </c>
      <c r="BL57" s="362">
        <v>78.309441869540748</v>
      </c>
      <c r="BM57" s="363">
        <v>76.553561307381102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9.5635318605532973</v>
      </c>
      <c r="AA58" s="16">
        <v>9.37226122334223</v>
      </c>
      <c r="AB58" s="16">
        <v>9.1848159988753864</v>
      </c>
      <c r="AC58" s="16">
        <v>9.0011196788978793</v>
      </c>
      <c r="AD58" s="365">
        <v>8.8210972853199205</v>
      </c>
      <c r="AE58" s="16">
        <v>8.644675339613519</v>
      </c>
      <c r="AF58" s="16">
        <v>8.4717818328212502</v>
      </c>
      <c r="AG58" s="16">
        <v>8.3023461961648248</v>
      </c>
      <c r="AH58" s="365">
        <v>8.1778110032223523</v>
      </c>
      <c r="AI58" s="16">
        <v>8.0551438381740166</v>
      </c>
      <c r="AJ58" s="16">
        <v>7.9343166806014072</v>
      </c>
      <c r="AK58" s="16">
        <v>7.8153019303923861</v>
      </c>
      <c r="AL58" s="365">
        <v>7.6980724014364998</v>
      </c>
      <c r="AM58" s="16">
        <v>7.5826013154149541</v>
      </c>
      <c r="AN58" s="16">
        <v>7.4688622956837296</v>
      </c>
      <c r="AO58" s="16">
        <v>7.3568293612484741</v>
      </c>
      <c r="AP58" s="365">
        <v>7.246476920829747</v>
      </c>
      <c r="AQ58" s="16">
        <v>7.1377797670173013</v>
      </c>
      <c r="AR58" s="16">
        <v>7.030713070512042</v>
      </c>
      <c r="AS58" s="16">
        <v>6.9252523744543595</v>
      </c>
      <c r="AT58" s="365">
        <v>6.8213735888375453</v>
      </c>
      <c r="AU58" s="16">
        <v>6.719052985004982</v>
      </c>
      <c r="AV58" s="16">
        <v>6.6182671902299068</v>
      </c>
      <c r="AW58" s="17">
        <v>6.5189931823764589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9.2804321904171978</v>
      </c>
      <c r="BI58" s="367">
        <v>8.5599751634798782</v>
      </c>
      <c r="BJ58" s="367">
        <v>7.9956433630975408</v>
      </c>
      <c r="BK58" s="367">
        <v>7.5265913434459133</v>
      </c>
      <c r="BL58" s="367">
        <v>7.0850555332033629</v>
      </c>
      <c r="BM58" s="368">
        <v>6.6694217366122235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118.77160426058433</v>
      </c>
      <c r="AA60" s="14">
        <v>123.62422207692134</v>
      </c>
      <c r="AB60" s="14">
        <v>87.753014565707588</v>
      </c>
      <c r="AC60" s="14">
        <v>81.143430390590993</v>
      </c>
      <c r="AD60" s="344">
        <v>78.562297189004767</v>
      </c>
      <c r="AE60" s="14">
        <v>76.193782175482241</v>
      </c>
      <c r="AF60" s="14">
        <v>77.331441278886459</v>
      </c>
      <c r="AG60" s="14">
        <v>78.205164189526542</v>
      </c>
      <c r="AH60" s="344">
        <v>75.356168633588297</v>
      </c>
      <c r="AI60" s="14">
        <v>74.159401333939684</v>
      </c>
      <c r="AJ60" s="14">
        <v>75.34953702167951</v>
      </c>
      <c r="AK60" s="14">
        <v>74.278782090930832</v>
      </c>
      <c r="AL60" s="344">
        <v>72.66739653296105</v>
      </c>
      <c r="AM60" s="14">
        <v>71.945446667965726</v>
      </c>
      <c r="AN60" s="14">
        <v>71.233089308440341</v>
      </c>
      <c r="AO60" s="14">
        <v>70.530187579834731</v>
      </c>
      <c r="AP60" s="344">
        <v>70.185452282736918</v>
      </c>
      <c r="AQ60" s="14">
        <v>69.501059124305272</v>
      </c>
      <c r="AR60" s="14">
        <v>68.825722798395276</v>
      </c>
      <c r="AS60" s="14">
        <v>68.159314217851858</v>
      </c>
      <c r="AT60" s="344">
        <v>67.961250868213625</v>
      </c>
      <c r="AU60" s="14">
        <v>67.312317992700073</v>
      </c>
      <c r="AV60" s="14">
        <v>66.671936746217341</v>
      </c>
      <c r="AW60" s="19">
        <v>66.039985381155191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102.82306782345105</v>
      </c>
      <c r="BI60" s="346">
        <v>77.573171208225006</v>
      </c>
      <c r="BJ60" s="346">
        <v>74.785972270034591</v>
      </c>
      <c r="BK60" s="346">
        <v>71.594030022300458</v>
      </c>
      <c r="BL60" s="346">
        <v>69.167887105822331</v>
      </c>
      <c r="BM60" s="347">
        <v>66.996372747071561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168.1781816962413</v>
      </c>
      <c r="AA61" s="14">
        <v>179.56458592681386</v>
      </c>
      <c r="AB61" s="14">
        <v>110.10438225579821</v>
      </c>
      <c r="AC61" s="14">
        <v>98.322114416428846</v>
      </c>
      <c r="AD61" s="344">
        <v>94.074377356196138</v>
      </c>
      <c r="AE61" s="14">
        <v>90.617754075386415</v>
      </c>
      <c r="AF61" s="14">
        <v>93.804368026926298</v>
      </c>
      <c r="AG61" s="14">
        <v>96.492274419997642</v>
      </c>
      <c r="AH61" s="344">
        <v>91.413422172499395</v>
      </c>
      <c r="AI61" s="14">
        <v>89.808327439655685</v>
      </c>
      <c r="AJ61" s="14">
        <v>92.935902049060815</v>
      </c>
      <c r="AK61" s="14">
        <v>91.664435980489884</v>
      </c>
      <c r="AL61" s="344">
        <v>88.894006829882827</v>
      </c>
      <c r="AM61" s="14">
        <v>88.172056964887503</v>
      </c>
      <c r="AN61" s="14">
        <v>87.459699605362118</v>
      </c>
      <c r="AO61" s="14">
        <v>86.756797876756508</v>
      </c>
      <c r="AP61" s="344">
        <v>86.412062579658695</v>
      </c>
      <c r="AQ61" s="14">
        <v>85.727669421227048</v>
      </c>
      <c r="AR61" s="14">
        <v>85.052333095317053</v>
      </c>
      <c r="AS61" s="14">
        <v>84.385924514773635</v>
      </c>
      <c r="AT61" s="344">
        <v>84.187861165135402</v>
      </c>
      <c r="AU61" s="14">
        <v>83.53892828962185</v>
      </c>
      <c r="AV61" s="14">
        <v>82.898547043139118</v>
      </c>
      <c r="AW61" s="19">
        <v>82.266595678076968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139.04231607382056</v>
      </c>
      <c r="BI61" s="346">
        <v>93.747193469626609</v>
      </c>
      <c r="BJ61" s="346">
        <v>91.455521910426441</v>
      </c>
      <c r="BK61" s="346">
        <v>87.820640319222235</v>
      </c>
      <c r="BL61" s="346">
        <v>85.394497402744108</v>
      </c>
      <c r="BM61" s="347">
        <v>83.222983043993324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-23.136285655051353</v>
      </c>
      <c r="AA62" s="10">
        <v>-29.901609843499045</v>
      </c>
      <c r="AB62" s="10">
        <v>4.0951454230462758</v>
      </c>
      <c r="AC62" s="10">
        <v>8.8677663983878006</v>
      </c>
      <c r="AD62" s="329">
        <v>9.6486756641944282</v>
      </c>
      <c r="AE62" s="10">
        <v>10.252971220652952</v>
      </c>
      <c r="AF62" s="10">
        <v>7.3863770493260432</v>
      </c>
      <c r="AG62" s="10">
        <v>4.81829777212171</v>
      </c>
      <c r="AH62" s="329">
        <v>6.4219413986352265</v>
      </c>
      <c r="AI62" s="10">
        <v>6.3920370478004713</v>
      </c>
      <c r="AJ62" s="10">
        <v>3.9936297843345585</v>
      </c>
      <c r="AK62" s="10">
        <v>3.8742372129930231</v>
      </c>
      <c r="AL62" s="329">
        <v>4.3133274814039453</v>
      </c>
      <c r="AM62" s="10">
        <v>3.8805664861838096</v>
      </c>
      <c r="AN62" s="10">
        <v>3.4555336483969512</v>
      </c>
      <c r="AO62" s="10">
        <v>3.0381060326500062</v>
      </c>
      <c r="AP62" s="329">
        <v>2.2793169255605505</v>
      </c>
      <c r="AQ62" s="10">
        <v>1.8767385458677381</v>
      </c>
      <c r="AR62" s="10">
        <v>1.4814079067251384</v>
      </c>
      <c r="AS62" s="10">
        <v>1.0932095266917372</v>
      </c>
      <c r="AT62" s="329">
        <v>0.25248502016182783</v>
      </c>
      <c r="AU62" s="10">
        <v>-0.12178814265026006</v>
      </c>
      <c r="AV62" s="10">
        <v>-0.48926484391827785</v>
      </c>
      <c r="AW62" s="20">
        <v>-0.85005355739060917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-10.01874591927908</v>
      </c>
      <c r="BI62" s="331">
        <v>8.0265804265737835</v>
      </c>
      <c r="BJ62" s="331">
        <v>5.1704613609408199</v>
      </c>
      <c r="BK62" s="331">
        <v>3.6718834121586781</v>
      </c>
      <c r="BL62" s="331">
        <v>1.6826682262112911</v>
      </c>
      <c r="BM62" s="332">
        <v>-0.30215538094932981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-0.24192198020985947</v>
      </c>
      <c r="AA63" s="276">
        <v>-0.31904370920677211</v>
      </c>
      <c r="AB63" s="276">
        <v>4.4586036601579136E-2</v>
      </c>
      <c r="AC63" s="276">
        <v>9.8518481197148053E-2</v>
      </c>
      <c r="AD63" s="278">
        <v>0.10938180763805616</v>
      </c>
      <c r="AE63" s="276">
        <v>0.1186044682750496</v>
      </c>
      <c r="AF63" s="276">
        <v>8.7187998877754996E-2</v>
      </c>
      <c r="AG63" s="276">
        <v>5.8035375281597724E-2</v>
      </c>
      <c r="AH63" s="278">
        <v>7.8528855657152632E-2</v>
      </c>
      <c r="AI63" s="276">
        <v>7.9353481157072095E-2</v>
      </c>
      <c r="AJ63" s="276">
        <v>5.0333632310121612E-2</v>
      </c>
      <c r="AK63" s="276">
        <v>4.9572457308741595E-2</v>
      </c>
      <c r="AL63" s="278">
        <v>5.6031266744114495E-2</v>
      </c>
      <c r="AM63" s="276">
        <v>5.1177245443392375E-2</v>
      </c>
      <c r="AN63" s="276">
        <v>4.6265863683066046E-2</v>
      </c>
      <c r="AO63" s="276">
        <v>4.1296404788902584E-2</v>
      </c>
      <c r="AP63" s="278">
        <v>3.1454139031461388E-2</v>
      </c>
      <c r="AQ63" s="276">
        <v>2.6293029585192428E-2</v>
      </c>
      <c r="AR63" s="276">
        <v>2.1070521465858208E-2</v>
      </c>
      <c r="AS63" s="276">
        <v>1.5785843859269767E-2</v>
      </c>
      <c r="AT63" s="278">
        <v>3.7013809150548914E-3</v>
      </c>
      <c r="AU63" s="276">
        <v>-1.8125789887660749E-3</v>
      </c>
      <c r="AV63" s="276">
        <v>-7.3926426639369588E-3</v>
      </c>
      <c r="AW63" s="279">
        <v>-1.3039644828723804E-2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-0.10446529290447611</v>
      </c>
      <c r="BI63" s="194">
        <v>9.3302412518114636E-2</v>
      </c>
      <c r="BJ63" s="194">
        <v>6.4447106608271978E-2</v>
      </c>
      <c r="BK63" s="194">
        <v>4.8692695164868877E-2</v>
      </c>
      <c r="BL63" s="194">
        <v>2.3650883485445445E-2</v>
      </c>
      <c r="BM63" s="195">
        <v>-4.6358713915929869E-3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-72.542863090708323</v>
      </c>
      <c r="AA64" s="10">
        <v>-85.841973693391566</v>
      </c>
      <c r="AB64" s="10">
        <v>-18.25622226704435</v>
      </c>
      <c r="AC64" s="328">
        <v>-8.3109176274500527</v>
      </c>
      <c r="AD64" s="329">
        <v>-5.8634045029969428</v>
      </c>
      <c r="AE64" s="10">
        <v>-4.1710006792512218</v>
      </c>
      <c r="AF64" s="10">
        <v>-9.0865496987137959</v>
      </c>
      <c r="AG64" s="328">
        <v>-13.46881245834939</v>
      </c>
      <c r="AH64" s="329">
        <v>-9.6353121402758717</v>
      </c>
      <c r="AI64" s="10">
        <v>-9.2568890579155294</v>
      </c>
      <c r="AJ64" s="10">
        <v>-13.592735243046747</v>
      </c>
      <c r="AK64" s="328">
        <v>-13.511416676566029</v>
      </c>
      <c r="AL64" s="329">
        <v>-11.913282815517832</v>
      </c>
      <c r="AM64" s="10">
        <v>-12.346043810737967</v>
      </c>
      <c r="AN64" s="10">
        <v>-12.771076648524826</v>
      </c>
      <c r="AO64" s="328">
        <v>-13.188504264271771</v>
      </c>
      <c r="AP64" s="329">
        <v>-13.947293371361226</v>
      </c>
      <c r="AQ64" s="10">
        <v>-14.349871751054039</v>
      </c>
      <c r="AR64" s="10">
        <v>-14.745202390196638</v>
      </c>
      <c r="AS64" s="328">
        <v>-15.13340077023004</v>
      </c>
      <c r="AT64" s="329">
        <v>-15.974125276759949</v>
      </c>
      <c r="AU64" s="10">
        <v>-16.348398439572037</v>
      </c>
      <c r="AV64" s="10">
        <v>-16.715875140840055</v>
      </c>
      <c r="AW64" s="20">
        <v>-17.076663854312386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-46.237994169648573</v>
      </c>
      <c r="BI64" s="331">
        <v>-8.1474418348278377</v>
      </c>
      <c r="BJ64" s="331">
        <v>-11.499088279451044</v>
      </c>
      <c r="BK64" s="331">
        <v>-12.554726884763099</v>
      </c>
      <c r="BL64" s="331">
        <v>-14.543942070710486</v>
      </c>
      <c r="BM64" s="332">
        <v>-16.528765677871107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-0.75853632474343391</v>
      </c>
      <c r="AA65" s="276">
        <v>-0.91591529138770178</v>
      </c>
      <c r="AB65" s="276">
        <v>-0.19876524765743475</v>
      </c>
      <c r="AC65" s="277">
        <v>-9.2332042278407564E-2</v>
      </c>
      <c r="AD65" s="278">
        <v>-6.6470239623757782E-2</v>
      </c>
      <c r="AE65" s="276">
        <v>-4.8249361779244056E-2</v>
      </c>
      <c r="AF65" s="276">
        <v>-0.10725665365355398</v>
      </c>
      <c r="AG65" s="277">
        <v>-0.16222899093958712</v>
      </c>
      <c r="AH65" s="278">
        <v>-0.11782263171011426</v>
      </c>
      <c r="AI65" s="276">
        <v>-0.11491897902612665</v>
      </c>
      <c r="AJ65" s="276">
        <v>-0.17131576404404925</v>
      </c>
      <c r="AK65" s="277">
        <v>-0.172884129070208</v>
      </c>
      <c r="AL65" s="278">
        <v>-0.15475670004473785</v>
      </c>
      <c r="AM65" s="276">
        <v>-0.16282069038285363</v>
      </c>
      <c r="AN65" s="276">
        <v>-0.17099092395779283</v>
      </c>
      <c r="AO65" s="277">
        <v>-0.17926886185156327</v>
      </c>
      <c r="AP65" s="278">
        <v>-0.19246998953753947</v>
      </c>
      <c r="AQ65" s="276">
        <v>-0.20104111109399625</v>
      </c>
      <c r="AR65" s="276">
        <v>-0.20972556044194757</v>
      </c>
      <c r="AS65" s="277">
        <v>-0.21852489919434021</v>
      </c>
      <c r="AT65" s="278">
        <v>-0.23417754604292473</v>
      </c>
      <c r="AU65" s="276">
        <v>-0.24331402767707028</v>
      </c>
      <c r="AV65" s="276">
        <v>-0.25257177838810368</v>
      </c>
      <c r="AW65" s="279">
        <v>-0.26195247297508595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-0.49138722651674455</v>
      </c>
      <c r="BI65" s="194">
        <v>-9.605131149903573E-2</v>
      </c>
      <c r="BJ65" s="194">
        <v>-0.14423537596262453</v>
      </c>
      <c r="BK65" s="194">
        <v>-0.16695929405923687</v>
      </c>
      <c r="BL65" s="194">
        <v>-0.20544039006695586</v>
      </c>
      <c r="BM65" s="195">
        <v>-0.24800395627079616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95.635318605532973</v>
      </c>
      <c r="AA66" s="22">
        <v>93.722612233422296</v>
      </c>
      <c r="AB66" s="22">
        <v>91.848159988753864</v>
      </c>
      <c r="AC66" s="22">
        <v>90.011196788978793</v>
      </c>
      <c r="AD66" s="360">
        <v>88.210972853199195</v>
      </c>
      <c r="AE66" s="22">
        <v>86.446753396135193</v>
      </c>
      <c r="AF66" s="22">
        <v>84.717818328212502</v>
      </c>
      <c r="AG66" s="22">
        <v>83.023461961648252</v>
      </c>
      <c r="AH66" s="360">
        <v>81.778110032223523</v>
      </c>
      <c r="AI66" s="22">
        <v>80.551438381740155</v>
      </c>
      <c r="AJ66" s="22">
        <v>79.343166806014068</v>
      </c>
      <c r="AK66" s="22">
        <v>78.153019303923855</v>
      </c>
      <c r="AL66" s="360">
        <v>76.980724014364995</v>
      </c>
      <c r="AM66" s="22">
        <v>75.826013154149535</v>
      </c>
      <c r="AN66" s="22">
        <v>74.688622956837293</v>
      </c>
      <c r="AO66" s="22">
        <v>73.568293612484737</v>
      </c>
      <c r="AP66" s="360">
        <v>72.464769208297469</v>
      </c>
      <c r="AQ66" s="22">
        <v>71.37779767017301</v>
      </c>
      <c r="AR66" s="22">
        <v>70.307130705120414</v>
      </c>
      <c r="AS66" s="22">
        <v>69.252523744543595</v>
      </c>
      <c r="AT66" s="360">
        <v>68.213735888375453</v>
      </c>
      <c r="AU66" s="22">
        <v>67.190529850049813</v>
      </c>
      <c r="AV66" s="22">
        <v>66.182671902299063</v>
      </c>
      <c r="AW66" s="23">
        <v>65.189931823764582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92.804321904171985</v>
      </c>
      <c r="BI66" s="362">
        <v>85.599751634798778</v>
      </c>
      <c r="BJ66" s="362">
        <v>79.956433630975397</v>
      </c>
      <c r="BK66" s="362">
        <v>75.265913434459137</v>
      </c>
      <c r="BL66" s="362">
        <v>70.850555332033622</v>
      </c>
      <c r="BM66" s="363">
        <v>66.694217366122231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0.8380000000000003</v>
      </c>
      <c r="AA69" s="169">
        <v>0.84800000000000031</v>
      </c>
      <c r="AB69" s="169">
        <v>0.85800000000000032</v>
      </c>
      <c r="AC69" s="170">
        <v>0.86800000000000033</v>
      </c>
      <c r="AD69" s="116">
        <v>0.87800000000000034</v>
      </c>
      <c r="AE69" s="169">
        <v>0.88800000000000034</v>
      </c>
      <c r="AF69" s="169">
        <v>0.89800000000000035</v>
      </c>
      <c r="AG69" s="170">
        <v>0.90800000000000036</v>
      </c>
      <c r="AH69" s="116">
        <v>0.91300000000000037</v>
      </c>
      <c r="AI69" s="169">
        <v>0.91800000000000037</v>
      </c>
      <c r="AJ69" s="169">
        <v>0.92300000000000038</v>
      </c>
      <c r="AK69" s="170">
        <v>0.92800000000000038</v>
      </c>
      <c r="AL69" s="116">
        <v>0.92800000000000038</v>
      </c>
      <c r="AM69" s="169">
        <v>0.92800000000000038</v>
      </c>
      <c r="AN69" s="169">
        <v>0.92800000000000038</v>
      </c>
      <c r="AO69" s="170">
        <v>0.92800000000000038</v>
      </c>
      <c r="AP69" s="116">
        <v>0.92800000000000038</v>
      </c>
      <c r="AQ69" s="169">
        <v>0.92800000000000038</v>
      </c>
      <c r="AR69" s="169">
        <v>0.92800000000000038</v>
      </c>
      <c r="AS69" s="170">
        <v>0.92800000000000038</v>
      </c>
      <c r="AT69" s="116">
        <v>0.92800000000000038</v>
      </c>
      <c r="AU69" s="169">
        <v>0.92800000000000038</v>
      </c>
      <c r="AV69" s="169">
        <v>0.92800000000000038</v>
      </c>
      <c r="AW69" s="198">
        <v>0.92800000000000038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0.85300000000000031</v>
      </c>
      <c r="BI69" s="200">
        <v>0.89300000000000035</v>
      </c>
      <c r="BJ69" s="200">
        <v>0.92050000000000043</v>
      </c>
      <c r="BK69" s="200">
        <v>0.92800000000000038</v>
      </c>
      <c r="BL69" s="200">
        <v>0.92800000000000038</v>
      </c>
      <c r="BM69" s="201">
        <v>0.92800000000000038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0.81300000000000028</v>
      </c>
      <c r="AA70" s="171">
        <v>0.82300000000000029</v>
      </c>
      <c r="AB70" s="171">
        <v>0.8330000000000003</v>
      </c>
      <c r="AC70" s="171">
        <v>0.8430000000000003</v>
      </c>
      <c r="AD70" s="117">
        <v>0.85300000000000031</v>
      </c>
      <c r="AE70" s="171">
        <v>0.86300000000000032</v>
      </c>
      <c r="AF70" s="171">
        <v>0.87300000000000033</v>
      </c>
      <c r="AG70" s="171">
        <v>0.88300000000000034</v>
      </c>
      <c r="AH70" s="117">
        <v>0.88800000000000034</v>
      </c>
      <c r="AI70" s="171">
        <v>0.89300000000000035</v>
      </c>
      <c r="AJ70" s="171">
        <v>0.89800000000000035</v>
      </c>
      <c r="AK70" s="171">
        <v>0.90300000000000036</v>
      </c>
      <c r="AL70" s="117">
        <v>0.90300000000000036</v>
      </c>
      <c r="AM70" s="171">
        <v>0.90300000000000036</v>
      </c>
      <c r="AN70" s="171">
        <v>0.90300000000000036</v>
      </c>
      <c r="AO70" s="171">
        <v>0.90300000000000036</v>
      </c>
      <c r="AP70" s="117">
        <v>0.90300000000000036</v>
      </c>
      <c r="AQ70" s="171">
        <v>0.90300000000000036</v>
      </c>
      <c r="AR70" s="171">
        <v>0.90300000000000036</v>
      </c>
      <c r="AS70" s="171">
        <v>0.90300000000000036</v>
      </c>
      <c r="AT70" s="117">
        <v>0.90300000000000036</v>
      </c>
      <c r="AU70" s="171">
        <v>0.90300000000000036</v>
      </c>
      <c r="AV70" s="171">
        <v>0.90300000000000036</v>
      </c>
      <c r="AW70" s="202">
        <v>0.90300000000000036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0.82800000000000029</v>
      </c>
      <c r="BI70" s="204">
        <v>0.86800000000000033</v>
      </c>
      <c r="BJ70" s="204">
        <v>0.89550000000000041</v>
      </c>
      <c r="BK70" s="204">
        <v>0.90300000000000036</v>
      </c>
      <c r="BL70" s="204">
        <v>0.90300000000000036</v>
      </c>
      <c r="BM70" s="205">
        <v>0.90300000000000036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0.78800000000000026</v>
      </c>
      <c r="AA71" s="171">
        <v>0.79800000000000026</v>
      </c>
      <c r="AB71" s="171">
        <v>0.80800000000000027</v>
      </c>
      <c r="AC71" s="171">
        <v>0.81800000000000028</v>
      </c>
      <c r="AD71" s="117">
        <v>0.82800000000000029</v>
      </c>
      <c r="AE71" s="171">
        <v>0.8380000000000003</v>
      </c>
      <c r="AF71" s="171">
        <v>0.84800000000000031</v>
      </c>
      <c r="AG71" s="171">
        <v>0.85800000000000032</v>
      </c>
      <c r="AH71" s="117">
        <v>0.86300000000000032</v>
      </c>
      <c r="AI71" s="171">
        <v>0.86800000000000033</v>
      </c>
      <c r="AJ71" s="171">
        <v>0.87300000000000033</v>
      </c>
      <c r="AK71" s="171">
        <v>0.87800000000000034</v>
      </c>
      <c r="AL71" s="117">
        <v>0.87800000000000034</v>
      </c>
      <c r="AM71" s="171">
        <v>0.87800000000000034</v>
      </c>
      <c r="AN71" s="171">
        <v>0.87800000000000034</v>
      </c>
      <c r="AO71" s="171">
        <v>0.87800000000000034</v>
      </c>
      <c r="AP71" s="117">
        <v>0.87800000000000034</v>
      </c>
      <c r="AQ71" s="171">
        <v>0.87800000000000034</v>
      </c>
      <c r="AR71" s="171">
        <v>0.87800000000000034</v>
      </c>
      <c r="AS71" s="171">
        <v>0.87800000000000034</v>
      </c>
      <c r="AT71" s="117">
        <v>0.87800000000000034</v>
      </c>
      <c r="AU71" s="171">
        <v>0.87800000000000034</v>
      </c>
      <c r="AV71" s="171">
        <v>0.87800000000000034</v>
      </c>
      <c r="AW71" s="202">
        <v>0.87800000000000034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0.80300000000000038</v>
      </c>
      <c r="BI71" s="204">
        <v>0.84300000000000042</v>
      </c>
      <c r="BJ71" s="204">
        <v>0.87050000000000027</v>
      </c>
      <c r="BK71" s="204">
        <v>0.87800000000000034</v>
      </c>
      <c r="BL71" s="204">
        <v>0.87800000000000034</v>
      </c>
      <c r="BM71" s="205">
        <v>0.87800000000000034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0.5187594481585206</v>
      </c>
      <c r="AA75" s="309">
        <v>0.53979630542208057</v>
      </c>
      <c r="AB75" s="309">
        <v>0.56143183280184072</v>
      </c>
      <c r="AC75" s="309">
        <v>0.58367625873480056</v>
      </c>
      <c r="AD75" s="311">
        <v>0.60470743580280062</v>
      </c>
      <c r="AE75" s="309">
        <v>0.62623769464080081</v>
      </c>
      <c r="AF75" s="309">
        <v>0.64827288614880074</v>
      </c>
      <c r="AG75" s="309">
        <v>0.67081886122680079</v>
      </c>
      <c r="AH75" s="311">
        <v>0.68228522101080091</v>
      </c>
      <c r="AI75" s="309">
        <v>0.69388147077480089</v>
      </c>
      <c r="AJ75" s="309">
        <v>0.70560834188130084</v>
      </c>
      <c r="AK75" s="309">
        <v>0.71746656569280087</v>
      </c>
      <c r="AL75" s="311">
        <v>0.71746656569280087</v>
      </c>
      <c r="AM75" s="309">
        <v>0.71746656569280087</v>
      </c>
      <c r="AN75" s="309">
        <v>0.71746656569280087</v>
      </c>
      <c r="AO75" s="309">
        <v>0.71746656569280087</v>
      </c>
      <c r="AP75" s="311">
        <v>0.71746656569280087</v>
      </c>
      <c r="AQ75" s="309">
        <v>0.71746656569280087</v>
      </c>
      <c r="AR75" s="309">
        <v>0.71746656569280087</v>
      </c>
      <c r="AS75" s="309">
        <v>0.71746656569280087</v>
      </c>
      <c r="AT75" s="311">
        <v>0.71746656569280087</v>
      </c>
      <c r="AU75" s="309">
        <v>0.71746656569280087</v>
      </c>
      <c r="AV75" s="309">
        <v>0.71746656569280087</v>
      </c>
      <c r="AW75" s="312">
        <v>0.71746656569280087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0.55091596127931064</v>
      </c>
      <c r="BI75" s="281">
        <v>0.63750921945480077</v>
      </c>
      <c r="BJ75" s="281">
        <v>0.69981039983992588</v>
      </c>
      <c r="BK75" s="281">
        <v>0.71746656569280087</v>
      </c>
      <c r="BL75" s="281">
        <v>0.71746656569280087</v>
      </c>
      <c r="BM75" s="282">
        <v>0.71746656569280087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3.4340277777777781</v>
      </c>
      <c r="AA78" s="16">
        <v>3.4340277777777781</v>
      </c>
      <c r="AB78" s="16">
        <v>3.4340277777777781</v>
      </c>
      <c r="AC78" s="16">
        <v>3.4340277777777781</v>
      </c>
      <c r="AD78" s="365">
        <v>3.4340277777777781</v>
      </c>
      <c r="AE78" s="16">
        <v>3.4340277777777781</v>
      </c>
      <c r="AF78" s="16">
        <v>3.4340277777777781</v>
      </c>
      <c r="AG78" s="16">
        <v>3.4340277777777781</v>
      </c>
      <c r="AH78" s="365">
        <v>3.4340277777777781</v>
      </c>
      <c r="AI78" s="16">
        <v>3.4340277777777781</v>
      </c>
      <c r="AJ78" s="16">
        <v>3.4340277777777781</v>
      </c>
      <c r="AK78" s="16">
        <v>3.4340277777777781</v>
      </c>
      <c r="AL78" s="365">
        <v>3.4340277777777781</v>
      </c>
      <c r="AM78" s="16">
        <v>3.4340277777777781</v>
      </c>
      <c r="AN78" s="16">
        <v>3.4340277777777781</v>
      </c>
      <c r="AO78" s="16">
        <v>3.4340277777777781</v>
      </c>
      <c r="AP78" s="365">
        <v>3.4340277777777781</v>
      </c>
      <c r="AQ78" s="16">
        <v>3.4340277777777781</v>
      </c>
      <c r="AR78" s="16">
        <v>3.4340277777777781</v>
      </c>
      <c r="AS78" s="16">
        <v>3.4340277777777781</v>
      </c>
      <c r="AT78" s="365">
        <v>3.4340277777777781</v>
      </c>
      <c r="AU78" s="16">
        <v>3.4340277777777781</v>
      </c>
      <c r="AV78" s="16">
        <v>3.4340277777777781</v>
      </c>
      <c r="AW78" s="17">
        <v>3.4340277777777781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3.4340277777777781</v>
      </c>
      <c r="BI78" s="367">
        <v>3.4340277777777781</v>
      </c>
      <c r="BJ78" s="367">
        <v>3.4340277777777781</v>
      </c>
      <c r="BK78" s="367">
        <v>3.4340277777777781</v>
      </c>
      <c r="BL78" s="367">
        <v>3.4340277777777781</v>
      </c>
      <c r="BM78" s="368">
        <v>3.4340277777777781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2.2881944444444446</v>
      </c>
      <c r="AA79" s="5">
        <v>2.2881944444444446</v>
      </c>
      <c r="AB79" s="5">
        <v>2.2881944444444446</v>
      </c>
      <c r="AC79" s="5">
        <v>2.2881944444444446</v>
      </c>
      <c r="AD79" s="313">
        <v>2.2881944444444446</v>
      </c>
      <c r="AE79" s="5">
        <v>2.2881944444444446</v>
      </c>
      <c r="AF79" s="5">
        <v>2.2881944444444446</v>
      </c>
      <c r="AG79" s="5">
        <v>2.2881944444444446</v>
      </c>
      <c r="AH79" s="313">
        <v>2.2881944444444446</v>
      </c>
      <c r="AI79" s="5">
        <v>2.2881944444444446</v>
      </c>
      <c r="AJ79" s="5">
        <v>2.2881944444444446</v>
      </c>
      <c r="AK79" s="5">
        <v>2.2881944444444446</v>
      </c>
      <c r="AL79" s="313">
        <v>2.2881944444444446</v>
      </c>
      <c r="AM79" s="5">
        <v>2.2881944444444446</v>
      </c>
      <c r="AN79" s="5">
        <v>2.2881944444444446</v>
      </c>
      <c r="AO79" s="5">
        <v>2.2881944444444446</v>
      </c>
      <c r="AP79" s="313">
        <v>2.2881944444444446</v>
      </c>
      <c r="AQ79" s="5">
        <v>2.2881944444444446</v>
      </c>
      <c r="AR79" s="5">
        <v>2.2881944444444446</v>
      </c>
      <c r="AS79" s="5">
        <v>2.2881944444444446</v>
      </c>
      <c r="AT79" s="313">
        <v>2.2881944444444446</v>
      </c>
      <c r="AU79" s="5">
        <v>2.2881944444444446</v>
      </c>
      <c r="AV79" s="5">
        <v>2.2881944444444446</v>
      </c>
      <c r="AW79" s="8">
        <v>2.2881944444444446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2.2881944444444446</v>
      </c>
      <c r="BI79" s="335">
        <v>2.2881944444444446</v>
      </c>
      <c r="BJ79" s="335">
        <v>2.2881944444444446</v>
      </c>
      <c r="BK79" s="335">
        <v>2.2881944444444446</v>
      </c>
      <c r="BL79" s="335">
        <v>2.2881944444444446</v>
      </c>
      <c r="BM79" s="336">
        <v>2.2881944444444446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2.7743055555555554</v>
      </c>
      <c r="AA80" s="5">
        <v>2.7743055555555554</v>
      </c>
      <c r="AB80" s="5">
        <v>2.7743055555555554</v>
      </c>
      <c r="AC80" s="5">
        <v>2.7743055555555554</v>
      </c>
      <c r="AD80" s="313">
        <v>2.7743055555555554</v>
      </c>
      <c r="AE80" s="5">
        <v>2.7743055555555554</v>
      </c>
      <c r="AF80" s="5">
        <v>2.7743055555555554</v>
      </c>
      <c r="AG80" s="5">
        <v>2.7743055555555554</v>
      </c>
      <c r="AH80" s="313">
        <v>2.7743055555555554</v>
      </c>
      <c r="AI80" s="5">
        <v>2.7743055555555554</v>
      </c>
      <c r="AJ80" s="5">
        <v>2.7743055555555554</v>
      </c>
      <c r="AK80" s="5">
        <v>2.7743055555555554</v>
      </c>
      <c r="AL80" s="313">
        <v>2.7743055555555554</v>
      </c>
      <c r="AM80" s="5">
        <v>2.7743055555555554</v>
      </c>
      <c r="AN80" s="5">
        <v>2.7743055555555554</v>
      </c>
      <c r="AO80" s="5">
        <v>2.7743055555555554</v>
      </c>
      <c r="AP80" s="313">
        <v>2.7743055555555554</v>
      </c>
      <c r="AQ80" s="5">
        <v>2.7743055555555554</v>
      </c>
      <c r="AR80" s="5">
        <v>2.7743055555555554</v>
      </c>
      <c r="AS80" s="5">
        <v>2.7743055555555554</v>
      </c>
      <c r="AT80" s="313">
        <v>2.7743055555555554</v>
      </c>
      <c r="AU80" s="5">
        <v>2.7743055555555554</v>
      </c>
      <c r="AV80" s="5">
        <v>2.7743055555555554</v>
      </c>
      <c r="AW80" s="8">
        <v>2.7743055555555554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2.7743055555555554</v>
      </c>
      <c r="BI80" s="335">
        <v>2.7743055555555554</v>
      </c>
      <c r="BJ80" s="335">
        <v>2.7743055555555554</v>
      </c>
      <c r="BK80" s="335">
        <v>2.7743055555555554</v>
      </c>
      <c r="BL80" s="335">
        <v>2.7743055555555554</v>
      </c>
      <c r="BM80" s="336">
        <v>2.7743055555555554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1.1328703703703704</v>
      </c>
      <c r="AA81" s="12">
        <v>1.1328703703703704</v>
      </c>
      <c r="AB81" s="12">
        <v>1.1328703703703704</v>
      </c>
      <c r="AC81" s="12">
        <v>1.1328703703703704</v>
      </c>
      <c r="AD81" s="371">
        <v>1.1328703703703704</v>
      </c>
      <c r="AE81" s="12">
        <v>1.1328703703703704</v>
      </c>
      <c r="AF81" s="12">
        <v>1.1328703703703704</v>
      </c>
      <c r="AG81" s="12">
        <v>1.1328703703703704</v>
      </c>
      <c r="AH81" s="371">
        <v>1.1328703703703704</v>
      </c>
      <c r="AI81" s="12">
        <v>1.1328703703703704</v>
      </c>
      <c r="AJ81" s="12">
        <v>1.1328703703703704</v>
      </c>
      <c r="AK81" s="12">
        <v>1.1328703703703704</v>
      </c>
      <c r="AL81" s="371">
        <v>1.1328703703703704</v>
      </c>
      <c r="AM81" s="12">
        <v>1.1328703703703704</v>
      </c>
      <c r="AN81" s="12">
        <v>1.1328703703703704</v>
      </c>
      <c r="AO81" s="12">
        <v>1.1328703703703704</v>
      </c>
      <c r="AP81" s="371">
        <v>1.1328703703703704</v>
      </c>
      <c r="AQ81" s="12">
        <v>1.1328703703703704</v>
      </c>
      <c r="AR81" s="12">
        <v>1.1328703703703704</v>
      </c>
      <c r="AS81" s="12">
        <v>1.1328703703703704</v>
      </c>
      <c r="AT81" s="371">
        <v>1.1328703703703704</v>
      </c>
      <c r="AU81" s="12">
        <v>1.1328703703703704</v>
      </c>
      <c r="AV81" s="12">
        <v>1.1328703703703704</v>
      </c>
      <c r="AW81" s="24">
        <v>1.1328703703703704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1.1328703703703704</v>
      </c>
      <c r="BI81" s="373">
        <v>1.1328703703703704</v>
      </c>
      <c r="BJ81" s="373">
        <v>1.1328703703703704</v>
      </c>
      <c r="BK81" s="373">
        <v>1.1328703703703704</v>
      </c>
      <c r="BL81" s="373">
        <v>1.1328703703703704</v>
      </c>
      <c r="BM81" s="374">
        <v>1.1328703703703704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9.6293981481481481</v>
      </c>
      <c r="AA82" s="82">
        <v>9.6293981481481481</v>
      </c>
      <c r="AB82" s="82">
        <v>9.6293981481481481</v>
      </c>
      <c r="AC82" s="82">
        <v>9.6293981481481481</v>
      </c>
      <c r="AD82" s="376">
        <v>9.6293981481481481</v>
      </c>
      <c r="AE82" s="82">
        <v>9.6293981481481481</v>
      </c>
      <c r="AF82" s="82">
        <v>9.6293981481481481</v>
      </c>
      <c r="AG82" s="82">
        <v>9.6293981481481481</v>
      </c>
      <c r="AH82" s="376">
        <v>9.6293981481481481</v>
      </c>
      <c r="AI82" s="82">
        <v>9.6293981481481481</v>
      </c>
      <c r="AJ82" s="82">
        <v>9.6293981481481481</v>
      </c>
      <c r="AK82" s="82">
        <v>9.6293981481481481</v>
      </c>
      <c r="AL82" s="376">
        <v>9.6293981481481481</v>
      </c>
      <c r="AM82" s="82">
        <v>9.6293981481481481</v>
      </c>
      <c r="AN82" s="82">
        <v>9.6293981481481481</v>
      </c>
      <c r="AO82" s="82">
        <v>9.6293981481481481</v>
      </c>
      <c r="AP82" s="376">
        <v>9.6293981481481481</v>
      </c>
      <c r="AQ82" s="82">
        <v>9.6293981481481481</v>
      </c>
      <c r="AR82" s="82">
        <v>9.6293981481481481</v>
      </c>
      <c r="AS82" s="82">
        <v>9.6293981481481481</v>
      </c>
      <c r="AT82" s="376">
        <v>9.6293981481481481</v>
      </c>
      <c r="AU82" s="82">
        <v>9.6293981481481481</v>
      </c>
      <c r="AV82" s="82">
        <v>9.6293981481481481</v>
      </c>
      <c r="AW82" s="83">
        <v>9.6293981481481481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9.6293981481481481</v>
      </c>
      <c r="BI82" s="378">
        <v>9.6293981481481481</v>
      </c>
      <c r="BJ82" s="378">
        <v>9.6293981481481481</v>
      </c>
      <c r="BK82" s="378">
        <v>9.6293981481481481</v>
      </c>
      <c r="BL82" s="378">
        <v>9.6293981481481481</v>
      </c>
      <c r="BM82" s="379">
        <v>9.6293981481481481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6.4337147120543516</v>
      </c>
      <c r="AA85" s="16">
        <v>6.4337147120543516</v>
      </c>
      <c r="AB85" s="16">
        <v>6.4337147120543516</v>
      </c>
      <c r="AC85" s="16">
        <v>6.4337147120543516</v>
      </c>
      <c r="AD85" s="365">
        <v>6.5623890062954384</v>
      </c>
      <c r="AE85" s="16">
        <v>6.5623890062954384</v>
      </c>
      <c r="AF85" s="16">
        <v>6.5623890062954384</v>
      </c>
      <c r="AG85" s="16">
        <v>6.5623890062954384</v>
      </c>
      <c r="AH85" s="365">
        <v>6.6936367864213473</v>
      </c>
      <c r="AI85" s="16">
        <v>6.6936367864213473</v>
      </c>
      <c r="AJ85" s="16">
        <v>6.6936367864213473</v>
      </c>
      <c r="AK85" s="16">
        <v>6.6936367864213473</v>
      </c>
      <c r="AL85" s="365">
        <v>6.8275095221497741</v>
      </c>
      <c r="AM85" s="16">
        <v>6.8275095221497741</v>
      </c>
      <c r="AN85" s="16">
        <v>6.8275095221497741</v>
      </c>
      <c r="AO85" s="16">
        <v>6.8275095221497741</v>
      </c>
      <c r="AP85" s="365">
        <v>6.9640597125927695</v>
      </c>
      <c r="AQ85" s="16">
        <v>6.9640597125927695</v>
      </c>
      <c r="AR85" s="16">
        <v>6.9640597125927695</v>
      </c>
      <c r="AS85" s="16">
        <v>6.9640597125927695</v>
      </c>
      <c r="AT85" s="365">
        <v>7.1033409068446254</v>
      </c>
      <c r="AU85" s="16">
        <v>7.1033409068446254</v>
      </c>
      <c r="AV85" s="16">
        <v>7.1033409068446254</v>
      </c>
      <c r="AW85" s="17">
        <v>7.1033409068446254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6.4337147120543516</v>
      </c>
      <c r="BI85" s="367">
        <v>6.5623890062954384</v>
      </c>
      <c r="BJ85" s="367">
        <v>6.6936367864213473</v>
      </c>
      <c r="BK85" s="367">
        <v>6.8275095221497741</v>
      </c>
      <c r="BL85" s="367">
        <v>6.9640597125927695</v>
      </c>
      <c r="BM85" s="368">
        <v>7.1033409068446254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3.2764287885462058</v>
      </c>
      <c r="AA86" s="65">
        <v>3.2764287885462058</v>
      </c>
      <c r="AB86" s="65">
        <v>3.2764287885462058</v>
      </c>
      <c r="AC86" s="65">
        <v>3.2764287885462058</v>
      </c>
      <c r="AD86" s="354">
        <v>3.3419573643171301</v>
      </c>
      <c r="AE86" s="65">
        <v>3.3419573643171301</v>
      </c>
      <c r="AF86" s="65">
        <v>3.3419573643171301</v>
      </c>
      <c r="AG86" s="65">
        <v>3.3419573643171301</v>
      </c>
      <c r="AH86" s="354">
        <v>3.4087965116034726</v>
      </c>
      <c r="AI86" s="65">
        <v>3.4087965116034726</v>
      </c>
      <c r="AJ86" s="65">
        <v>3.4087965116034726</v>
      </c>
      <c r="AK86" s="65">
        <v>3.4087965116034726</v>
      </c>
      <c r="AL86" s="354">
        <v>3.4769724418355423</v>
      </c>
      <c r="AM86" s="65">
        <v>3.4769724418355423</v>
      </c>
      <c r="AN86" s="65">
        <v>3.4769724418355423</v>
      </c>
      <c r="AO86" s="65">
        <v>3.4769724418355423</v>
      </c>
      <c r="AP86" s="354">
        <v>3.546511890672253</v>
      </c>
      <c r="AQ86" s="65">
        <v>3.546511890672253</v>
      </c>
      <c r="AR86" s="65">
        <v>3.546511890672253</v>
      </c>
      <c r="AS86" s="65">
        <v>3.546511890672253</v>
      </c>
      <c r="AT86" s="354">
        <v>3.6174421284856981</v>
      </c>
      <c r="AU86" s="65">
        <v>3.6174421284856981</v>
      </c>
      <c r="AV86" s="65">
        <v>3.6174421284856981</v>
      </c>
      <c r="AW86" s="66">
        <v>3.6174421284856981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3.2764287885462058</v>
      </c>
      <c r="BI86" s="356">
        <v>3.3419573643171301</v>
      </c>
      <c r="BJ86" s="356">
        <v>3.4087965116034726</v>
      </c>
      <c r="BK86" s="356">
        <v>3.4769724418355423</v>
      </c>
      <c r="BL86" s="356">
        <v>3.546511890672253</v>
      </c>
      <c r="BM86" s="357">
        <v>3.6174421284856981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9.710143500600557</v>
      </c>
      <c r="AA87" s="22">
        <v>9.710143500600557</v>
      </c>
      <c r="AB87" s="22">
        <v>9.710143500600557</v>
      </c>
      <c r="AC87" s="22">
        <v>9.710143500600557</v>
      </c>
      <c r="AD87" s="360">
        <v>9.9043463706125685</v>
      </c>
      <c r="AE87" s="22">
        <v>9.9043463706125685</v>
      </c>
      <c r="AF87" s="22">
        <v>9.9043463706125685</v>
      </c>
      <c r="AG87" s="22">
        <v>9.9043463706125685</v>
      </c>
      <c r="AH87" s="360">
        <v>10.10243329802482</v>
      </c>
      <c r="AI87" s="22">
        <v>10.10243329802482</v>
      </c>
      <c r="AJ87" s="22">
        <v>10.10243329802482</v>
      </c>
      <c r="AK87" s="22">
        <v>10.10243329802482</v>
      </c>
      <c r="AL87" s="360">
        <v>10.304481963985317</v>
      </c>
      <c r="AM87" s="22">
        <v>10.304481963985317</v>
      </c>
      <c r="AN87" s="22">
        <v>10.304481963985317</v>
      </c>
      <c r="AO87" s="22">
        <v>10.304481963985317</v>
      </c>
      <c r="AP87" s="360">
        <v>10.510571603265022</v>
      </c>
      <c r="AQ87" s="22">
        <v>10.510571603265022</v>
      </c>
      <c r="AR87" s="22">
        <v>10.510571603265022</v>
      </c>
      <c r="AS87" s="22">
        <v>10.510571603265022</v>
      </c>
      <c r="AT87" s="360">
        <v>10.720783035330324</v>
      </c>
      <c r="AU87" s="22">
        <v>10.720783035330324</v>
      </c>
      <c r="AV87" s="22">
        <v>10.720783035330324</v>
      </c>
      <c r="AW87" s="23">
        <v>10.720783035330324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9.710143500600557</v>
      </c>
      <c r="BI87" s="362">
        <v>9.9043463706125685</v>
      </c>
      <c r="BJ87" s="362">
        <v>10.10243329802482</v>
      </c>
      <c r="BK87" s="362">
        <v>10.304481963985317</v>
      </c>
      <c r="BL87" s="362">
        <v>10.510571603265022</v>
      </c>
      <c r="BM87" s="363">
        <v>10.720783035330324</v>
      </c>
    </row>
  </sheetData>
  <phoneticPr fontId="1"/>
  <hyperlinks>
    <hyperlink ref="A1" location="'Index&amp;Methodology'!A1" display="Return to Index" xr:uid="{E1BA0FD3-88E8-4CD5-80EB-11F80882FE2F}"/>
  </hyperlinks>
  <pageMargins left="0.7" right="0.7" top="0.75" bottom="0.75" header="0.3" footer="0.3"/>
  <pageSetup paperSize="9" orientation="portrait" horizontalDpi="4294967294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3C053-F0AC-4B0E-B8AE-6AB912A4E185}">
  <sheetPr>
    <tabColor rgb="FF00B0F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413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408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0.55005195776684079</v>
      </c>
      <c r="AA16" s="113">
        <v>0.5280498794561671</v>
      </c>
      <c r="AB16" s="113">
        <v>0.5280498794561671</v>
      </c>
      <c r="AC16" s="316">
        <v>0.54389137583985214</v>
      </c>
      <c r="AD16" s="317">
        <v>0.53845246208145359</v>
      </c>
      <c r="AE16" s="113">
        <v>0.51152983897738091</v>
      </c>
      <c r="AF16" s="113">
        <v>0.54989457690068444</v>
      </c>
      <c r="AG16" s="316">
        <v>0.57738930574571867</v>
      </c>
      <c r="AH16" s="317">
        <v>0.58027625227444724</v>
      </c>
      <c r="AI16" s="113">
        <v>0.6121914461495418</v>
      </c>
      <c r="AJ16" s="113">
        <v>0.6121914461495418</v>
      </c>
      <c r="AK16" s="316">
        <v>0.60606953168804634</v>
      </c>
      <c r="AL16" s="317">
        <v>0.59697848871272563</v>
      </c>
      <c r="AM16" s="113">
        <v>0.58802381138203474</v>
      </c>
      <c r="AN16" s="113">
        <v>0.57920345421130426</v>
      </c>
      <c r="AO16" s="316">
        <v>0.5705154023981347</v>
      </c>
      <c r="AP16" s="317">
        <v>0.56195767136216268</v>
      </c>
      <c r="AQ16" s="113">
        <v>0.55352830629173022</v>
      </c>
      <c r="AR16" s="113">
        <v>0.54522538169735424</v>
      </c>
      <c r="AS16" s="316">
        <v>0.53704700097189395</v>
      </c>
      <c r="AT16" s="317">
        <v>0.52899129595731553</v>
      </c>
      <c r="AU16" s="113">
        <v>0.52105642651795581</v>
      </c>
      <c r="AV16" s="113">
        <v>0.51324058012018647</v>
      </c>
      <c r="AW16" s="114">
        <v>0.50554197141838364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0.53751077312975681</v>
      </c>
      <c r="BI16" s="319">
        <v>0.5443165459263094</v>
      </c>
      <c r="BJ16" s="319">
        <v>0.60268216906539429</v>
      </c>
      <c r="BK16" s="319">
        <v>0.58368028917604986</v>
      </c>
      <c r="BL16" s="319">
        <v>0.54943959008078536</v>
      </c>
      <c r="BM16" s="320">
        <v>0.51720756850346039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0.46187751458465598</v>
      </c>
      <c r="AA19" s="10">
        <v>0.45725873943880935</v>
      </c>
      <c r="AB19" s="10">
        <v>0.45268615204442125</v>
      </c>
      <c r="AC19" s="328">
        <v>0.44815929052397707</v>
      </c>
      <c r="AD19" s="329">
        <v>0.44367769761873732</v>
      </c>
      <c r="AE19" s="10">
        <v>0.43924092064254999</v>
      </c>
      <c r="AF19" s="10">
        <v>0.43484851143612446</v>
      </c>
      <c r="AG19" s="328">
        <v>0.43050002632176321</v>
      </c>
      <c r="AH19" s="329">
        <v>0.42619502605854565</v>
      </c>
      <c r="AI19" s="10">
        <v>0.42193307579796013</v>
      </c>
      <c r="AJ19" s="10">
        <v>0.4177137450399806</v>
      </c>
      <c r="AK19" s="328">
        <v>0.41353660758958077</v>
      </c>
      <c r="AL19" s="329">
        <v>0.40940124151368495</v>
      </c>
      <c r="AM19" s="10">
        <v>0.40530722909854811</v>
      </c>
      <c r="AN19" s="10">
        <v>0.40125415680756255</v>
      </c>
      <c r="AO19" s="328">
        <v>0.39724161523948692</v>
      </c>
      <c r="AP19" s="329">
        <v>0.39326919908709207</v>
      </c>
      <c r="AQ19" s="10">
        <v>0.38933650709622114</v>
      </c>
      <c r="AR19" s="10">
        <v>0.38544314202525887</v>
      </c>
      <c r="AS19" s="328">
        <v>0.38158871060500632</v>
      </c>
      <c r="AT19" s="329">
        <v>0.3777728234989563</v>
      </c>
      <c r="AU19" s="10">
        <v>0.37399509526396668</v>
      </c>
      <c r="AV19" s="10">
        <v>0.37025514431132706</v>
      </c>
      <c r="AW19" s="20">
        <v>0.36655259286821368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0.4549954241479659</v>
      </c>
      <c r="BI19" s="331">
        <v>0.43706678900479379</v>
      </c>
      <c r="BJ19" s="331">
        <v>0.41984461362151676</v>
      </c>
      <c r="BK19" s="331">
        <v>0.40330106066482063</v>
      </c>
      <c r="BL19" s="331">
        <v>0.38740938970339456</v>
      </c>
      <c r="BM19" s="332">
        <v>0.37214391398561592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1.0119294723514969</v>
      </c>
      <c r="AA20" s="5">
        <v>0.98530861889497645</v>
      </c>
      <c r="AB20" s="5">
        <v>0.98073603150058841</v>
      </c>
      <c r="AC20" s="314">
        <v>0.99205066636382921</v>
      </c>
      <c r="AD20" s="313">
        <v>0.98213015970019091</v>
      </c>
      <c r="AE20" s="5">
        <v>0.95077075961993085</v>
      </c>
      <c r="AF20" s="5">
        <v>0.9847430883368089</v>
      </c>
      <c r="AG20" s="314">
        <v>1.007889332067482</v>
      </c>
      <c r="AH20" s="313">
        <v>1.006471278332993</v>
      </c>
      <c r="AI20" s="5">
        <v>1.0341245219475019</v>
      </c>
      <c r="AJ20" s="5">
        <v>1.0299051911895223</v>
      </c>
      <c r="AK20" s="314">
        <v>1.0196061392776272</v>
      </c>
      <c r="AL20" s="313">
        <v>1.0063797302264106</v>
      </c>
      <c r="AM20" s="5">
        <v>0.99333104048058285</v>
      </c>
      <c r="AN20" s="5">
        <v>0.98045761101886675</v>
      </c>
      <c r="AO20" s="314">
        <v>0.96775701763762156</v>
      </c>
      <c r="AP20" s="313">
        <v>0.95522687044925481</v>
      </c>
      <c r="AQ20" s="5">
        <v>0.94286481338795136</v>
      </c>
      <c r="AR20" s="5">
        <v>0.93066852372261311</v>
      </c>
      <c r="AS20" s="314">
        <v>0.91863571157690027</v>
      </c>
      <c r="AT20" s="313">
        <v>0.90676411945627189</v>
      </c>
      <c r="AU20" s="5">
        <v>0.89505152178192249</v>
      </c>
      <c r="AV20" s="5">
        <v>0.88349572443151358</v>
      </c>
      <c r="AW20" s="8">
        <v>0.87209456428659737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0.99250619727772282</v>
      </c>
      <c r="BI20" s="335">
        <v>0.98138333493110319</v>
      </c>
      <c r="BJ20" s="335">
        <v>1.0225267826869111</v>
      </c>
      <c r="BK20" s="335">
        <v>0.98698134984087038</v>
      </c>
      <c r="BL20" s="335">
        <v>0.9368489797841798</v>
      </c>
      <c r="BM20" s="336">
        <v>0.88935148248907647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1.9506718883745038</v>
      </c>
      <c r="AA21" s="5">
        <v>1.8253341288146432</v>
      </c>
      <c r="AB21" s="5">
        <v>1.7468479238275443</v>
      </c>
      <c r="AC21" s="314">
        <v>1.6996591030004149</v>
      </c>
      <c r="AD21" s="313">
        <v>1.6241410334178039</v>
      </c>
      <c r="AE21" s="5">
        <v>1.5182266538031963</v>
      </c>
      <c r="AF21" s="5">
        <v>1.5190255668209094</v>
      </c>
      <c r="AG21" s="314">
        <v>1.5024761382293919</v>
      </c>
      <c r="AH21" s="313">
        <v>1.4751474124588433</v>
      </c>
      <c r="AI21" s="5">
        <v>1.4903475096298211</v>
      </c>
      <c r="AJ21" s="5">
        <v>1.459598944711421</v>
      </c>
      <c r="AK21" s="314">
        <v>1.421120074484689</v>
      </c>
      <c r="AL21" s="313">
        <v>1.402685195866415</v>
      </c>
      <c r="AM21" s="5">
        <v>1.3844980212024256</v>
      </c>
      <c r="AN21" s="5">
        <v>1.3665551231256556</v>
      </c>
      <c r="AO21" s="314">
        <v>1.3488531227976246</v>
      </c>
      <c r="AP21" s="313">
        <v>1.3313886892093258</v>
      </c>
      <c r="AQ21" s="5">
        <v>1.3141585384923145</v>
      </c>
      <c r="AR21" s="5">
        <v>1.2971594332398471</v>
      </c>
      <c r="AS21" s="314">
        <v>1.2803881818379177</v>
      </c>
      <c r="AT21" s="313">
        <v>1.2638416378060506</v>
      </c>
      <c r="AU21" s="5">
        <v>1.2475166991477042</v>
      </c>
      <c r="AV21" s="5">
        <v>1.2314103077101459</v>
      </c>
      <c r="AW21" s="8">
        <v>1.215519448553654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1.8056282610042764</v>
      </c>
      <c r="BI21" s="335">
        <v>1.5409673480678254</v>
      </c>
      <c r="BJ21" s="335">
        <v>1.4615534853211936</v>
      </c>
      <c r="BK21" s="335">
        <v>1.3756478657480302</v>
      </c>
      <c r="BL21" s="335">
        <v>1.3057737106948513</v>
      </c>
      <c r="BM21" s="336">
        <v>1.2395720233043888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2.4816113265092938</v>
      </c>
      <c r="AA22" s="5">
        <v>2.4443871566116546</v>
      </c>
      <c r="AB22" s="5">
        <v>2.4077213492624798</v>
      </c>
      <c r="AC22" s="314">
        <v>2.371605529023542</v>
      </c>
      <c r="AD22" s="313">
        <v>2.3597475013784242</v>
      </c>
      <c r="AE22" s="5">
        <v>2.347948763871532</v>
      </c>
      <c r="AF22" s="5">
        <v>2.3362090200521743</v>
      </c>
      <c r="AG22" s="314">
        <v>2.3245279749519137</v>
      </c>
      <c r="AH22" s="313">
        <v>2.3129053350771542</v>
      </c>
      <c r="AI22" s="5">
        <v>2.3013408084017684</v>
      </c>
      <c r="AJ22" s="5">
        <v>2.2898341043597594</v>
      </c>
      <c r="AK22" s="314">
        <v>2.2783849338379607</v>
      </c>
      <c r="AL22" s="313">
        <v>2.2669930091687709</v>
      </c>
      <c r="AM22" s="5">
        <v>2.255658044122927</v>
      </c>
      <c r="AN22" s="5">
        <v>2.2443797539023125</v>
      </c>
      <c r="AO22" s="314">
        <v>2.2331578551328009</v>
      </c>
      <c r="AP22" s="313">
        <v>2.2219920658571368</v>
      </c>
      <c r="AQ22" s="5">
        <v>2.2108821055278511</v>
      </c>
      <c r="AR22" s="5">
        <v>2.199827695000212</v>
      </c>
      <c r="AS22" s="314">
        <v>2.1888285565252108</v>
      </c>
      <c r="AT22" s="313">
        <v>2.1778844137425848</v>
      </c>
      <c r="AU22" s="5">
        <v>2.1669949916738718</v>
      </c>
      <c r="AV22" s="5">
        <v>2.1561600167155026</v>
      </c>
      <c r="AW22" s="8">
        <v>2.145379216631925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2.4263313403517426</v>
      </c>
      <c r="BI22" s="335">
        <v>2.3421083150635109</v>
      </c>
      <c r="BJ22" s="335">
        <v>2.2956162954191606</v>
      </c>
      <c r="BK22" s="335">
        <v>2.2500471655817029</v>
      </c>
      <c r="BL22" s="335">
        <v>2.2053826057276025</v>
      </c>
      <c r="BM22" s="336">
        <v>2.1616046596909708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1.7020684235744332</v>
      </c>
      <c r="AA25" s="110">
        <v>1.6595167129850725</v>
      </c>
      <c r="AB25" s="110">
        <v>1.6180287951604455</v>
      </c>
      <c r="AC25" s="110">
        <v>1.5775780752814343</v>
      </c>
      <c r="AD25" s="323">
        <v>1.5696901849050271</v>
      </c>
      <c r="AE25" s="110">
        <v>1.561841733980502</v>
      </c>
      <c r="AF25" s="110">
        <v>1.5540325253105995</v>
      </c>
      <c r="AG25" s="110">
        <v>1.5462623626840466</v>
      </c>
      <c r="AH25" s="323">
        <v>1.5385310508706262</v>
      </c>
      <c r="AI25" s="110">
        <v>1.5308383956162732</v>
      </c>
      <c r="AJ25" s="110">
        <v>1.5231842036381917</v>
      </c>
      <c r="AK25" s="110">
        <v>1.5155682826200008</v>
      </c>
      <c r="AL25" s="323">
        <v>1.5079904412069007</v>
      </c>
      <c r="AM25" s="110">
        <v>1.5004504890008663</v>
      </c>
      <c r="AN25" s="110">
        <v>1.492948236555862</v>
      </c>
      <c r="AO25" s="110">
        <v>1.4854834953730827</v>
      </c>
      <c r="AP25" s="323">
        <v>1.4780560778962173</v>
      </c>
      <c r="AQ25" s="110">
        <v>1.4706657975067361</v>
      </c>
      <c r="AR25" s="110">
        <v>1.4633124685192025</v>
      </c>
      <c r="AS25" s="110">
        <v>1.4559959061766066</v>
      </c>
      <c r="AT25" s="323">
        <v>1.4487159266457235</v>
      </c>
      <c r="AU25" s="110">
        <v>1.4414723470124948</v>
      </c>
      <c r="AV25" s="110">
        <v>1.4342649852774323</v>
      </c>
      <c r="AW25" s="111">
        <v>1.4270936603510451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1.6392980017503465</v>
      </c>
      <c r="BI25" s="325">
        <v>1.557956701720044</v>
      </c>
      <c r="BJ25" s="325">
        <v>1.5270304831862731</v>
      </c>
      <c r="BK25" s="325">
        <v>1.4967181655341779</v>
      </c>
      <c r="BL25" s="325">
        <v>1.4670075625246906</v>
      </c>
      <c r="BM25" s="326">
        <v>1.4378867298216738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1.0017650955453807</v>
      </c>
      <c r="AA26" s="10">
        <v>0.98172979363447321</v>
      </c>
      <c r="AB26" s="10">
        <v>0.96209519776178365</v>
      </c>
      <c r="AC26" s="10">
        <v>0.94285329380654814</v>
      </c>
      <c r="AD26" s="329">
        <v>0.92399622793041714</v>
      </c>
      <c r="AE26" s="10">
        <v>0.90551630337180877</v>
      </c>
      <c r="AF26" s="10">
        <v>0.88740597730437254</v>
      </c>
      <c r="AG26" s="10">
        <v>0.86965785775828508</v>
      </c>
      <c r="AH26" s="329">
        <v>0.85226470060311943</v>
      </c>
      <c r="AI26" s="10">
        <v>0.83521940659105698</v>
      </c>
      <c r="AJ26" s="10">
        <v>0.8185150184592358</v>
      </c>
      <c r="AK26" s="10">
        <v>0.80214471809005117</v>
      </c>
      <c r="AL26" s="329">
        <v>0.78526987701810891</v>
      </c>
      <c r="AM26" s="10">
        <v>0.76856344345100647</v>
      </c>
      <c r="AN26" s="10">
        <v>0.75185700988390392</v>
      </c>
      <c r="AO26" s="10">
        <v>0.73515057631680147</v>
      </c>
      <c r="AP26" s="329">
        <v>0.71844414274969892</v>
      </c>
      <c r="AQ26" s="10">
        <v>0.70173770918259648</v>
      </c>
      <c r="AR26" s="10">
        <v>0.68503127561549404</v>
      </c>
      <c r="AS26" s="10">
        <v>0.66832484204839149</v>
      </c>
      <c r="AT26" s="329">
        <v>0.71844414274969892</v>
      </c>
      <c r="AU26" s="10">
        <v>0.70173770918259648</v>
      </c>
      <c r="AV26" s="10">
        <v>0.68503127561549404</v>
      </c>
      <c r="AW26" s="20">
        <v>0.66832484204839149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0.97211084518704638</v>
      </c>
      <c r="BI26" s="331">
        <v>0.89664409159122083</v>
      </c>
      <c r="BJ26" s="331">
        <v>0.82703596093586584</v>
      </c>
      <c r="BK26" s="331">
        <v>0.76021022666745508</v>
      </c>
      <c r="BL26" s="331">
        <v>0.6933844923990452</v>
      </c>
      <c r="BM26" s="332">
        <v>0.6933844923990452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5.1854448456291085</v>
      </c>
      <c r="AA27" s="5">
        <v>5.0856336632312003</v>
      </c>
      <c r="AB27" s="5">
        <v>4.9878453421847091</v>
      </c>
      <c r="AC27" s="5">
        <v>4.8920368981115248</v>
      </c>
      <c r="AD27" s="313">
        <v>4.8534339142138689</v>
      </c>
      <c r="AE27" s="5">
        <v>4.8153068012238425</v>
      </c>
      <c r="AF27" s="5">
        <v>4.7776475226671469</v>
      </c>
      <c r="AG27" s="5">
        <v>4.7404481953942454</v>
      </c>
      <c r="AH27" s="313">
        <v>4.7037010865509004</v>
      </c>
      <c r="AI27" s="5">
        <v>4.6673986106090988</v>
      </c>
      <c r="AJ27" s="5">
        <v>4.6315333264571867</v>
      </c>
      <c r="AK27" s="5">
        <v>4.5960979345480126</v>
      </c>
      <c r="AL27" s="313">
        <v>4.5602533273937809</v>
      </c>
      <c r="AM27" s="5">
        <v>4.5246719765747994</v>
      </c>
      <c r="AN27" s="5">
        <v>4.4891850003420783</v>
      </c>
      <c r="AO27" s="5">
        <v>4.4537919268226851</v>
      </c>
      <c r="AP27" s="313">
        <v>4.4184922865030529</v>
      </c>
      <c r="AQ27" s="5">
        <v>4.3832856122171835</v>
      </c>
      <c r="AR27" s="5">
        <v>4.3481714391349087</v>
      </c>
      <c r="AS27" s="5">
        <v>4.3131493047502083</v>
      </c>
      <c r="AT27" s="313">
        <v>4.3450444831380075</v>
      </c>
      <c r="AU27" s="5">
        <v>4.3102050478689629</v>
      </c>
      <c r="AV27" s="5">
        <v>4.2754562776084288</v>
      </c>
      <c r="AW27" s="8">
        <v>4.2407977190313613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5.0377401872891356</v>
      </c>
      <c r="BI27" s="335">
        <v>4.7967091083747757</v>
      </c>
      <c r="BJ27" s="335">
        <v>4.6496827395412996</v>
      </c>
      <c r="BK27" s="335">
        <v>4.5069755577833357</v>
      </c>
      <c r="BL27" s="335">
        <v>4.3657746606513381</v>
      </c>
      <c r="BM27" s="336">
        <v>4.2928758819116899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8.3765274947037547</v>
      </c>
      <c r="AA28" s="5">
        <v>7.9893420964560198</v>
      </c>
      <c r="AB28" s="5">
        <v>7.6226018076623232</v>
      </c>
      <c r="AC28" s="5">
        <v>7.2750740911840817</v>
      </c>
      <c r="AD28" s="313">
        <v>7.0469035510081319</v>
      </c>
      <c r="AE28" s="5">
        <v>6.8280662056591943</v>
      </c>
      <c r="AF28" s="5">
        <v>6.6180887200800234</v>
      </c>
      <c r="AG28" s="5">
        <v>6.4165264428405848</v>
      </c>
      <c r="AH28" s="313">
        <v>6.2942578261606386</v>
      </c>
      <c r="AI28" s="5">
        <v>6.174933479279697</v>
      </c>
      <c r="AJ28" s="5">
        <v>6.0584675755422399</v>
      </c>
      <c r="AK28" s="5">
        <v>5.9447772024637979</v>
      </c>
      <c r="AL28" s="313">
        <v>5.8984143515245249</v>
      </c>
      <c r="AM28" s="5">
        <v>5.852392006876129</v>
      </c>
      <c r="AN28" s="5">
        <v>5.806491730098541</v>
      </c>
      <c r="AO28" s="5">
        <v>5.760712910852404</v>
      </c>
      <c r="AP28" s="313">
        <v>5.7150549418500631</v>
      </c>
      <c r="AQ28" s="5">
        <v>5.6695172188402978</v>
      </c>
      <c r="AR28" s="5">
        <v>5.6240991405931444</v>
      </c>
      <c r="AS28" s="5">
        <v>5.5788001088847903</v>
      </c>
      <c r="AT28" s="313">
        <v>5.6200546104312101</v>
      </c>
      <c r="AU28" s="5">
        <v>5.5749918890785377</v>
      </c>
      <c r="AV28" s="5">
        <v>5.5300464374801948</v>
      </c>
      <c r="AW28" s="8">
        <v>5.4852176692874055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7.8158863725015451</v>
      </c>
      <c r="BI28" s="335">
        <v>6.7273962298969838</v>
      </c>
      <c r="BJ28" s="335">
        <v>6.1181090208615938</v>
      </c>
      <c r="BK28" s="335">
        <v>5.8295027498379</v>
      </c>
      <c r="BL28" s="335">
        <v>5.6468678525420746</v>
      </c>
      <c r="BM28" s="336">
        <v>5.5525776515693366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0.5500519577668409</v>
      </c>
      <c r="AA29" s="5">
        <v>0.52804987945616721</v>
      </c>
      <c r="AB29" s="5">
        <v>0.52804987945616721</v>
      </c>
      <c r="AC29" s="5">
        <v>0.54389137583985214</v>
      </c>
      <c r="AD29" s="313">
        <v>0.5384524620814537</v>
      </c>
      <c r="AE29" s="5">
        <v>0.51152983897738102</v>
      </c>
      <c r="AF29" s="5">
        <v>0.54989457690068466</v>
      </c>
      <c r="AG29" s="5">
        <v>0.57738930574571878</v>
      </c>
      <c r="AH29" s="313">
        <v>0.58027625227444735</v>
      </c>
      <c r="AI29" s="5">
        <v>0.61219144614954191</v>
      </c>
      <c r="AJ29" s="5">
        <v>0.61219144614954191</v>
      </c>
      <c r="AK29" s="5">
        <v>0.60606953168804645</v>
      </c>
      <c r="AL29" s="313">
        <v>0.59697848871272574</v>
      </c>
      <c r="AM29" s="5">
        <v>0.58802381138203497</v>
      </c>
      <c r="AN29" s="5">
        <v>0.57920345421130437</v>
      </c>
      <c r="AO29" s="5">
        <v>0.57051540239813481</v>
      </c>
      <c r="AP29" s="313">
        <v>0.5619576713621629</v>
      </c>
      <c r="AQ29" s="5">
        <v>0.55352830629173033</v>
      </c>
      <c r="AR29" s="5">
        <v>0.54522538169735446</v>
      </c>
      <c r="AS29" s="5">
        <v>0.53704700097189406</v>
      </c>
      <c r="AT29" s="313">
        <v>0.52899129595731564</v>
      </c>
      <c r="AU29" s="5">
        <v>0.52105642651795603</v>
      </c>
      <c r="AV29" s="5">
        <v>0.51324058012018658</v>
      </c>
      <c r="AW29" s="8">
        <v>0.50554197141838386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0.53751077312975681</v>
      </c>
      <c r="BI29" s="335">
        <v>0.54431654592630951</v>
      </c>
      <c r="BJ29" s="335">
        <v>0.6026821690653944</v>
      </c>
      <c r="BK29" s="335">
        <v>0.58368028917604997</v>
      </c>
      <c r="BL29" s="335">
        <v>0.54943959008078547</v>
      </c>
      <c r="BM29" s="336">
        <v>0.51720756850346061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0.5500519577668409</v>
      </c>
      <c r="AA34" s="5">
        <v>0.52804987945616721</v>
      </c>
      <c r="AB34" s="5">
        <v>0.52804987945616721</v>
      </c>
      <c r="AC34" s="5">
        <v>0.54389137583985214</v>
      </c>
      <c r="AD34" s="313">
        <v>0.5384524620814537</v>
      </c>
      <c r="AE34" s="5">
        <v>0.51152983897738102</v>
      </c>
      <c r="AF34" s="5">
        <v>0.54989457690068466</v>
      </c>
      <c r="AG34" s="5">
        <v>0.57738930574571878</v>
      </c>
      <c r="AH34" s="313">
        <v>0.58027625227444735</v>
      </c>
      <c r="AI34" s="5">
        <v>0.61219144614954191</v>
      </c>
      <c r="AJ34" s="5">
        <v>0.61219144614954191</v>
      </c>
      <c r="AK34" s="5">
        <v>0.60606953168804645</v>
      </c>
      <c r="AL34" s="313">
        <v>0.59697848871272574</v>
      </c>
      <c r="AM34" s="5">
        <v>0.58802381138203497</v>
      </c>
      <c r="AN34" s="5">
        <v>0.57920345421130437</v>
      </c>
      <c r="AO34" s="5">
        <v>0.57051540239813481</v>
      </c>
      <c r="AP34" s="313">
        <v>0.5619576713621629</v>
      </c>
      <c r="AQ34" s="5">
        <v>0.55352830629173033</v>
      </c>
      <c r="AR34" s="5">
        <v>0.54522538169735446</v>
      </c>
      <c r="AS34" s="5">
        <v>0.53704700097189406</v>
      </c>
      <c r="AT34" s="313">
        <v>0.52899129595731564</v>
      </c>
      <c r="AU34" s="5">
        <v>0.52105642651795603</v>
      </c>
      <c r="AV34" s="5">
        <v>0.51324058012018658</v>
      </c>
      <c r="AW34" s="8">
        <v>0.50554197141838386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0.53751077312975681</v>
      </c>
      <c r="BI34" s="335">
        <v>0.54431654592630951</v>
      </c>
      <c r="BJ34" s="335">
        <v>0.6026821690653944</v>
      </c>
      <c r="BK34" s="335">
        <v>0.58368028917604997</v>
      </c>
      <c r="BL34" s="335">
        <v>0.54943959008078547</v>
      </c>
      <c r="BM34" s="336">
        <v>0.51720756850346061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0.72239088819503972</v>
      </c>
      <c r="AA35" s="5">
        <v>0.68271701634529636</v>
      </c>
      <c r="AB35" s="5">
        <v>0.67221810288559403</v>
      </c>
      <c r="AC35" s="5">
        <v>0.6818478002818098</v>
      </c>
      <c r="AD35" s="313">
        <v>0.66687679423214408</v>
      </c>
      <c r="AE35" s="5">
        <v>0.62597289539737999</v>
      </c>
      <c r="AF35" s="5">
        <v>0.66498547502208716</v>
      </c>
      <c r="AG35" s="5">
        <v>0.69009681463830563</v>
      </c>
      <c r="AH35" s="313">
        <v>0.68952906407238068</v>
      </c>
      <c r="AI35" s="5">
        <v>0.72326276419430868</v>
      </c>
      <c r="AJ35" s="5">
        <v>0.71912036577395189</v>
      </c>
      <c r="AK35" s="5">
        <v>0.70787489581714513</v>
      </c>
      <c r="AL35" s="313">
        <v>0.69725677237988792</v>
      </c>
      <c r="AM35" s="5">
        <v>0.68679792079418966</v>
      </c>
      <c r="AN35" s="5">
        <v>0.67649595198227674</v>
      </c>
      <c r="AO35" s="5">
        <v>0.66634851270254269</v>
      </c>
      <c r="AP35" s="313">
        <v>0.65635328501200463</v>
      </c>
      <c r="AQ35" s="5">
        <v>0.64650798573682433</v>
      </c>
      <c r="AR35" s="5">
        <v>0.63681036595077212</v>
      </c>
      <c r="AS35" s="5">
        <v>0.62725821046151042</v>
      </c>
      <c r="AT35" s="313">
        <v>0.61784933730458791</v>
      </c>
      <c r="AU35" s="5">
        <v>0.60858159724501903</v>
      </c>
      <c r="AV35" s="5">
        <v>0.59945287328634378</v>
      </c>
      <c r="AW35" s="8">
        <v>0.59046108018704868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0.68979345192693509</v>
      </c>
      <c r="BI35" s="335">
        <v>0.66198299482247924</v>
      </c>
      <c r="BJ35" s="335">
        <v>0.7099467724644466</v>
      </c>
      <c r="BK35" s="335">
        <v>0.68172478946472426</v>
      </c>
      <c r="BL35" s="335">
        <v>0.64173246179027787</v>
      </c>
      <c r="BM35" s="336">
        <v>0.60408622200574991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2.9449408560163093</v>
      </c>
      <c r="AA37" s="92">
        <v>2.9007667431760646</v>
      </c>
      <c r="AB37" s="92">
        <v>2.8572552420284238</v>
      </c>
      <c r="AC37" s="92">
        <v>2.8143964133979975</v>
      </c>
      <c r="AD37" s="339">
        <v>2.7721804671970274</v>
      </c>
      <c r="AE37" s="92">
        <v>2.7305977601890721</v>
      </c>
      <c r="AF37" s="92">
        <v>2.6896387937862358</v>
      </c>
      <c r="AG37" s="92">
        <v>2.6492942118794423</v>
      </c>
      <c r="AH37" s="339">
        <v>2.6095547987012506</v>
      </c>
      <c r="AI37" s="92">
        <v>2.5704114767207318</v>
      </c>
      <c r="AJ37" s="92">
        <v>2.5318553045699206</v>
      </c>
      <c r="AK37" s="92">
        <v>2.4938774750013719</v>
      </c>
      <c r="AL37" s="339">
        <v>2.4564693128763513</v>
      </c>
      <c r="AM37" s="92">
        <v>2.4196222731832058</v>
      </c>
      <c r="AN37" s="92">
        <v>2.3833279390854578</v>
      </c>
      <c r="AO37" s="92">
        <v>2.347578019999176</v>
      </c>
      <c r="AP37" s="339">
        <v>2.3123643496991884</v>
      </c>
      <c r="AQ37" s="92">
        <v>2.2776788844537004</v>
      </c>
      <c r="AR37" s="92">
        <v>2.2435137011868949</v>
      </c>
      <c r="AS37" s="92">
        <v>2.2098609956690916</v>
      </c>
      <c r="AT37" s="339">
        <v>2.1767130807340553</v>
      </c>
      <c r="AU37" s="92">
        <v>2.1440623845230444</v>
      </c>
      <c r="AV37" s="92">
        <v>2.1119014487551988</v>
      </c>
      <c r="AW37" s="93">
        <v>2.080222927023871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2.8793398136546986</v>
      </c>
      <c r="BI37" s="341">
        <v>2.7104278082629447</v>
      </c>
      <c r="BJ37" s="341">
        <v>2.5514247637483187</v>
      </c>
      <c r="BK37" s="341">
        <v>2.4017493862860477</v>
      </c>
      <c r="BL37" s="341">
        <v>2.2608544827522188</v>
      </c>
      <c r="BM37" s="342">
        <v>2.1282249602590424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9.0926257398920143</v>
      </c>
      <c r="AA38" s="110">
        <v>8.8198469676952538</v>
      </c>
      <c r="AB38" s="110">
        <v>8.731648498018302</v>
      </c>
      <c r="AC38" s="110">
        <v>8.6443320130381185</v>
      </c>
      <c r="AD38" s="323">
        <v>8.5578886929077367</v>
      </c>
      <c r="AE38" s="110">
        <v>8.472309805978659</v>
      </c>
      <c r="AF38" s="110">
        <v>8.3875867079188726</v>
      </c>
      <c r="AG38" s="110">
        <v>8.3037108408396847</v>
      </c>
      <c r="AH38" s="323">
        <v>8.2206737324312886</v>
      </c>
      <c r="AI38" s="110">
        <v>8.1384669951069757</v>
      </c>
      <c r="AJ38" s="110">
        <v>8.0570823251559052</v>
      </c>
      <c r="AK38" s="110">
        <v>7.976511501904346</v>
      </c>
      <c r="AL38" s="323">
        <v>7.8967463868853027</v>
      </c>
      <c r="AM38" s="110">
        <v>7.8177789230164496</v>
      </c>
      <c r="AN38" s="110">
        <v>7.7396011337862847</v>
      </c>
      <c r="AO38" s="110">
        <v>7.6622051224484213</v>
      </c>
      <c r="AP38" s="323">
        <v>7.5855830712239367</v>
      </c>
      <c r="AQ38" s="110">
        <v>7.5097272405116975</v>
      </c>
      <c r="AR38" s="110">
        <v>7.4346299681065808</v>
      </c>
      <c r="AS38" s="110">
        <v>7.3602836684255148</v>
      </c>
      <c r="AT38" s="323">
        <v>7.2866808317412595</v>
      </c>
      <c r="AU38" s="110">
        <v>7.213814023423847</v>
      </c>
      <c r="AV38" s="110">
        <v>7.1416758831896088</v>
      </c>
      <c r="AW38" s="111">
        <v>7.0702591243577126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8.8221133046609221</v>
      </c>
      <c r="BI38" s="325">
        <v>8.4303740119112387</v>
      </c>
      <c r="BJ38" s="325">
        <v>8.0981836386496298</v>
      </c>
      <c r="BK38" s="325">
        <v>7.7790828915341148</v>
      </c>
      <c r="BL38" s="325">
        <v>7.4725559870669329</v>
      </c>
      <c r="BM38" s="326">
        <v>7.1781074656781065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9.2087649129634084</v>
      </c>
      <c r="AA39" s="10">
        <v>9.1166772638337736</v>
      </c>
      <c r="AB39" s="10">
        <v>9.0255104911954351</v>
      </c>
      <c r="AC39" s="10">
        <v>8.9352553862834814</v>
      </c>
      <c r="AD39" s="329">
        <v>8.8012265554892295</v>
      </c>
      <c r="AE39" s="10">
        <v>8.6692081571568913</v>
      </c>
      <c r="AF39" s="10">
        <v>8.5391700347995378</v>
      </c>
      <c r="AG39" s="10">
        <v>8.4110824842775447</v>
      </c>
      <c r="AH39" s="329">
        <v>8.2849162470133813</v>
      </c>
      <c r="AI39" s="10">
        <v>8.1606425033081802</v>
      </c>
      <c r="AJ39" s="10">
        <v>8.0382328657585571</v>
      </c>
      <c r="AK39" s="10">
        <v>7.9176593727721789</v>
      </c>
      <c r="AL39" s="329">
        <v>7.7988944821805966</v>
      </c>
      <c r="AM39" s="10">
        <v>7.6819110649478874</v>
      </c>
      <c r="AN39" s="10">
        <v>7.5666823989736693</v>
      </c>
      <c r="AO39" s="10">
        <v>7.453182162989064</v>
      </c>
      <c r="AP39" s="329">
        <v>7.3413844305442275</v>
      </c>
      <c r="AQ39" s="10">
        <v>7.2312636640860637</v>
      </c>
      <c r="AR39" s="10">
        <v>7.122794709124773</v>
      </c>
      <c r="AS39" s="10">
        <v>7.0159527884879012</v>
      </c>
      <c r="AT39" s="329">
        <v>6.9107134966605823</v>
      </c>
      <c r="AU39" s="10">
        <v>6.8070527942106738</v>
      </c>
      <c r="AV39" s="10">
        <v>6.7049470022975139</v>
      </c>
      <c r="AW39" s="20">
        <v>6.6043727972630508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9.0715520135690237</v>
      </c>
      <c r="BI39" s="331">
        <v>8.6051718079307999</v>
      </c>
      <c r="BJ39" s="331">
        <v>8.1003627472130741</v>
      </c>
      <c r="BK39" s="331">
        <v>7.6251675272728043</v>
      </c>
      <c r="BL39" s="331">
        <v>7.1778488980607413</v>
      </c>
      <c r="BM39" s="332">
        <v>6.7567715226079548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21.246331508871734</v>
      </c>
      <c r="AA40" s="5">
        <v>20.837290974705091</v>
      </c>
      <c r="AB40" s="5">
        <v>20.614414231242161</v>
      </c>
      <c r="AC40" s="5">
        <v>20.393983812719597</v>
      </c>
      <c r="AD40" s="313">
        <v>20.131295715593993</v>
      </c>
      <c r="AE40" s="5">
        <v>19.872115723324622</v>
      </c>
      <c r="AF40" s="5">
        <v>19.616395536504648</v>
      </c>
      <c r="AG40" s="5">
        <v>19.364087536996671</v>
      </c>
      <c r="AH40" s="313">
        <v>19.115144778145918</v>
      </c>
      <c r="AI40" s="5">
        <v>18.869520975135888</v>
      </c>
      <c r="AJ40" s="5">
        <v>18.627170495484386</v>
      </c>
      <c r="AK40" s="5">
        <v>18.388048349677895</v>
      </c>
      <c r="AL40" s="313">
        <v>18.152110181942248</v>
      </c>
      <c r="AM40" s="5">
        <v>17.919312261147542</v>
      </c>
      <c r="AN40" s="5">
        <v>17.68961147184541</v>
      </c>
      <c r="AO40" s="5">
        <v>17.462965305436661</v>
      </c>
      <c r="AP40" s="313">
        <v>17.239331851467352</v>
      </c>
      <c r="AQ40" s="5">
        <v>17.018669789051462</v>
      </c>
      <c r="AR40" s="5">
        <v>16.800938378418248</v>
      </c>
      <c r="AS40" s="5">
        <v>16.586097452582507</v>
      </c>
      <c r="AT40" s="313">
        <v>16.374107409135895</v>
      </c>
      <c r="AU40" s="5">
        <v>16.164929202157566</v>
      </c>
      <c r="AV40" s="5">
        <v>15.958524334242322</v>
      </c>
      <c r="AW40" s="8">
        <v>15.754854848644634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20.773005131884645</v>
      </c>
      <c r="BI40" s="335">
        <v>19.745973628104984</v>
      </c>
      <c r="BJ40" s="335">
        <v>18.749971149611021</v>
      </c>
      <c r="BK40" s="335">
        <v>17.805999805092966</v>
      </c>
      <c r="BL40" s="335">
        <v>16.911259367879893</v>
      </c>
      <c r="BM40" s="336">
        <v>16.063103948545105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21.987644958652709</v>
      </c>
      <c r="AA41" s="92">
        <v>21.49858752703674</v>
      </c>
      <c r="AB41" s="92">
        <v>21.203991206745727</v>
      </c>
      <c r="AC41" s="92">
        <v>20.91368898397128</v>
      </c>
      <c r="AD41" s="339">
        <v>20.644306738034139</v>
      </c>
      <c r="AE41" s="92">
        <v>20.378521994897831</v>
      </c>
      <c r="AF41" s="92">
        <v>20.116285224329228</v>
      </c>
      <c r="AG41" s="92">
        <v>19.857547594725599</v>
      </c>
      <c r="AH41" s="339">
        <v>19.602260963078418</v>
      </c>
      <c r="AI41" s="92">
        <v>19.350377865083203</v>
      </c>
      <c r="AJ41" s="92">
        <v>19.101851505393409</v>
      </c>
      <c r="AK41" s="92">
        <v>18.856635748016092</v>
      </c>
      <c r="AL41" s="339">
        <v>18.614685106847404</v>
      </c>
      <c r="AM41" s="92">
        <v>18.375954736345733</v>
      </c>
      <c r="AN41" s="92">
        <v>18.140400422340569</v>
      </c>
      <c r="AO41" s="92">
        <v>17.90797857297509</v>
      </c>
      <c r="AP41" s="339">
        <v>17.678646209780393</v>
      </c>
      <c r="AQ41" s="92">
        <v>17.45236095887962</v>
      </c>
      <c r="AR41" s="92">
        <v>17.229081042319898</v>
      </c>
      <c r="AS41" s="92">
        <v>17.008765269530333</v>
      </c>
      <c r="AT41" s="339">
        <v>16.791373028904161</v>
      </c>
      <c r="AU41" s="92">
        <v>16.576864279503219</v>
      </c>
      <c r="AV41" s="92">
        <v>16.365199542882962</v>
      </c>
      <c r="AW41" s="93">
        <v>16.156339895036282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21.400978169101617</v>
      </c>
      <c r="BI41" s="341">
        <v>20.249165387996701</v>
      </c>
      <c r="BJ41" s="341">
        <v>19.227781520392782</v>
      </c>
      <c r="BK41" s="341">
        <v>18.259754709627199</v>
      </c>
      <c r="BL41" s="341">
        <v>17.34221337012756</v>
      </c>
      <c r="BM41" s="342">
        <v>16.472444186581654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27.993757784619181</v>
      </c>
      <c r="AA42" s="14">
        <v>27.436283136287436</v>
      </c>
      <c r="AB42" s="14">
        <v>27.111045484383624</v>
      </c>
      <c r="AC42" s="14">
        <v>26.821962753034803</v>
      </c>
      <c r="AD42" s="344">
        <v>26.505312251589505</v>
      </c>
      <c r="AE42" s="14">
        <v>26.149723123145776</v>
      </c>
      <c r="AF42" s="14">
        <v>25.92868072440929</v>
      </c>
      <c r="AG42" s="14">
        <v>25.689814370204118</v>
      </c>
      <c r="AH42" s="344">
        <v>25.405593395304258</v>
      </c>
      <c r="AI42" s="14">
        <v>25.183235553842032</v>
      </c>
      <c r="AJ42" s="14">
        <v>24.900800459280639</v>
      </c>
      <c r="AK42" s="14">
        <v>24.609821955191581</v>
      </c>
      <c r="AL42" s="344">
        <v>24.315721728275165</v>
      </c>
      <c r="AM42" s="14">
        <v>24.025339089584961</v>
      </c>
      <c r="AN42" s="14">
        <v>23.738457537417659</v>
      </c>
      <c r="AO42" s="14">
        <v>23.455029652295103</v>
      </c>
      <c r="AP42" s="344">
        <v>23.175008679781822</v>
      </c>
      <c r="AQ42" s="14">
        <v>22.898348520948328</v>
      </c>
      <c r="AR42" s="14">
        <v>22.625003722973126</v>
      </c>
      <c r="AS42" s="14">
        <v>22.354929469881512</v>
      </c>
      <c r="AT42" s="344">
        <v>22.154907307687491</v>
      </c>
      <c r="AU42" s="14">
        <v>21.891242198326406</v>
      </c>
      <c r="AV42" s="14">
        <v>21.630716916402449</v>
      </c>
      <c r="AW42" s="19">
        <v>21.373289103380976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27.340762289581264</v>
      </c>
      <c r="BI42" s="346">
        <v>26.068382617337171</v>
      </c>
      <c r="BJ42" s="346">
        <v>25.024862840904628</v>
      </c>
      <c r="BK42" s="346">
        <v>23.88363700189322</v>
      </c>
      <c r="BL42" s="346">
        <v>22.763322598396197</v>
      </c>
      <c r="BM42" s="347">
        <v>21.762538881449331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33.037235229926011</v>
      </c>
      <c r="AA43" s="14">
        <v>31.9959807686527</v>
      </c>
      <c r="AB43" s="14">
        <v>31.245659041121186</v>
      </c>
      <c r="AC43" s="14">
        <v>30.570269978437587</v>
      </c>
      <c r="AD43" s="344">
        <v>29.98222811669222</v>
      </c>
      <c r="AE43" s="14">
        <v>29.3507877497576</v>
      </c>
      <c r="AF43" s="14">
        <v>28.918384986252249</v>
      </c>
      <c r="AG43" s="14">
        <v>28.46664699043388</v>
      </c>
      <c r="AH43" s="344">
        <v>28.06119526577028</v>
      </c>
      <c r="AI43" s="14">
        <v>27.738921618187028</v>
      </c>
      <c r="AJ43" s="14">
        <v>27.33903839142102</v>
      </c>
      <c r="AK43" s="14">
        <v>26.930407920781725</v>
      </c>
      <c r="AL43" s="344">
        <v>26.613041426618231</v>
      </c>
      <c r="AM43" s="14">
        <v>26.299642685218476</v>
      </c>
      <c r="AN43" s="14">
        <v>25.989943227547045</v>
      </c>
      <c r="AO43" s="14">
        <v>25.68389311932766</v>
      </c>
      <c r="AP43" s="344">
        <v>25.381443125851785</v>
      </c>
      <c r="AQ43" s="14">
        <v>25.082544701949057</v>
      </c>
      <c r="AR43" s="14">
        <v>24.787149982103664</v>
      </c>
      <c r="AS43" s="14">
        <v>24.495211770714551</v>
      </c>
      <c r="AT43" s="344">
        <v>24.293118614446009</v>
      </c>
      <c r="AU43" s="14">
        <v>24.007954464974482</v>
      </c>
      <c r="AV43" s="14">
        <v>23.726109161359645</v>
      </c>
      <c r="AW43" s="19">
        <v>23.447538093064392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31.712286254534369</v>
      </c>
      <c r="BI43" s="346">
        <v>29.179511960783984</v>
      </c>
      <c r="BJ43" s="346">
        <v>27.517390799040015</v>
      </c>
      <c r="BK43" s="346">
        <v>26.146630114677855</v>
      </c>
      <c r="BL43" s="346">
        <v>24.936587395154763</v>
      </c>
      <c r="BM43" s="347">
        <v>23.868680083461133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39.863943417618238</v>
      </c>
      <c r="AA44" s="70">
        <v>44.695434051440465</v>
      </c>
      <c r="AB44" s="70">
        <v>17.682860793451614</v>
      </c>
      <c r="AC44" s="70">
        <v>13.456047108131788</v>
      </c>
      <c r="AD44" s="349">
        <v>12.270043537758891</v>
      </c>
      <c r="AE44" s="70">
        <v>11.294806620571123</v>
      </c>
      <c r="AF44" s="70">
        <v>12.768875286927974</v>
      </c>
      <c r="AG44" s="70">
        <v>14.030898574077819</v>
      </c>
      <c r="AH44" s="349">
        <v>12.50202109136578</v>
      </c>
      <c r="AI44" s="70">
        <v>12.121454255157317</v>
      </c>
      <c r="AJ44" s="70">
        <v>13.551906487983118</v>
      </c>
      <c r="AK44" s="70">
        <v>13.327921778602486</v>
      </c>
      <c r="AL44" s="349">
        <v>12.688181533229564</v>
      </c>
      <c r="AM44" s="70">
        <v>12.688181533229564</v>
      </c>
      <c r="AN44" s="70">
        <v>12.688181533229564</v>
      </c>
      <c r="AO44" s="70">
        <v>12.688181533229564</v>
      </c>
      <c r="AP44" s="349">
        <v>12.941945163894156</v>
      </c>
      <c r="AQ44" s="70">
        <v>12.941945163894156</v>
      </c>
      <c r="AR44" s="70">
        <v>12.941945163894156</v>
      </c>
      <c r="AS44" s="70">
        <v>12.941945163894156</v>
      </c>
      <c r="AT44" s="349">
        <v>13.200784067172039</v>
      </c>
      <c r="AU44" s="70">
        <v>13.200784067172039</v>
      </c>
      <c r="AV44" s="70">
        <v>13.200784067172039</v>
      </c>
      <c r="AW44" s="71">
        <v>13.200784067172039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28.924571342660524</v>
      </c>
      <c r="BI44" s="351">
        <v>12.591156004833952</v>
      </c>
      <c r="BJ44" s="351">
        <v>12.875825903277175</v>
      </c>
      <c r="BK44" s="351">
        <v>12.688181533229564</v>
      </c>
      <c r="BL44" s="351">
        <v>12.941945163894156</v>
      </c>
      <c r="BM44" s="352">
        <v>13.200784067172039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10.898832382680592</v>
      </c>
      <c r="AA45" s="65">
        <v>12.676538274367825</v>
      </c>
      <c r="AB45" s="65">
        <v>5.2003803910757656</v>
      </c>
      <c r="AC45" s="65">
        <v>4.1016352454688709</v>
      </c>
      <c r="AD45" s="354">
        <v>3.8748859251461854</v>
      </c>
      <c r="AE45" s="65">
        <v>3.6939032292411542</v>
      </c>
      <c r="AF45" s="65">
        <v>4.3229280958883844</v>
      </c>
      <c r="AG45" s="65">
        <v>4.9153931416993837</v>
      </c>
      <c r="AH45" s="354">
        <v>4.454651158010182</v>
      </c>
      <c r="AI45" s="65">
        <v>4.3924570755248737</v>
      </c>
      <c r="AJ45" s="65">
        <v>4.9938053656264936</v>
      </c>
      <c r="AK45" s="65">
        <v>4.9938053656264945</v>
      </c>
      <c r="AL45" s="354">
        <v>4.754102708076422</v>
      </c>
      <c r="AM45" s="65">
        <v>4.754102708076422</v>
      </c>
      <c r="AN45" s="65">
        <v>4.754102708076422</v>
      </c>
      <c r="AO45" s="65">
        <v>4.754102708076422</v>
      </c>
      <c r="AP45" s="354">
        <v>4.8491847622379503</v>
      </c>
      <c r="AQ45" s="65">
        <v>4.8491847622379503</v>
      </c>
      <c r="AR45" s="65">
        <v>4.8491847622379503</v>
      </c>
      <c r="AS45" s="65">
        <v>4.8491847622379503</v>
      </c>
      <c r="AT45" s="354">
        <v>4.9461684574827087</v>
      </c>
      <c r="AU45" s="65">
        <v>4.9461684574827087</v>
      </c>
      <c r="AV45" s="65">
        <v>4.9461684574827087</v>
      </c>
      <c r="AW45" s="66">
        <v>4.9461684574827087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8.2193465733982638</v>
      </c>
      <c r="BI45" s="356">
        <v>4.201777597993777</v>
      </c>
      <c r="BJ45" s="356">
        <v>4.7086797411970114</v>
      </c>
      <c r="BK45" s="356">
        <v>4.754102708076422</v>
      </c>
      <c r="BL45" s="356">
        <v>4.8491847622379503</v>
      </c>
      <c r="BM45" s="357">
        <v>4.9461684574827087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50.762775800298826</v>
      </c>
      <c r="AA46" s="14">
        <v>57.371972325808287</v>
      </c>
      <c r="AB46" s="14">
        <v>22.883241184527378</v>
      </c>
      <c r="AC46" s="14">
        <v>17.557682353600658</v>
      </c>
      <c r="AD46" s="344">
        <v>16.144929462905075</v>
      </c>
      <c r="AE46" s="14">
        <v>14.988709849812277</v>
      </c>
      <c r="AF46" s="14">
        <v>17.091803382816359</v>
      </c>
      <c r="AG46" s="14">
        <v>18.946291715777203</v>
      </c>
      <c r="AH46" s="344">
        <v>16.956672249375963</v>
      </c>
      <c r="AI46" s="14">
        <v>16.513911330682191</v>
      </c>
      <c r="AJ46" s="14">
        <v>18.54571185360961</v>
      </c>
      <c r="AK46" s="14">
        <v>18.32172714422898</v>
      </c>
      <c r="AL46" s="344">
        <v>17.442284241305984</v>
      </c>
      <c r="AM46" s="14">
        <v>17.442284241305984</v>
      </c>
      <c r="AN46" s="14">
        <v>17.442284241305984</v>
      </c>
      <c r="AO46" s="14">
        <v>17.442284241305984</v>
      </c>
      <c r="AP46" s="344">
        <v>17.791129926132108</v>
      </c>
      <c r="AQ46" s="14">
        <v>17.791129926132108</v>
      </c>
      <c r="AR46" s="14">
        <v>17.791129926132108</v>
      </c>
      <c r="AS46" s="14">
        <v>17.791129926132108</v>
      </c>
      <c r="AT46" s="344">
        <v>18.146952524654747</v>
      </c>
      <c r="AU46" s="14">
        <v>18.146952524654747</v>
      </c>
      <c r="AV46" s="14">
        <v>18.146952524654747</v>
      </c>
      <c r="AW46" s="19">
        <v>18.146952524654747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37.14391791605879</v>
      </c>
      <c r="BI46" s="346">
        <v>16.792933602827731</v>
      </c>
      <c r="BJ46" s="346">
        <v>17.584505644474184</v>
      </c>
      <c r="BK46" s="346">
        <v>17.442284241305984</v>
      </c>
      <c r="BL46" s="346">
        <v>17.791129926132108</v>
      </c>
      <c r="BM46" s="347">
        <v>18.146952524654747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21.27758148358291</v>
      </c>
      <c r="AA47" s="70">
        <v>23.856414053440655</v>
      </c>
      <c r="AB47" s="70">
        <v>9.4383164117485148</v>
      </c>
      <c r="AC47" s="348">
        <v>7.1822332224078487</v>
      </c>
      <c r="AD47" s="349">
        <v>6.4207821728923893</v>
      </c>
      <c r="AE47" s="70">
        <v>5.9104511546725904</v>
      </c>
      <c r="AF47" s="70">
        <v>6.6818154766847719</v>
      </c>
      <c r="AG47" s="70">
        <v>7.3422187261900138</v>
      </c>
      <c r="AH47" s="349">
        <v>6.4138956259481841</v>
      </c>
      <c r="AI47" s="70">
        <v>6.2186539167637269</v>
      </c>
      <c r="AJ47" s="70">
        <v>6.9525169659618724</v>
      </c>
      <c r="AK47" s="70">
        <v>6.8376063817229875</v>
      </c>
      <c r="AL47" s="349">
        <v>6.3817659562747862</v>
      </c>
      <c r="AM47" s="70">
        <v>6.3817659562747862</v>
      </c>
      <c r="AN47" s="70">
        <v>6.3817659562747862</v>
      </c>
      <c r="AO47" s="70">
        <v>6.3817659562747862</v>
      </c>
      <c r="AP47" s="349">
        <v>6.3817659562747862</v>
      </c>
      <c r="AQ47" s="70">
        <v>6.3817659562747862</v>
      </c>
      <c r="AR47" s="70">
        <v>6.3817659562747862</v>
      </c>
      <c r="AS47" s="70">
        <v>6.3817659562747862</v>
      </c>
      <c r="AT47" s="349">
        <v>6.3817659562747862</v>
      </c>
      <c r="AU47" s="70">
        <v>6.3817659562747862</v>
      </c>
      <c r="AV47" s="70">
        <v>6.3817659562747862</v>
      </c>
      <c r="AW47" s="71">
        <v>6.3817659562747862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15.438636292794982</v>
      </c>
      <c r="BI47" s="351">
        <v>6.588816882609942</v>
      </c>
      <c r="BJ47" s="351">
        <v>6.605668222599193</v>
      </c>
      <c r="BK47" s="351">
        <v>6.3817659562747862</v>
      </c>
      <c r="BL47" s="351">
        <v>6.3817659562747862</v>
      </c>
      <c r="BM47" s="352">
        <v>6.3817659562747862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11.881065878318303</v>
      </c>
      <c r="AA48" s="5">
        <v>13.480007662600963</v>
      </c>
      <c r="AB48" s="5">
        <v>5.3959876058277763</v>
      </c>
      <c r="AC48" s="314">
        <v>4.1540177856581995</v>
      </c>
      <c r="AD48" s="313">
        <v>3.7563977824063532</v>
      </c>
      <c r="AE48" s="5">
        <v>3.4972181315522386</v>
      </c>
      <c r="AF48" s="5">
        <v>3.998157862915539</v>
      </c>
      <c r="AG48" s="5">
        <v>4.4422427741433497</v>
      </c>
      <c r="AH48" s="313">
        <v>3.9019507983593202</v>
      </c>
      <c r="AI48" s="5">
        <v>3.8038921241589687</v>
      </c>
      <c r="AJ48" s="5">
        <v>4.2759525906623574</v>
      </c>
      <c r="AK48" s="5">
        <v>4.2280605237163371</v>
      </c>
      <c r="AL48" s="313">
        <v>3.9461898221352469</v>
      </c>
      <c r="AM48" s="5">
        <v>3.9461898221352469</v>
      </c>
      <c r="AN48" s="5">
        <v>3.9461898221352469</v>
      </c>
      <c r="AO48" s="5">
        <v>3.9461898221352469</v>
      </c>
      <c r="AP48" s="313">
        <v>3.9461898221352469</v>
      </c>
      <c r="AQ48" s="5">
        <v>3.9461898221352469</v>
      </c>
      <c r="AR48" s="5">
        <v>3.9461898221352469</v>
      </c>
      <c r="AS48" s="5">
        <v>3.9461898221352469</v>
      </c>
      <c r="AT48" s="313">
        <v>3.9461898221352469</v>
      </c>
      <c r="AU48" s="5">
        <v>3.9461898221352469</v>
      </c>
      <c r="AV48" s="5">
        <v>3.9461898221352469</v>
      </c>
      <c r="AW48" s="8">
        <v>3.9461898221352469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8.7277697331013098</v>
      </c>
      <c r="BI48" s="335">
        <v>3.92350413775437</v>
      </c>
      <c r="BJ48" s="335">
        <v>4.0524640092242459</v>
      </c>
      <c r="BK48" s="335">
        <v>3.9461898221352469</v>
      </c>
      <c r="BL48" s="335">
        <v>3.9461898221352469</v>
      </c>
      <c r="BM48" s="336">
        <v>3.9461898221352469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9.2285513221106719</v>
      </c>
      <c r="AA49" s="5">
        <v>10.73381807739397</v>
      </c>
      <c r="AB49" s="5">
        <v>4.4034053968758204</v>
      </c>
      <c r="AC49" s="314">
        <v>3.4730464730826212</v>
      </c>
      <c r="AD49" s="313">
        <v>3.2167129551258311</v>
      </c>
      <c r="AE49" s="5">
        <v>3.0664712721918104</v>
      </c>
      <c r="AF49" s="5">
        <v>3.5886524348705828</v>
      </c>
      <c r="AG49" s="5">
        <v>4.0804836849086241</v>
      </c>
      <c r="AH49" s="313">
        <v>3.6254916988037684</v>
      </c>
      <c r="AI49" s="5">
        <v>3.5748740136546764</v>
      </c>
      <c r="AJ49" s="5">
        <v>4.0642912893335907</v>
      </c>
      <c r="AK49" s="5">
        <v>4.0642912893335916</v>
      </c>
      <c r="AL49" s="313">
        <v>3.7933385367113504</v>
      </c>
      <c r="AM49" s="5">
        <v>3.7933385367113504</v>
      </c>
      <c r="AN49" s="5">
        <v>3.7933385367113504</v>
      </c>
      <c r="AO49" s="5">
        <v>3.7933385367113504</v>
      </c>
      <c r="AP49" s="313">
        <v>3.7933385367113504</v>
      </c>
      <c r="AQ49" s="5">
        <v>3.7933385367113504</v>
      </c>
      <c r="AR49" s="5">
        <v>3.7933385367113504</v>
      </c>
      <c r="AS49" s="5">
        <v>3.7933385367113504</v>
      </c>
      <c r="AT49" s="313">
        <v>3.7933385367113504</v>
      </c>
      <c r="AU49" s="5">
        <v>3.7933385367113504</v>
      </c>
      <c r="AV49" s="5">
        <v>3.7933385367113504</v>
      </c>
      <c r="AW49" s="8">
        <v>3.7933385367113504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6.9597053173657715</v>
      </c>
      <c r="BI49" s="335">
        <v>3.4880800867742119</v>
      </c>
      <c r="BJ49" s="335">
        <v>3.8322370727814068</v>
      </c>
      <c r="BK49" s="335">
        <v>3.7933385367113504</v>
      </c>
      <c r="BL49" s="335">
        <v>3.7933385367113504</v>
      </c>
      <c r="BM49" s="336">
        <v>3.7933385367113504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7.0193787516450801</v>
      </c>
      <c r="AA50" s="65">
        <v>7.8701240564569312</v>
      </c>
      <c r="AB50" s="65">
        <v>3.1136582756385049</v>
      </c>
      <c r="AC50" s="65">
        <v>2.3693865446891813</v>
      </c>
      <c r="AD50" s="354">
        <v>2.1181872567667916</v>
      </c>
      <c r="AE50" s="65">
        <v>1.9498313414875401</v>
      </c>
      <c r="AF50" s="65">
        <v>2.2043009735689432</v>
      </c>
      <c r="AG50" s="65">
        <v>2.4221650452291152</v>
      </c>
      <c r="AH50" s="354">
        <v>2.1159154157998254</v>
      </c>
      <c r="AI50" s="65">
        <v>2.0515060511386367</v>
      </c>
      <c r="AJ50" s="65">
        <v>2.2936041814234849</v>
      </c>
      <c r="AK50" s="65">
        <v>2.2556956947861337</v>
      </c>
      <c r="AL50" s="354">
        <v>2.1053159818003913</v>
      </c>
      <c r="AM50" s="65">
        <v>2.1053159818003913</v>
      </c>
      <c r="AN50" s="65">
        <v>2.1053159818003913</v>
      </c>
      <c r="AO50" s="65">
        <v>2.1053159818003913</v>
      </c>
      <c r="AP50" s="354">
        <v>2.1053159818003913</v>
      </c>
      <c r="AQ50" s="65">
        <v>2.1053159818003913</v>
      </c>
      <c r="AR50" s="65">
        <v>2.1053159818003913</v>
      </c>
      <c r="AS50" s="65">
        <v>2.1053159818003913</v>
      </c>
      <c r="AT50" s="354">
        <v>2.1053159818003913</v>
      </c>
      <c r="AU50" s="65">
        <v>2.1053159818003913</v>
      </c>
      <c r="AV50" s="65">
        <v>2.1053159818003913</v>
      </c>
      <c r="AW50" s="66">
        <v>2.1053159818003913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5.0931369071074242</v>
      </c>
      <c r="BI50" s="356">
        <v>2.1736211542630972</v>
      </c>
      <c r="BJ50" s="356">
        <v>2.1791803357870201</v>
      </c>
      <c r="BK50" s="356">
        <v>2.1053159818003913</v>
      </c>
      <c r="BL50" s="356">
        <v>2.1053159818003913</v>
      </c>
      <c r="BM50" s="357">
        <v>2.1053159818003913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49.40657743565697</v>
      </c>
      <c r="AA51" s="14">
        <v>55.94036384989252</v>
      </c>
      <c r="AB51" s="14">
        <v>22.351367690090619</v>
      </c>
      <c r="AC51" s="14">
        <v>17.17868402583785</v>
      </c>
      <c r="AD51" s="344">
        <v>15.512080167191364</v>
      </c>
      <c r="AE51" s="14">
        <v>14.423971899904179</v>
      </c>
      <c r="AF51" s="14">
        <v>16.472926748039839</v>
      </c>
      <c r="AG51" s="14">
        <v>18.287110230471104</v>
      </c>
      <c r="AH51" s="344">
        <v>16.057253538911098</v>
      </c>
      <c r="AI51" s="14">
        <v>15.648926105716008</v>
      </c>
      <c r="AJ51" s="14">
        <v>17.586365027381305</v>
      </c>
      <c r="AK51" s="14">
        <v>17.385653889559052</v>
      </c>
      <c r="AL51" s="344">
        <v>16.226610296921773</v>
      </c>
      <c r="AM51" s="14">
        <v>16.226610296921773</v>
      </c>
      <c r="AN51" s="14">
        <v>16.226610296921773</v>
      </c>
      <c r="AO51" s="14">
        <v>16.226610296921773</v>
      </c>
      <c r="AP51" s="344">
        <v>16.226610296921773</v>
      </c>
      <c r="AQ51" s="14">
        <v>16.226610296921773</v>
      </c>
      <c r="AR51" s="14">
        <v>16.226610296921773</v>
      </c>
      <c r="AS51" s="14">
        <v>16.226610296921773</v>
      </c>
      <c r="AT51" s="344">
        <v>16.226610296921773</v>
      </c>
      <c r="AU51" s="14">
        <v>16.226610296921773</v>
      </c>
      <c r="AV51" s="14">
        <v>16.226610296921773</v>
      </c>
      <c r="AW51" s="19">
        <v>16.226610296921773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36.219248250369489</v>
      </c>
      <c r="BI51" s="346">
        <v>16.174022261401621</v>
      </c>
      <c r="BJ51" s="346">
        <v>16.669549640391864</v>
      </c>
      <c r="BK51" s="346">
        <v>16.226610296921773</v>
      </c>
      <c r="BL51" s="346">
        <v>16.226610296921773</v>
      </c>
      <c r="BM51" s="347">
        <v>16.226610296921773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10.432859790206521</v>
      </c>
      <c r="AA52" s="14">
        <v>10.148100643067432</v>
      </c>
      <c r="AB52" s="14">
        <v>9.9230582077743925</v>
      </c>
      <c r="AC52" s="14">
        <v>9.7145018672466694</v>
      </c>
      <c r="AD52" s="344">
        <v>9.5248845374664111</v>
      </c>
      <c r="AE52" s="14">
        <v>9.3280276857969291</v>
      </c>
      <c r="AF52" s="14">
        <v>9.172389730378951</v>
      </c>
      <c r="AG52" s="14">
        <v>9.0142678765527062</v>
      </c>
      <c r="AH52" s="344">
        <v>8.883363454442998</v>
      </c>
      <c r="AI52" s="14">
        <v>8.7698418589070126</v>
      </c>
      <c r="AJ52" s="14">
        <v>8.6415343505247684</v>
      </c>
      <c r="AK52" s="14">
        <v>8.5122023563133009</v>
      </c>
      <c r="AL52" s="344">
        <v>8.401837245898248</v>
      </c>
      <c r="AM52" s="14">
        <v>8.2929690632096769</v>
      </c>
      <c r="AN52" s="14">
        <v>8.1855335637829008</v>
      </c>
      <c r="AO52" s="14">
        <v>8.0795103683649216</v>
      </c>
      <c r="AP52" s="344">
        <v>7.9748793935022562</v>
      </c>
      <c r="AQ52" s="14">
        <v>7.8716208471967324</v>
      </c>
      <c r="AR52" s="14">
        <v>7.7697152246255499</v>
      </c>
      <c r="AS52" s="14">
        <v>7.6691433039246535</v>
      </c>
      <c r="AT52" s="344">
        <v>7.5871731584242204</v>
      </c>
      <c r="AU52" s="14">
        <v>7.4892120869968899</v>
      </c>
      <c r="AV52" s="14">
        <v>7.3925287083638924</v>
      </c>
      <c r="AW52" s="19">
        <v>7.2971048915634613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10.054630127073754</v>
      </c>
      <c r="BI52" s="346">
        <v>9.2598924575487498</v>
      </c>
      <c r="BJ52" s="346">
        <v>8.7017355050470204</v>
      </c>
      <c r="BK52" s="346">
        <v>8.2399625603139377</v>
      </c>
      <c r="BL52" s="346">
        <v>7.8213396923122973</v>
      </c>
      <c r="BM52" s="347">
        <v>7.4415047113371164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157.90031520278023</v>
      </c>
      <c r="AA57" s="22">
        <v>169.5033715299125</v>
      </c>
      <c r="AB57" s="22">
        <v>100.23957575686772</v>
      </c>
      <c r="AC57" s="22">
        <v>88.649844113976613</v>
      </c>
      <c r="AD57" s="360">
        <v>84.588397584776104</v>
      </c>
      <c r="AE57" s="22">
        <v>81.314408356284218</v>
      </c>
      <c r="AF57" s="22">
        <v>84.680072350935419</v>
      </c>
      <c r="AG57" s="22">
        <v>87.543515804131189</v>
      </c>
      <c r="AH57" s="360">
        <v>82.59524551453319</v>
      </c>
      <c r="AI57" s="22">
        <v>81.118810504434606</v>
      </c>
      <c r="AJ57" s="22">
        <v>84.373151070014927</v>
      </c>
      <c r="AK57" s="22">
        <v>83.226585236255104</v>
      </c>
      <c r="AL57" s="360">
        <v>80.5792182272357</v>
      </c>
      <c r="AM57" s="22">
        <v>79.978519627900013</v>
      </c>
      <c r="AN57" s="22">
        <v>79.385629470683142</v>
      </c>
      <c r="AO57" s="22">
        <v>78.800437294928898</v>
      </c>
      <c r="AP57" s="360">
        <v>78.57167992238135</v>
      </c>
      <c r="AQ57" s="22">
        <v>78.001558694473502</v>
      </c>
      <c r="AR57" s="22">
        <v>77.438813558222819</v>
      </c>
      <c r="AS57" s="22">
        <v>76.883340304206214</v>
      </c>
      <c r="AT57" s="360">
        <v>76.794580925862178</v>
      </c>
      <c r="AU57" s="22">
        <v>76.253344809992086</v>
      </c>
      <c r="AV57" s="22">
        <v>75.719076896197606</v>
      </c>
      <c r="AW57" s="23">
        <v>75.191678868028447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129.07327665088428</v>
      </c>
      <c r="BI57" s="362">
        <v>84.531598524031722</v>
      </c>
      <c r="BJ57" s="362">
        <v>82.82844808130946</v>
      </c>
      <c r="BK57" s="362">
        <v>79.685951155186942</v>
      </c>
      <c r="BL57" s="362">
        <v>77.723848119820971</v>
      </c>
      <c r="BM57" s="363">
        <v>75.989670375020083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9.5635318605532973</v>
      </c>
      <c r="AA58" s="16">
        <v>9.37226122334223</v>
      </c>
      <c r="AB58" s="16">
        <v>9.1848159988753864</v>
      </c>
      <c r="AC58" s="16">
        <v>9.0011196788978793</v>
      </c>
      <c r="AD58" s="365">
        <v>8.8210972853199205</v>
      </c>
      <c r="AE58" s="16">
        <v>8.644675339613519</v>
      </c>
      <c r="AF58" s="16">
        <v>8.4717818328212502</v>
      </c>
      <c r="AG58" s="16">
        <v>8.3023461961648248</v>
      </c>
      <c r="AH58" s="365">
        <v>8.1778110032223523</v>
      </c>
      <c r="AI58" s="16">
        <v>8.0551438381740166</v>
      </c>
      <c r="AJ58" s="16">
        <v>7.9343166806014072</v>
      </c>
      <c r="AK58" s="16">
        <v>7.8153019303923861</v>
      </c>
      <c r="AL58" s="365">
        <v>7.6980724014364998</v>
      </c>
      <c r="AM58" s="16">
        <v>7.5826013154149541</v>
      </c>
      <c r="AN58" s="16">
        <v>7.4688622956837296</v>
      </c>
      <c r="AO58" s="16">
        <v>7.3568293612484741</v>
      </c>
      <c r="AP58" s="365">
        <v>7.246476920829747</v>
      </c>
      <c r="AQ58" s="16">
        <v>7.1377797670173013</v>
      </c>
      <c r="AR58" s="16">
        <v>7.030713070512042</v>
      </c>
      <c r="AS58" s="16">
        <v>6.9252523744543595</v>
      </c>
      <c r="AT58" s="365">
        <v>6.8213735888375453</v>
      </c>
      <c r="AU58" s="16">
        <v>6.719052985004982</v>
      </c>
      <c r="AV58" s="16">
        <v>6.6182671902299068</v>
      </c>
      <c r="AW58" s="17">
        <v>6.5189931823764589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9.2804321904171978</v>
      </c>
      <c r="BI58" s="367">
        <v>8.5599751634798782</v>
      </c>
      <c r="BJ58" s="367">
        <v>7.9956433630975408</v>
      </c>
      <c r="BK58" s="367">
        <v>7.5265913434459133</v>
      </c>
      <c r="BL58" s="367">
        <v>7.0850555332033629</v>
      </c>
      <c r="BM58" s="368">
        <v>6.6694217366122235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118.05726962767656</v>
      </c>
      <c r="AA60" s="14">
        <v>122.93526890336221</v>
      </c>
      <c r="AB60" s="14">
        <v>87.073024065652476</v>
      </c>
      <c r="AC60" s="14">
        <v>80.472279767036639</v>
      </c>
      <c r="AD60" s="344">
        <v>77.897414702904655</v>
      </c>
      <c r="AE60" s="14">
        <v>75.535111795993558</v>
      </c>
      <c r="AF60" s="14">
        <v>76.67892743571683</v>
      </c>
      <c r="AG60" s="14">
        <v>77.558751769824909</v>
      </c>
      <c r="AH60" s="344">
        <v>74.715802978844451</v>
      </c>
      <c r="AI60" s="14">
        <v>73.525028236892609</v>
      </c>
      <c r="AJ60" s="14">
        <v>74.721102723235035</v>
      </c>
      <c r="AK60" s="14">
        <v>73.656233277088432</v>
      </c>
      <c r="AL60" s="344">
        <v>72.050680331750428</v>
      </c>
      <c r="AM60" s="14">
        <v>71.334510646393184</v>
      </c>
      <c r="AN60" s="14">
        <v>70.6278814694451</v>
      </c>
      <c r="AO60" s="14">
        <v>69.930656359255593</v>
      </c>
      <c r="AP60" s="344">
        <v>69.591546546289322</v>
      </c>
      <c r="AQ60" s="14">
        <v>68.912728164569032</v>
      </c>
      <c r="AR60" s="14">
        <v>68.242916331813078</v>
      </c>
      <c r="AS60" s="14">
        <v>67.581982381738797</v>
      </c>
      <c r="AT60" s="344">
        <v>67.389344217777946</v>
      </c>
      <c r="AU60" s="14">
        <v>66.745787498075288</v>
      </c>
      <c r="AV60" s="14">
        <v>66.11073378950573</v>
      </c>
      <c r="AW60" s="19">
        <v>65.484061753483132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102.13446059093198</v>
      </c>
      <c r="BI60" s="346">
        <v>76.917551426109981</v>
      </c>
      <c r="BJ60" s="346">
        <v>74.154541804015139</v>
      </c>
      <c r="BK60" s="346">
        <v>70.98593220171108</v>
      </c>
      <c r="BL60" s="346">
        <v>68.582293356102554</v>
      </c>
      <c r="BM60" s="347">
        <v>66.432481814710513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167.46384706333353</v>
      </c>
      <c r="AA61" s="14">
        <v>178.87563275325473</v>
      </c>
      <c r="AB61" s="14">
        <v>109.4243917557431</v>
      </c>
      <c r="AC61" s="14">
        <v>97.650963792874492</v>
      </c>
      <c r="AD61" s="344">
        <v>93.409494870096026</v>
      </c>
      <c r="AE61" s="14">
        <v>89.959083695897732</v>
      </c>
      <c r="AF61" s="14">
        <v>93.151854183756669</v>
      </c>
      <c r="AG61" s="14">
        <v>95.845862000296009</v>
      </c>
      <c r="AH61" s="344">
        <v>90.773056517755549</v>
      </c>
      <c r="AI61" s="14">
        <v>89.173954342608624</v>
      </c>
      <c r="AJ61" s="14">
        <v>92.30746775061634</v>
      </c>
      <c r="AK61" s="14">
        <v>91.041887166647484</v>
      </c>
      <c r="AL61" s="344">
        <v>88.277290628672205</v>
      </c>
      <c r="AM61" s="14">
        <v>87.561120943314961</v>
      </c>
      <c r="AN61" s="14">
        <v>86.854491766366877</v>
      </c>
      <c r="AO61" s="14">
        <v>86.15726665617737</v>
      </c>
      <c r="AP61" s="344">
        <v>85.818156843211099</v>
      </c>
      <c r="AQ61" s="14">
        <v>85.139338461490809</v>
      </c>
      <c r="AR61" s="14">
        <v>84.469526628734855</v>
      </c>
      <c r="AS61" s="14">
        <v>83.808592678660574</v>
      </c>
      <c r="AT61" s="344">
        <v>83.615954514699723</v>
      </c>
      <c r="AU61" s="14">
        <v>82.972397794997065</v>
      </c>
      <c r="AV61" s="14">
        <v>82.337344086427507</v>
      </c>
      <c r="AW61" s="19">
        <v>81.710672050404909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138.35370884130145</v>
      </c>
      <c r="BI61" s="346">
        <v>93.091573687511598</v>
      </c>
      <c r="BJ61" s="346">
        <v>90.824091444407003</v>
      </c>
      <c r="BK61" s="346">
        <v>87.212542498632843</v>
      </c>
      <c r="BL61" s="346">
        <v>84.808903653024345</v>
      </c>
      <c r="BM61" s="347">
        <v>82.659092111632305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-22.421951022143588</v>
      </c>
      <c r="AA62" s="10">
        <v>-29.212656669939918</v>
      </c>
      <c r="AB62" s="10">
        <v>4.7751359231013879</v>
      </c>
      <c r="AC62" s="10">
        <v>9.5389170219421544</v>
      </c>
      <c r="AD62" s="329">
        <v>10.31355815029454</v>
      </c>
      <c r="AE62" s="10">
        <v>10.911641600141635</v>
      </c>
      <c r="AF62" s="10">
        <v>8.0388908924956723</v>
      </c>
      <c r="AG62" s="10">
        <v>5.4647101918233432</v>
      </c>
      <c r="AH62" s="329">
        <v>7.0623070533790724</v>
      </c>
      <c r="AI62" s="10">
        <v>7.0264101448475458</v>
      </c>
      <c r="AJ62" s="10">
        <v>4.6220640827790334</v>
      </c>
      <c r="AK62" s="10">
        <v>4.4967860268354229</v>
      </c>
      <c r="AL62" s="329">
        <v>4.930043682614567</v>
      </c>
      <c r="AM62" s="10">
        <v>4.4915025077563513</v>
      </c>
      <c r="AN62" s="10">
        <v>4.0607414873921925</v>
      </c>
      <c r="AO62" s="10">
        <v>3.6376372532291441</v>
      </c>
      <c r="AP62" s="329">
        <v>2.8732226620081462</v>
      </c>
      <c r="AQ62" s="10">
        <v>2.465069505603978</v>
      </c>
      <c r="AR62" s="10">
        <v>2.0642143733073368</v>
      </c>
      <c r="AS62" s="10">
        <v>1.6705413628047978</v>
      </c>
      <c r="AT62" s="329">
        <v>0.82439167059750673</v>
      </c>
      <c r="AU62" s="10">
        <v>0.44474235197452572</v>
      </c>
      <c r="AV62" s="10">
        <v>7.1938112793333175E-2</v>
      </c>
      <c r="AW62" s="20">
        <v>-0.2941299297185509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-9.3301386867599909</v>
      </c>
      <c r="BI62" s="331">
        <v>8.6822002086887977</v>
      </c>
      <c r="BJ62" s="331">
        <v>5.8018918269602686</v>
      </c>
      <c r="BK62" s="331">
        <v>4.2799812327480637</v>
      </c>
      <c r="BL62" s="331">
        <v>2.2682619759310647</v>
      </c>
      <c r="BM62" s="332">
        <v>0.26173555141170368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-0.23445262011022744</v>
      </c>
      <c r="AA63" s="276">
        <v>-0.31169272786789048</v>
      </c>
      <c r="AB63" s="276">
        <v>5.1989456551835858E-2</v>
      </c>
      <c r="AC63" s="276">
        <v>0.10597478271847757</v>
      </c>
      <c r="AD63" s="278">
        <v>0.11691922010041059</v>
      </c>
      <c r="AE63" s="276">
        <v>0.12622384498513123</v>
      </c>
      <c r="AF63" s="276">
        <v>9.4890201980314476E-2</v>
      </c>
      <c r="AG63" s="276">
        <v>6.5821275850285604E-2</v>
      </c>
      <c r="AH63" s="278">
        <v>8.6359382120671027E-2</v>
      </c>
      <c r="AI63" s="276">
        <v>8.7228860042806278E-2</v>
      </c>
      <c r="AJ63" s="276">
        <v>5.8254091295341252E-2</v>
      </c>
      <c r="AK63" s="276">
        <v>5.753822522643922E-2</v>
      </c>
      <c r="AL63" s="278">
        <v>6.404257358887136E-2</v>
      </c>
      <c r="AM63" s="276">
        <v>5.9234322377274509E-2</v>
      </c>
      <c r="AN63" s="276">
        <v>5.4368943041551369E-2</v>
      </c>
      <c r="AO63" s="276">
        <v>4.94457200868368E-2</v>
      </c>
      <c r="AP63" s="278">
        <v>3.9649924969044847E-2</v>
      </c>
      <c r="AQ63" s="276">
        <v>3.4535522053996751E-2</v>
      </c>
      <c r="AR63" s="276">
        <v>2.9359957554874326E-2</v>
      </c>
      <c r="AS63" s="276">
        <v>2.4122461860986252E-2</v>
      </c>
      <c r="AT63" s="278">
        <v>1.208542033156689E-2</v>
      </c>
      <c r="AU63" s="276">
        <v>6.6191225603826074E-3</v>
      </c>
      <c r="AV63" s="276">
        <v>1.0869629576081557E-3</v>
      </c>
      <c r="AW63" s="279">
        <v>-4.5118919669022827E-3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-9.7045277176951134E-2</v>
      </c>
      <c r="BI63" s="194">
        <v>0.10096363572903547</v>
      </c>
      <c r="BJ63" s="194">
        <v>7.2345139671314437E-2</v>
      </c>
      <c r="BK63" s="194">
        <v>5.6772889773633511E-2</v>
      </c>
      <c r="BL63" s="194">
        <v>3.1916966609725539E-2</v>
      </c>
      <c r="BM63" s="195">
        <v>3.8199034706638429E-3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-71.828528457800559</v>
      </c>
      <c r="AA64" s="10">
        <v>-85.153020519832438</v>
      </c>
      <c r="AB64" s="10">
        <v>-17.576231766989238</v>
      </c>
      <c r="AC64" s="328">
        <v>-7.6397670038956988</v>
      </c>
      <c r="AD64" s="329">
        <v>-5.1985220168968311</v>
      </c>
      <c r="AE64" s="10">
        <v>-3.5123302997625387</v>
      </c>
      <c r="AF64" s="10">
        <v>-8.4340358555441668</v>
      </c>
      <c r="AG64" s="328">
        <v>-12.822400038647757</v>
      </c>
      <c r="AH64" s="329">
        <v>-8.9949464855320258</v>
      </c>
      <c r="AI64" s="10">
        <v>-8.6225159608684692</v>
      </c>
      <c r="AJ64" s="10">
        <v>-12.964300944602272</v>
      </c>
      <c r="AK64" s="328">
        <v>-12.888867862723629</v>
      </c>
      <c r="AL64" s="329">
        <v>-11.29656661430721</v>
      </c>
      <c r="AM64" s="10">
        <v>-11.735107789165426</v>
      </c>
      <c r="AN64" s="10">
        <v>-12.165868809529584</v>
      </c>
      <c r="AO64" s="328">
        <v>-12.588973043692633</v>
      </c>
      <c r="AP64" s="329">
        <v>-13.353387634913631</v>
      </c>
      <c r="AQ64" s="10">
        <v>-13.761540791317799</v>
      </c>
      <c r="AR64" s="10">
        <v>-14.16239592361444</v>
      </c>
      <c r="AS64" s="328">
        <v>-14.556068934116979</v>
      </c>
      <c r="AT64" s="329">
        <v>-15.40221862632427</v>
      </c>
      <c r="AU64" s="10">
        <v>-15.781867944947251</v>
      </c>
      <c r="AV64" s="10">
        <v>-16.154672184128444</v>
      </c>
      <c r="AW64" s="20">
        <v>-16.520740226640328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-45.549386937129483</v>
      </c>
      <c r="BI64" s="331">
        <v>-7.4918220527128234</v>
      </c>
      <c r="BJ64" s="331">
        <v>-10.867657813431599</v>
      </c>
      <c r="BK64" s="331">
        <v>-11.946629064173713</v>
      </c>
      <c r="BL64" s="331">
        <v>-13.958348320990712</v>
      </c>
      <c r="BM64" s="332">
        <v>-15.964874745510073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-0.75106696464380185</v>
      </c>
      <c r="AA65" s="276">
        <v>-0.9085643100488201</v>
      </c>
      <c r="AB65" s="276">
        <v>-0.19136182770717802</v>
      </c>
      <c r="AC65" s="277">
        <v>-8.487574075707803E-2</v>
      </c>
      <c r="AD65" s="278">
        <v>-5.8932827161403349E-2</v>
      </c>
      <c r="AE65" s="276">
        <v>-4.0629985069162419E-2</v>
      </c>
      <c r="AF65" s="276">
        <v>-9.9554450550994503E-2</v>
      </c>
      <c r="AG65" s="277">
        <v>-0.15444309037089923</v>
      </c>
      <c r="AH65" s="278">
        <v>-0.10999210524659585</v>
      </c>
      <c r="AI65" s="276">
        <v>-0.10704360014039263</v>
      </c>
      <c r="AJ65" s="276">
        <v>-0.1633953050588296</v>
      </c>
      <c r="AK65" s="277">
        <v>-0.16491836115251038</v>
      </c>
      <c r="AL65" s="278">
        <v>-0.14674539319998098</v>
      </c>
      <c r="AM65" s="276">
        <v>-0.15476361344897149</v>
      </c>
      <c r="AN65" s="276">
        <v>-0.16288784459930752</v>
      </c>
      <c r="AO65" s="277">
        <v>-0.17111954655362904</v>
      </c>
      <c r="AP65" s="278">
        <v>-0.184274203599956</v>
      </c>
      <c r="AQ65" s="276">
        <v>-0.19279861862519193</v>
      </c>
      <c r="AR65" s="276">
        <v>-0.20143612435293143</v>
      </c>
      <c r="AS65" s="277">
        <v>-0.2101882811926237</v>
      </c>
      <c r="AT65" s="278">
        <v>-0.22579350662641273</v>
      </c>
      <c r="AU65" s="276">
        <v>-0.23488232612792159</v>
      </c>
      <c r="AV65" s="276">
        <v>-0.24409217276655856</v>
      </c>
      <c r="AW65" s="279">
        <v>-0.25342472011326439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-0.4839672107892195</v>
      </c>
      <c r="BI65" s="194">
        <v>-8.8390088288114871E-2</v>
      </c>
      <c r="BJ65" s="194">
        <v>-0.1363373428995821</v>
      </c>
      <c r="BK65" s="194">
        <v>-0.15887909945047227</v>
      </c>
      <c r="BL65" s="194">
        <v>-0.19717430694267576</v>
      </c>
      <c r="BM65" s="195">
        <v>-0.23954818140853934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95.635318605532973</v>
      </c>
      <c r="AA66" s="22">
        <v>93.722612233422296</v>
      </c>
      <c r="AB66" s="22">
        <v>91.848159988753864</v>
      </c>
      <c r="AC66" s="22">
        <v>90.011196788978793</v>
      </c>
      <c r="AD66" s="360">
        <v>88.210972853199195</v>
      </c>
      <c r="AE66" s="22">
        <v>86.446753396135193</v>
      </c>
      <c r="AF66" s="22">
        <v>84.717818328212502</v>
      </c>
      <c r="AG66" s="22">
        <v>83.023461961648252</v>
      </c>
      <c r="AH66" s="360">
        <v>81.778110032223523</v>
      </c>
      <c r="AI66" s="22">
        <v>80.551438381740155</v>
      </c>
      <c r="AJ66" s="22">
        <v>79.343166806014068</v>
      </c>
      <c r="AK66" s="22">
        <v>78.153019303923855</v>
      </c>
      <c r="AL66" s="360">
        <v>76.980724014364995</v>
      </c>
      <c r="AM66" s="22">
        <v>75.826013154149535</v>
      </c>
      <c r="AN66" s="22">
        <v>74.688622956837293</v>
      </c>
      <c r="AO66" s="22">
        <v>73.568293612484737</v>
      </c>
      <c r="AP66" s="360">
        <v>72.464769208297469</v>
      </c>
      <c r="AQ66" s="22">
        <v>71.37779767017301</v>
      </c>
      <c r="AR66" s="22">
        <v>70.307130705120414</v>
      </c>
      <c r="AS66" s="22">
        <v>69.252523744543595</v>
      </c>
      <c r="AT66" s="360">
        <v>68.213735888375453</v>
      </c>
      <c r="AU66" s="22">
        <v>67.190529850049813</v>
      </c>
      <c r="AV66" s="22">
        <v>66.182671902299063</v>
      </c>
      <c r="AW66" s="23">
        <v>65.189931823764582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92.804321904171985</v>
      </c>
      <c r="BI66" s="362">
        <v>85.599751634798778</v>
      </c>
      <c r="BJ66" s="362">
        <v>79.956433630975397</v>
      </c>
      <c r="BK66" s="362">
        <v>75.265913434459137</v>
      </c>
      <c r="BL66" s="362">
        <v>70.850555332033622</v>
      </c>
      <c r="BM66" s="363">
        <v>66.694217366122231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0.8380000000000003</v>
      </c>
      <c r="AA69" s="169">
        <v>0.84800000000000031</v>
      </c>
      <c r="AB69" s="169">
        <v>0.85800000000000032</v>
      </c>
      <c r="AC69" s="170">
        <v>0.86800000000000033</v>
      </c>
      <c r="AD69" s="116">
        <v>0.87800000000000034</v>
      </c>
      <c r="AE69" s="169">
        <v>0.88800000000000034</v>
      </c>
      <c r="AF69" s="169">
        <v>0.89800000000000035</v>
      </c>
      <c r="AG69" s="170">
        <v>0.90800000000000036</v>
      </c>
      <c r="AH69" s="116">
        <v>0.91300000000000037</v>
      </c>
      <c r="AI69" s="169">
        <v>0.91800000000000037</v>
      </c>
      <c r="AJ69" s="169">
        <v>0.92300000000000038</v>
      </c>
      <c r="AK69" s="170">
        <v>0.92800000000000038</v>
      </c>
      <c r="AL69" s="116">
        <v>0.92800000000000038</v>
      </c>
      <c r="AM69" s="169">
        <v>0.92800000000000038</v>
      </c>
      <c r="AN69" s="169">
        <v>0.92800000000000038</v>
      </c>
      <c r="AO69" s="170">
        <v>0.92800000000000038</v>
      </c>
      <c r="AP69" s="116">
        <v>0.92800000000000038</v>
      </c>
      <c r="AQ69" s="169">
        <v>0.92800000000000038</v>
      </c>
      <c r="AR69" s="169">
        <v>0.92800000000000038</v>
      </c>
      <c r="AS69" s="170">
        <v>0.92800000000000038</v>
      </c>
      <c r="AT69" s="116">
        <v>0.92800000000000038</v>
      </c>
      <c r="AU69" s="169">
        <v>0.92800000000000038</v>
      </c>
      <c r="AV69" s="169">
        <v>0.92800000000000038</v>
      </c>
      <c r="AW69" s="198">
        <v>0.92800000000000038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0.85300000000000031</v>
      </c>
      <c r="BI69" s="200">
        <v>0.89300000000000035</v>
      </c>
      <c r="BJ69" s="200">
        <v>0.92050000000000043</v>
      </c>
      <c r="BK69" s="200">
        <v>0.92800000000000038</v>
      </c>
      <c r="BL69" s="200">
        <v>0.92800000000000038</v>
      </c>
      <c r="BM69" s="201">
        <v>0.92800000000000038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0.81300000000000028</v>
      </c>
      <c r="AA70" s="171">
        <v>0.82300000000000029</v>
      </c>
      <c r="AB70" s="171">
        <v>0.8330000000000003</v>
      </c>
      <c r="AC70" s="171">
        <v>0.8430000000000003</v>
      </c>
      <c r="AD70" s="117">
        <v>0.85300000000000031</v>
      </c>
      <c r="AE70" s="171">
        <v>0.86300000000000032</v>
      </c>
      <c r="AF70" s="171">
        <v>0.87300000000000033</v>
      </c>
      <c r="AG70" s="171">
        <v>0.88300000000000034</v>
      </c>
      <c r="AH70" s="117">
        <v>0.88800000000000034</v>
      </c>
      <c r="AI70" s="171">
        <v>0.89300000000000035</v>
      </c>
      <c r="AJ70" s="171">
        <v>0.89800000000000035</v>
      </c>
      <c r="AK70" s="171">
        <v>0.90300000000000036</v>
      </c>
      <c r="AL70" s="117">
        <v>0.90300000000000036</v>
      </c>
      <c r="AM70" s="171">
        <v>0.90300000000000036</v>
      </c>
      <c r="AN70" s="171">
        <v>0.90300000000000036</v>
      </c>
      <c r="AO70" s="171">
        <v>0.90300000000000036</v>
      </c>
      <c r="AP70" s="117">
        <v>0.90300000000000036</v>
      </c>
      <c r="AQ70" s="171">
        <v>0.90300000000000036</v>
      </c>
      <c r="AR70" s="171">
        <v>0.90300000000000036</v>
      </c>
      <c r="AS70" s="171">
        <v>0.90300000000000036</v>
      </c>
      <c r="AT70" s="117">
        <v>0.90300000000000036</v>
      </c>
      <c r="AU70" s="171">
        <v>0.90300000000000036</v>
      </c>
      <c r="AV70" s="171">
        <v>0.90300000000000036</v>
      </c>
      <c r="AW70" s="202">
        <v>0.90300000000000036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0.82800000000000029</v>
      </c>
      <c r="BI70" s="204">
        <v>0.86800000000000033</v>
      </c>
      <c r="BJ70" s="204">
        <v>0.89550000000000041</v>
      </c>
      <c r="BK70" s="204">
        <v>0.90300000000000036</v>
      </c>
      <c r="BL70" s="204">
        <v>0.90300000000000036</v>
      </c>
      <c r="BM70" s="205">
        <v>0.90300000000000036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0.78800000000000026</v>
      </c>
      <c r="AA71" s="171">
        <v>0.79800000000000026</v>
      </c>
      <c r="AB71" s="171">
        <v>0.80800000000000027</v>
      </c>
      <c r="AC71" s="171">
        <v>0.81800000000000028</v>
      </c>
      <c r="AD71" s="117">
        <v>0.82800000000000029</v>
      </c>
      <c r="AE71" s="171">
        <v>0.8380000000000003</v>
      </c>
      <c r="AF71" s="171">
        <v>0.84800000000000031</v>
      </c>
      <c r="AG71" s="171">
        <v>0.85800000000000032</v>
      </c>
      <c r="AH71" s="117">
        <v>0.86300000000000032</v>
      </c>
      <c r="AI71" s="171">
        <v>0.86800000000000033</v>
      </c>
      <c r="AJ71" s="171">
        <v>0.87300000000000033</v>
      </c>
      <c r="AK71" s="171">
        <v>0.87800000000000034</v>
      </c>
      <c r="AL71" s="117">
        <v>0.87800000000000034</v>
      </c>
      <c r="AM71" s="171">
        <v>0.87800000000000034</v>
      </c>
      <c r="AN71" s="171">
        <v>0.87800000000000034</v>
      </c>
      <c r="AO71" s="171">
        <v>0.87800000000000034</v>
      </c>
      <c r="AP71" s="117">
        <v>0.87800000000000034</v>
      </c>
      <c r="AQ71" s="171">
        <v>0.87800000000000034</v>
      </c>
      <c r="AR71" s="171">
        <v>0.87800000000000034</v>
      </c>
      <c r="AS71" s="171">
        <v>0.87800000000000034</v>
      </c>
      <c r="AT71" s="117">
        <v>0.87800000000000034</v>
      </c>
      <c r="AU71" s="171">
        <v>0.87800000000000034</v>
      </c>
      <c r="AV71" s="171">
        <v>0.87800000000000034</v>
      </c>
      <c r="AW71" s="202">
        <v>0.87800000000000034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0.80300000000000038</v>
      </c>
      <c r="BI71" s="204">
        <v>0.84300000000000042</v>
      </c>
      <c r="BJ71" s="204">
        <v>0.87050000000000027</v>
      </c>
      <c r="BK71" s="204">
        <v>0.87800000000000034</v>
      </c>
      <c r="BL71" s="204">
        <v>0.87800000000000034</v>
      </c>
      <c r="BM71" s="205">
        <v>0.87800000000000034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0.5187594481585206</v>
      </c>
      <c r="AA75" s="309">
        <v>0.53979630542208057</v>
      </c>
      <c r="AB75" s="309">
        <v>0.56143183280184072</v>
      </c>
      <c r="AC75" s="309">
        <v>0.58367625873480056</v>
      </c>
      <c r="AD75" s="311">
        <v>0.60470743580280062</v>
      </c>
      <c r="AE75" s="309">
        <v>0.62623769464080081</v>
      </c>
      <c r="AF75" s="309">
        <v>0.64827288614880074</v>
      </c>
      <c r="AG75" s="309">
        <v>0.67081886122680079</v>
      </c>
      <c r="AH75" s="311">
        <v>0.68228522101080091</v>
      </c>
      <c r="AI75" s="309">
        <v>0.69388147077480089</v>
      </c>
      <c r="AJ75" s="309">
        <v>0.70560834188130084</v>
      </c>
      <c r="AK75" s="309">
        <v>0.71746656569280087</v>
      </c>
      <c r="AL75" s="311">
        <v>0.71746656569280087</v>
      </c>
      <c r="AM75" s="309">
        <v>0.71746656569280087</v>
      </c>
      <c r="AN75" s="309">
        <v>0.71746656569280087</v>
      </c>
      <c r="AO75" s="309">
        <v>0.71746656569280087</v>
      </c>
      <c r="AP75" s="311">
        <v>0.71746656569280087</v>
      </c>
      <c r="AQ75" s="309">
        <v>0.71746656569280087</v>
      </c>
      <c r="AR75" s="309">
        <v>0.71746656569280087</v>
      </c>
      <c r="AS75" s="309">
        <v>0.71746656569280087</v>
      </c>
      <c r="AT75" s="311">
        <v>0.71746656569280087</v>
      </c>
      <c r="AU75" s="309">
        <v>0.71746656569280087</v>
      </c>
      <c r="AV75" s="309">
        <v>0.71746656569280087</v>
      </c>
      <c r="AW75" s="312">
        <v>0.71746656569280087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0.55091596127931064</v>
      </c>
      <c r="BI75" s="281">
        <v>0.63750921945480077</v>
      </c>
      <c r="BJ75" s="281">
        <v>0.69981039983992588</v>
      </c>
      <c r="BK75" s="281">
        <v>0.71746656569280087</v>
      </c>
      <c r="BL75" s="281">
        <v>0.71746656569280087</v>
      </c>
      <c r="BM75" s="282">
        <v>0.71746656569280087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3.4340277777777781</v>
      </c>
      <c r="AA78" s="16">
        <v>3.4340277777777781</v>
      </c>
      <c r="AB78" s="16">
        <v>3.4340277777777781</v>
      </c>
      <c r="AC78" s="16">
        <v>3.4340277777777781</v>
      </c>
      <c r="AD78" s="365">
        <v>3.4340277777777781</v>
      </c>
      <c r="AE78" s="16">
        <v>3.4340277777777781</v>
      </c>
      <c r="AF78" s="16">
        <v>3.4340277777777781</v>
      </c>
      <c r="AG78" s="16">
        <v>3.4340277777777781</v>
      </c>
      <c r="AH78" s="365">
        <v>3.4340277777777781</v>
      </c>
      <c r="AI78" s="16">
        <v>3.4340277777777781</v>
      </c>
      <c r="AJ78" s="16">
        <v>3.4340277777777781</v>
      </c>
      <c r="AK78" s="16">
        <v>3.4340277777777781</v>
      </c>
      <c r="AL78" s="365">
        <v>3.4340277777777781</v>
      </c>
      <c r="AM78" s="16">
        <v>3.4340277777777781</v>
      </c>
      <c r="AN78" s="16">
        <v>3.4340277777777781</v>
      </c>
      <c r="AO78" s="16">
        <v>3.4340277777777781</v>
      </c>
      <c r="AP78" s="365">
        <v>3.4340277777777781</v>
      </c>
      <c r="AQ78" s="16">
        <v>3.4340277777777781</v>
      </c>
      <c r="AR78" s="16">
        <v>3.4340277777777781</v>
      </c>
      <c r="AS78" s="16">
        <v>3.4340277777777781</v>
      </c>
      <c r="AT78" s="365">
        <v>3.4340277777777781</v>
      </c>
      <c r="AU78" s="16">
        <v>3.4340277777777781</v>
      </c>
      <c r="AV78" s="16">
        <v>3.4340277777777781</v>
      </c>
      <c r="AW78" s="17">
        <v>3.4340277777777781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3.4340277777777781</v>
      </c>
      <c r="BI78" s="367">
        <v>3.4340277777777781</v>
      </c>
      <c r="BJ78" s="367">
        <v>3.4340277777777781</v>
      </c>
      <c r="BK78" s="367">
        <v>3.4340277777777781</v>
      </c>
      <c r="BL78" s="367">
        <v>3.4340277777777781</v>
      </c>
      <c r="BM78" s="368">
        <v>3.4340277777777781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2.2881944444444446</v>
      </c>
      <c r="AA79" s="5">
        <v>2.2881944444444446</v>
      </c>
      <c r="AB79" s="5">
        <v>2.2881944444444446</v>
      </c>
      <c r="AC79" s="5">
        <v>2.2881944444444446</v>
      </c>
      <c r="AD79" s="313">
        <v>2.2881944444444446</v>
      </c>
      <c r="AE79" s="5">
        <v>2.2881944444444446</v>
      </c>
      <c r="AF79" s="5">
        <v>2.2881944444444446</v>
      </c>
      <c r="AG79" s="5">
        <v>2.2881944444444446</v>
      </c>
      <c r="AH79" s="313">
        <v>2.2881944444444446</v>
      </c>
      <c r="AI79" s="5">
        <v>2.2881944444444446</v>
      </c>
      <c r="AJ79" s="5">
        <v>2.2881944444444446</v>
      </c>
      <c r="AK79" s="5">
        <v>2.2881944444444446</v>
      </c>
      <c r="AL79" s="313">
        <v>2.2881944444444446</v>
      </c>
      <c r="AM79" s="5">
        <v>2.2881944444444446</v>
      </c>
      <c r="AN79" s="5">
        <v>2.2881944444444446</v>
      </c>
      <c r="AO79" s="5">
        <v>2.2881944444444446</v>
      </c>
      <c r="AP79" s="313">
        <v>2.2881944444444446</v>
      </c>
      <c r="AQ79" s="5">
        <v>2.2881944444444446</v>
      </c>
      <c r="AR79" s="5">
        <v>2.2881944444444446</v>
      </c>
      <c r="AS79" s="5">
        <v>2.2881944444444446</v>
      </c>
      <c r="AT79" s="313">
        <v>2.2881944444444446</v>
      </c>
      <c r="AU79" s="5">
        <v>2.2881944444444446</v>
      </c>
      <c r="AV79" s="5">
        <v>2.2881944444444446</v>
      </c>
      <c r="AW79" s="8">
        <v>2.2881944444444446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2.2881944444444446</v>
      </c>
      <c r="BI79" s="335">
        <v>2.2881944444444446</v>
      </c>
      <c r="BJ79" s="335">
        <v>2.2881944444444446</v>
      </c>
      <c r="BK79" s="335">
        <v>2.2881944444444446</v>
      </c>
      <c r="BL79" s="335">
        <v>2.2881944444444446</v>
      </c>
      <c r="BM79" s="336">
        <v>2.2881944444444446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2.7743055555555554</v>
      </c>
      <c r="AA80" s="5">
        <v>2.7743055555555554</v>
      </c>
      <c r="AB80" s="5">
        <v>2.7743055555555554</v>
      </c>
      <c r="AC80" s="5">
        <v>2.7743055555555554</v>
      </c>
      <c r="AD80" s="313">
        <v>2.7743055555555554</v>
      </c>
      <c r="AE80" s="5">
        <v>2.7743055555555554</v>
      </c>
      <c r="AF80" s="5">
        <v>2.7743055555555554</v>
      </c>
      <c r="AG80" s="5">
        <v>2.7743055555555554</v>
      </c>
      <c r="AH80" s="313">
        <v>2.7743055555555554</v>
      </c>
      <c r="AI80" s="5">
        <v>2.7743055555555554</v>
      </c>
      <c r="AJ80" s="5">
        <v>2.7743055555555554</v>
      </c>
      <c r="AK80" s="5">
        <v>2.7743055555555554</v>
      </c>
      <c r="AL80" s="313">
        <v>2.7743055555555554</v>
      </c>
      <c r="AM80" s="5">
        <v>2.7743055555555554</v>
      </c>
      <c r="AN80" s="5">
        <v>2.7743055555555554</v>
      </c>
      <c r="AO80" s="5">
        <v>2.7743055555555554</v>
      </c>
      <c r="AP80" s="313">
        <v>2.7743055555555554</v>
      </c>
      <c r="AQ80" s="5">
        <v>2.7743055555555554</v>
      </c>
      <c r="AR80" s="5">
        <v>2.7743055555555554</v>
      </c>
      <c r="AS80" s="5">
        <v>2.7743055555555554</v>
      </c>
      <c r="AT80" s="313">
        <v>2.7743055555555554</v>
      </c>
      <c r="AU80" s="5">
        <v>2.7743055555555554</v>
      </c>
      <c r="AV80" s="5">
        <v>2.7743055555555554</v>
      </c>
      <c r="AW80" s="8">
        <v>2.7743055555555554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2.7743055555555554</v>
      </c>
      <c r="BI80" s="335">
        <v>2.7743055555555554</v>
      </c>
      <c r="BJ80" s="335">
        <v>2.7743055555555554</v>
      </c>
      <c r="BK80" s="335">
        <v>2.7743055555555554</v>
      </c>
      <c r="BL80" s="335">
        <v>2.7743055555555554</v>
      </c>
      <c r="BM80" s="336">
        <v>2.7743055555555554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1.1328703703703704</v>
      </c>
      <c r="AA81" s="12">
        <v>1.1328703703703704</v>
      </c>
      <c r="AB81" s="12">
        <v>1.1328703703703704</v>
      </c>
      <c r="AC81" s="12">
        <v>1.1328703703703704</v>
      </c>
      <c r="AD81" s="371">
        <v>1.1328703703703704</v>
      </c>
      <c r="AE81" s="12">
        <v>1.1328703703703704</v>
      </c>
      <c r="AF81" s="12">
        <v>1.1328703703703704</v>
      </c>
      <c r="AG81" s="12">
        <v>1.1328703703703704</v>
      </c>
      <c r="AH81" s="371">
        <v>1.1328703703703704</v>
      </c>
      <c r="AI81" s="12">
        <v>1.1328703703703704</v>
      </c>
      <c r="AJ81" s="12">
        <v>1.1328703703703704</v>
      </c>
      <c r="AK81" s="12">
        <v>1.1328703703703704</v>
      </c>
      <c r="AL81" s="371">
        <v>1.1328703703703704</v>
      </c>
      <c r="AM81" s="12">
        <v>1.1328703703703704</v>
      </c>
      <c r="AN81" s="12">
        <v>1.1328703703703704</v>
      </c>
      <c r="AO81" s="12">
        <v>1.1328703703703704</v>
      </c>
      <c r="AP81" s="371">
        <v>1.1328703703703704</v>
      </c>
      <c r="AQ81" s="12">
        <v>1.1328703703703704</v>
      </c>
      <c r="AR81" s="12">
        <v>1.1328703703703704</v>
      </c>
      <c r="AS81" s="12">
        <v>1.1328703703703704</v>
      </c>
      <c r="AT81" s="371">
        <v>1.1328703703703704</v>
      </c>
      <c r="AU81" s="12">
        <v>1.1328703703703704</v>
      </c>
      <c r="AV81" s="12">
        <v>1.1328703703703704</v>
      </c>
      <c r="AW81" s="24">
        <v>1.1328703703703704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1.1328703703703704</v>
      </c>
      <c r="BI81" s="373">
        <v>1.1328703703703704</v>
      </c>
      <c r="BJ81" s="373">
        <v>1.1328703703703704</v>
      </c>
      <c r="BK81" s="373">
        <v>1.1328703703703704</v>
      </c>
      <c r="BL81" s="373">
        <v>1.1328703703703704</v>
      </c>
      <c r="BM81" s="374">
        <v>1.1328703703703704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9.6293981481481481</v>
      </c>
      <c r="AA82" s="82">
        <v>9.6293981481481481</v>
      </c>
      <c r="AB82" s="82">
        <v>9.6293981481481481</v>
      </c>
      <c r="AC82" s="82">
        <v>9.6293981481481481</v>
      </c>
      <c r="AD82" s="376">
        <v>9.6293981481481481</v>
      </c>
      <c r="AE82" s="82">
        <v>9.6293981481481481</v>
      </c>
      <c r="AF82" s="82">
        <v>9.6293981481481481</v>
      </c>
      <c r="AG82" s="82">
        <v>9.6293981481481481</v>
      </c>
      <c r="AH82" s="376">
        <v>9.6293981481481481</v>
      </c>
      <c r="AI82" s="82">
        <v>9.6293981481481481</v>
      </c>
      <c r="AJ82" s="82">
        <v>9.6293981481481481</v>
      </c>
      <c r="AK82" s="82">
        <v>9.6293981481481481</v>
      </c>
      <c r="AL82" s="376">
        <v>9.6293981481481481</v>
      </c>
      <c r="AM82" s="82">
        <v>9.6293981481481481</v>
      </c>
      <c r="AN82" s="82">
        <v>9.6293981481481481</v>
      </c>
      <c r="AO82" s="82">
        <v>9.6293981481481481</v>
      </c>
      <c r="AP82" s="376">
        <v>9.6293981481481481</v>
      </c>
      <c r="AQ82" s="82">
        <v>9.6293981481481481</v>
      </c>
      <c r="AR82" s="82">
        <v>9.6293981481481481</v>
      </c>
      <c r="AS82" s="82">
        <v>9.6293981481481481</v>
      </c>
      <c r="AT82" s="376">
        <v>9.6293981481481481</v>
      </c>
      <c r="AU82" s="82">
        <v>9.6293981481481481</v>
      </c>
      <c r="AV82" s="82">
        <v>9.6293981481481481</v>
      </c>
      <c r="AW82" s="83">
        <v>9.6293981481481481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9.6293981481481481</v>
      </c>
      <c r="BI82" s="378">
        <v>9.6293981481481481</v>
      </c>
      <c r="BJ82" s="378">
        <v>9.6293981481481481</v>
      </c>
      <c r="BK82" s="378">
        <v>9.6293981481481481</v>
      </c>
      <c r="BL82" s="378">
        <v>9.6293981481481481</v>
      </c>
      <c r="BM82" s="379">
        <v>9.6293981481481481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6.4337147120543516</v>
      </c>
      <c r="AA85" s="16">
        <v>6.4337147120543516</v>
      </c>
      <c r="AB85" s="16">
        <v>6.4337147120543516</v>
      </c>
      <c r="AC85" s="16">
        <v>6.4337147120543516</v>
      </c>
      <c r="AD85" s="365">
        <v>6.5623890062954384</v>
      </c>
      <c r="AE85" s="16">
        <v>6.5623890062954384</v>
      </c>
      <c r="AF85" s="16">
        <v>6.5623890062954384</v>
      </c>
      <c r="AG85" s="16">
        <v>6.5623890062954384</v>
      </c>
      <c r="AH85" s="365">
        <v>6.6936367864213473</v>
      </c>
      <c r="AI85" s="16">
        <v>6.6936367864213473</v>
      </c>
      <c r="AJ85" s="16">
        <v>6.6936367864213473</v>
      </c>
      <c r="AK85" s="16">
        <v>6.6936367864213473</v>
      </c>
      <c r="AL85" s="365">
        <v>6.8275095221497741</v>
      </c>
      <c r="AM85" s="16">
        <v>6.8275095221497741</v>
      </c>
      <c r="AN85" s="16">
        <v>6.8275095221497741</v>
      </c>
      <c r="AO85" s="16">
        <v>6.8275095221497741</v>
      </c>
      <c r="AP85" s="365">
        <v>6.9640597125927695</v>
      </c>
      <c r="AQ85" s="16">
        <v>6.9640597125927695</v>
      </c>
      <c r="AR85" s="16">
        <v>6.9640597125927695</v>
      </c>
      <c r="AS85" s="16">
        <v>6.9640597125927695</v>
      </c>
      <c r="AT85" s="365">
        <v>7.1033409068446254</v>
      </c>
      <c r="AU85" s="16">
        <v>7.1033409068446254</v>
      </c>
      <c r="AV85" s="16">
        <v>7.1033409068446254</v>
      </c>
      <c r="AW85" s="17">
        <v>7.1033409068446254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6.4337147120543516</v>
      </c>
      <c r="BI85" s="367">
        <v>6.5623890062954384</v>
      </c>
      <c r="BJ85" s="367">
        <v>6.6936367864213473</v>
      </c>
      <c r="BK85" s="367">
        <v>6.8275095221497741</v>
      </c>
      <c r="BL85" s="367">
        <v>6.9640597125927695</v>
      </c>
      <c r="BM85" s="368">
        <v>7.1033409068446254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3.2764287885462058</v>
      </c>
      <c r="AA86" s="65">
        <v>3.2764287885462058</v>
      </c>
      <c r="AB86" s="65">
        <v>3.2764287885462058</v>
      </c>
      <c r="AC86" s="65">
        <v>3.2764287885462058</v>
      </c>
      <c r="AD86" s="354">
        <v>3.3419573643171301</v>
      </c>
      <c r="AE86" s="65">
        <v>3.3419573643171301</v>
      </c>
      <c r="AF86" s="65">
        <v>3.3419573643171301</v>
      </c>
      <c r="AG86" s="65">
        <v>3.3419573643171301</v>
      </c>
      <c r="AH86" s="354">
        <v>3.4087965116034726</v>
      </c>
      <c r="AI86" s="65">
        <v>3.4087965116034726</v>
      </c>
      <c r="AJ86" s="65">
        <v>3.4087965116034726</v>
      </c>
      <c r="AK86" s="65">
        <v>3.4087965116034726</v>
      </c>
      <c r="AL86" s="354">
        <v>3.4769724418355423</v>
      </c>
      <c r="AM86" s="65">
        <v>3.4769724418355423</v>
      </c>
      <c r="AN86" s="65">
        <v>3.4769724418355423</v>
      </c>
      <c r="AO86" s="65">
        <v>3.4769724418355423</v>
      </c>
      <c r="AP86" s="354">
        <v>3.546511890672253</v>
      </c>
      <c r="AQ86" s="65">
        <v>3.546511890672253</v>
      </c>
      <c r="AR86" s="65">
        <v>3.546511890672253</v>
      </c>
      <c r="AS86" s="65">
        <v>3.546511890672253</v>
      </c>
      <c r="AT86" s="354">
        <v>3.6174421284856981</v>
      </c>
      <c r="AU86" s="65">
        <v>3.6174421284856981</v>
      </c>
      <c r="AV86" s="65">
        <v>3.6174421284856981</v>
      </c>
      <c r="AW86" s="66">
        <v>3.6174421284856981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3.2764287885462058</v>
      </c>
      <c r="BI86" s="356">
        <v>3.3419573643171301</v>
      </c>
      <c r="BJ86" s="356">
        <v>3.4087965116034726</v>
      </c>
      <c r="BK86" s="356">
        <v>3.4769724418355423</v>
      </c>
      <c r="BL86" s="356">
        <v>3.546511890672253</v>
      </c>
      <c r="BM86" s="357">
        <v>3.6174421284856981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9.710143500600557</v>
      </c>
      <c r="AA87" s="22">
        <v>9.710143500600557</v>
      </c>
      <c r="AB87" s="22">
        <v>9.710143500600557</v>
      </c>
      <c r="AC87" s="22">
        <v>9.710143500600557</v>
      </c>
      <c r="AD87" s="360">
        <v>9.9043463706125685</v>
      </c>
      <c r="AE87" s="22">
        <v>9.9043463706125685</v>
      </c>
      <c r="AF87" s="22">
        <v>9.9043463706125685</v>
      </c>
      <c r="AG87" s="22">
        <v>9.9043463706125685</v>
      </c>
      <c r="AH87" s="360">
        <v>10.10243329802482</v>
      </c>
      <c r="AI87" s="22">
        <v>10.10243329802482</v>
      </c>
      <c r="AJ87" s="22">
        <v>10.10243329802482</v>
      </c>
      <c r="AK87" s="22">
        <v>10.10243329802482</v>
      </c>
      <c r="AL87" s="360">
        <v>10.304481963985317</v>
      </c>
      <c r="AM87" s="22">
        <v>10.304481963985317</v>
      </c>
      <c r="AN87" s="22">
        <v>10.304481963985317</v>
      </c>
      <c r="AO87" s="22">
        <v>10.304481963985317</v>
      </c>
      <c r="AP87" s="360">
        <v>10.510571603265022</v>
      </c>
      <c r="AQ87" s="22">
        <v>10.510571603265022</v>
      </c>
      <c r="AR87" s="22">
        <v>10.510571603265022</v>
      </c>
      <c r="AS87" s="22">
        <v>10.510571603265022</v>
      </c>
      <c r="AT87" s="360">
        <v>10.720783035330324</v>
      </c>
      <c r="AU87" s="22">
        <v>10.720783035330324</v>
      </c>
      <c r="AV87" s="22">
        <v>10.720783035330324</v>
      </c>
      <c r="AW87" s="23">
        <v>10.720783035330324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9.710143500600557</v>
      </c>
      <c r="BI87" s="362">
        <v>9.9043463706125685</v>
      </c>
      <c r="BJ87" s="362">
        <v>10.10243329802482</v>
      </c>
      <c r="BK87" s="362">
        <v>10.304481963985317</v>
      </c>
      <c r="BL87" s="362">
        <v>10.510571603265022</v>
      </c>
      <c r="BM87" s="363">
        <v>10.720783035330324</v>
      </c>
    </row>
  </sheetData>
  <phoneticPr fontId="1"/>
  <hyperlinks>
    <hyperlink ref="A1" location="'Index&amp;Methodology'!A1" display="Return to Index" xr:uid="{A5A97D77-EA03-477C-AEDC-ACD914E2424C}"/>
  </hyperlinks>
  <pageMargins left="0.7" right="0.7" top="0.75" bottom="0.75" header="0.3" footer="0.3"/>
  <pageSetup paperSize="9" orientation="portrait" horizontalDpi="4294967294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3B7D0-9D6C-494A-B86F-4DF69594F43E}">
  <sheetPr>
    <tabColor rgb="FF00B0F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406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0.60394218335886241</v>
      </c>
      <c r="AA16" s="113">
        <v>0.57978449602450788</v>
      </c>
      <c r="AB16" s="113">
        <v>0.57978449602450788</v>
      </c>
      <c r="AC16" s="316">
        <v>0.59717803090524313</v>
      </c>
      <c r="AD16" s="317">
        <v>0.5912062505961907</v>
      </c>
      <c r="AE16" s="113">
        <v>0.56164593806638119</v>
      </c>
      <c r="AF16" s="113">
        <v>0.60376938342135977</v>
      </c>
      <c r="AG16" s="316">
        <v>0.63395785259242776</v>
      </c>
      <c r="AH16" s="317">
        <v>0.63712764185538984</v>
      </c>
      <c r="AI16" s="113">
        <v>0.67216966215743623</v>
      </c>
      <c r="AJ16" s="113">
        <v>0.67216966215743623</v>
      </c>
      <c r="AK16" s="316">
        <v>0.66544796553586183</v>
      </c>
      <c r="AL16" s="317">
        <v>0.65546624605282389</v>
      </c>
      <c r="AM16" s="113">
        <v>0.64563425236203154</v>
      </c>
      <c r="AN16" s="113">
        <v>0.63594973857660109</v>
      </c>
      <c r="AO16" s="316">
        <v>0.62641049249795211</v>
      </c>
      <c r="AP16" s="317">
        <v>0.61701433511048287</v>
      </c>
      <c r="AQ16" s="113">
        <v>0.6077591200838256</v>
      </c>
      <c r="AR16" s="113">
        <v>0.59864273328256823</v>
      </c>
      <c r="AS16" s="316">
        <v>0.58966309228332969</v>
      </c>
      <c r="AT16" s="317">
        <v>0.58081814589907976</v>
      </c>
      <c r="AU16" s="113">
        <v>0.57210587371059352</v>
      </c>
      <c r="AV16" s="113">
        <v>0.56352428560493462</v>
      </c>
      <c r="AW16" s="114">
        <v>0.55507142132086063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0.59017230157828038</v>
      </c>
      <c r="BI16" s="319">
        <v>0.59764485616908991</v>
      </c>
      <c r="BJ16" s="319">
        <v>0.661728732926531</v>
      </c>
      <c r="BK16" s="319">
        <v>0.64086518237235213</v>
      </c>
      <c r="BL16" s="319">
        <v>0.6032698201900516</v>
      </c>
      <c r="BM16" s="320">
        <v>0.56787993163386719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0.50712902783788238</v>
      </c>
      <c r="AA19" s="10">
        <v>0.50205773755950356</v>
      </c>
      <c r="AB19" s="10">
        <v>0.49703716018390853</v>
      </c>
      <c r="AC19" s="328">
        <v>0.49206678858206943</v>
      </c>
      <c r="AD19" s="329">
        <v>0.48714612069624874</v>
      </c>
      <c r="AE19" s="10">
        <v>0.48227465948928627</v>
      </c>
      <c r="AF19" s="10">
        <v>0.47745191289439343</v>
      </c>
      <c r="AG19" s="328">
        <v>0.47267739376544948</v>
      </c>
      <c r="AH19" s="329">
        <v>0.46795061982779501</v>
      </c>
      <c r="AI19" s="10">
        <v>0.46327111362951706</v>
      </c>
      <c r="AJ19" s="10">
        <v>0.45863840249322191</v>
      </c>
      <c r="AK19" s="328">
        <v>0.45405201846828969</v>
      </c>
      <c r="AL19" s="329">
        <v>0.44951149828360676</v>
      </c>
      <c r="AM19" s="10">
        <v>0.4450163833007707</v>
      </c>
      <c r="AN19" s="10">
        <v>0.44056621946776298</v>
      </c>
      <c r="AO19" s="328">
        <v>0.43616055727308534</v>
      </c>
      <c r="AP19" s="329">
        <v>0.43179895170035448</v>
      </c>
      <c r="AQ19" s="10">
        <v>0.42748096218335091</v>
      </c>
      <c r="AR19" s="10">
        <v>0.42320615256151739</v>
      </c>
      <c r="AS19" s="328">
        <v>0.41897409103590222</v>
      </c>
      <c r="AT19" s="329">
        <v>0.41478435012554321</v>
      </c>
      <c r="AU19" s="10">
        <v>0.4106365066242878</v>
      </c>
      <c r="AV19" s="10">
        <v>0.4065301415580449</v>
      </c>
      <c r="AW19" s="20">
        <v>0.40246484014246442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0.49957267854084098</v>
      </c>
      <c r="BI19" s="331">
        <v>0.47988752171134452</v>
      </c>
      <c r="BJ19" s="331">
        <v>0.46097803860470593</v>
      </c>
      <c r="BK19" s="331">
        <v>0.44281366458130644</v>
      </c>
      <c r="BL19" s="331">
        <v>0.42536503937028125</v>
      </c>
      <c r="BM19" s="332">
        <v>0.40860395961258505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1.1110712111967449</v>
      </c>
      <c r="AA20" s="5">
        <v>1.0818422335840114</v>
      </c>
      <c r="AB20" s="5">
        <v>1.0768216562084163</v>
      </c>
      <c r="AC20" s="314">
        <v>1.0892448194873126</v>
      </c>
      <c r="AD20" s="313">
        <v>1.0783523712924394</v>
      </c>
      <c r="AE20" s="5">
        <v>1.0439205975556676</v>
      </c>
      <c r="AF20" s="5">
        <v>1.0812212963157533</v>
      </c>
      <c r="AG20" s="314">
        <v>1.1066352463578772</v>
      </c>
      <c r="AH20" s="313">
        <v>1.1050782616831849</v>
      </c>
      <c r="AI20" s="5">
        <v>1.1354407757869533</v>
      </c>
      <c r="AJ20" s="5">
        <v>1.1308080646506582</v>
      </c>
      <c r="AK20" s="314">
        <v>1.1194999840041515</v>
      </c>
      <c r="AL20" s="313">
        <v>1.1049777443364306</v>
      </c>
      <c r="AM20" s="5">
        <v>1.0906506356628023</v>
      </c>
      <c r="AN20" s="5">
        <v>1.076515958044364</v>
      </c>
      <c r="AO20" s="314">
        <v>1.0625710497710374</v>
      </c>
      <c r="AP20" s="313">
        <v>1.0488132868108373</v>
      </c>
      <c r="AQ20" s="5">
        <v>1.0352400822671766</v>
      </c>
      <c r="AR20" s="5">
        <v>1.0218488858440855</v>
      </c>
      <c r="AS20" s="314">
        <v>1.008637183319232</v>
      </c>
      <c r="AT20" s="313">
        <v>0.99560249602462303</v>
      </c>
      <c r="AU20" s="5">
        <v>0.98274238033488137</v>
      </c>
      <c r="AV20" s="5">
        <v>0.97005442716297952</v>
      </c>
      <c r="AW20" s="8">
        <v>0.95753626146332504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1.0897449801191212</v>
      </c>
      <c r="BI20" s="335">
        <v>1.0775323778804344</v>
      </c>
      <c r="BJ20" s="335">
        <v>1.1227067715312369</v>
      </c>
      <c r="BK20" s="335">
        <v>1.0836788469536587</v>
      </c>
      <c r="BL20" s="335">
        <v>1.028634859560333</v>
      </c>
      <c r="BM20" s="336">
        <v>0.97648389124645218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1.5131228713105978</v>
      </c>
      <c r="AA21" s="5">
        <v>1.4564388188905395</v>
      </c>
      <c r="AB21" s="5">
        <v>1.4331355305094071</v>
      </c>
      <c r="AC21" s="314">
        <v>1.4331879953615014</v>
      </c>
      <c r="AD21" s="313">
        <v>1.4027859169645214</v>
      </c>
      <c r="AE21" s="5">
        <v>1.3426719880937388</v>
      </c>
      <c r="AF21" s="5">
        <v>1.375014871078823</v>
      </c>
      <c r="AG21" s="314">
        <v>1.3915732927034667</v>
      </c>
      <c r="AH21" s="313">
        <v>1.3741106566944887</v>
      </c>
      <c r="AI21" s="5">
        <v>1.3961703454275618</v>
      </c>
      <c r="AJ21" s="5">
        <v>1.3750740994801327</v>
      </c>
      <c r="AK21" s="314">
        <v>1.3463019528749745</v>
      </c>
      <c r="AL21" s="313">
        <v>1.3288376206694112</v>
      </c>
      <c r="AM21" s="5">
        <v>1.3116079514760561</v>
      </c>
      <c r="AN21" s="5">
        <v>1.2946096983694344</v>
      </c>
      <c r="AO21" s="314">
        <v>1.2778396603977569</v>
      </c>
      <c r="AP21" s="313">
        <v>1.2612946819206159</v>
      </c>
      <c r="AQ21" s="5">
        <v>1.2449716519563436</v>
      </c>
      <c r="AR21" s="5">
        <v>1.2288675035388901</v>
      </c>
      <c r="AS21" s="314">
        <v>1.2129792130840797</v>
      </c>
      <c r="AT21" s="313">
        <v>1.1973037997651086</v>
      </c>
      <c r="AU21" s="5">
        <v>1.1818383248971491</v>
      </c>
      <c r="AV21" s="5">
        <v>1.1665798913309238</v>
      </c>
      <c r="AW21" s="8">
        <v>1.1515256428551195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1.4589713040180117</v>
      </c>
      <c r="BI21" s="335">
        <v>1.3780115172101375</v>
      </c>
      <c r="BJ21" s="335">
        <v>1.3729142636192893</v>
      </c>
      <c r="BK21" s="335">
        <v>1.3032237327281648</v>
      </c>
      <c r="BL21" s="335">
        <v>1.2370282626249824</v>
      </c>
      <c r="BM21" s="336">
        <v>1.1743119147120753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2.7247421659308126</v>
      </c>
      <c r="AA22" s="5">
        <v>2.6838710334418505</v>
      </c>
      <c r="AB22" s="5">
        <v>2.6436129679402227</v>
      </c>
      <c r="AC22" s="314">
        <v>2.6039587734211191</v>
      </c>
      <c r="AD22" s="313">
        <v>2.5909389795540134</v>
      </c>
      <c r="AE22" s="5">
        <v>2.5779842846562433</v>
      </c>
      <c r="AF22" s="5">
        <v>2.5650943632329621</v>
      </c>
      <c r="AG22" s="314">
        <v>2.5522688914167975</v>
      </c>
      <c r="AH22" s="313">
        <v>2.5395075469597135</v>
      </c>
      <c r="AI22" s="5">
        <v>2.5268100092249148</v>
      </c>
      <c r="AJ22" s="5">
        <v>2.5141759591787904</v>
      </c>
      <c r="AK22" s="314">
        <v>2.5016050793828963</v>
      </c>
      <c r="AL22" s="313">
        <v>2.489097053985982</v>
      </c>
      <c r="AM22" s="5">
        <v>2.476651568716052</v>
      </c>
      <c r="AN22" s="5">
        <v>2.4642683108724719</v>
      </c>
      <c r="AO22" s="314">
        <v>2.4519469693181097</v>
      </c>
      <c r="AP22" s="313">
        <v>2.4396872344715193</v>
      </c>
      <c r="AQ22" s="5">
        <v>2.4274887982991618</v>
      </c>
      <c r="AR22" s="5">
        <v>2.4153513543076661</v>
      </c>
      <c r="AS22" s="314">
        <v>2.4032745975361278</v>
      </c>
      <c r="AT22" s="313">
        <v>2.3912582245484471</v>
      </c>
      <c r="AU22" s="5">
        <v>2.3793019334257046</v>
      </c>
      <c r="AV22" s="5">
        <v>2.367405423758576</v>
      </c>
      <c r="AW22" s="8">
        <v>2.3555683966397831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2.6640462351835015</v>
      </c>
      <c r="BI22" s="335">
        <v>2.5715716297150042</v>
      </c>
      <c r="BJ22" s="335">
        <v>2.5205246486865791</v>
      </c>
      <c r="BK22" s="335">
        <v>2.4704909757231537</v>
      </c>
      <c r="BL22" s="335">
        <v>2.4214504961536187</v>
      </c>
      <c r="BM22" s="336">
        <v>2.3733834945931278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1.8688251272354419</v>
      </c>
      <c r="AA25" s="110">
        <v>1.8221044990545558</v>
      </c>
      <c r="AB25" s="110">
        <v>1.776551886578192</v>
      </c>
      <c r="AC25" s="110">
        <v>1.732138089413737</v>
      </c>
      <c r="AD25" s="323">
        <v>1.7234773989666683</v>
      </c>
      <c r="AE25" s="110">
        <v>1.7148600119718349</v>
      </c>
      <c r="AF25" s="110">
        <v>1.7062857119119756</v>
      </c>
      <c r="AG25" s="110">
        <v>1.6977542833524157</v>
      </c>
      <c r="AH25" s="323">
        <v>1.6892655119356537</v>
      </c>
      <c r="AI25" s="110">
        <v>1.6808191843759754</v>
      </c>
      <c r="AJ25" s="110">
        <v>1.6724150884540956</v>
      </c>
      <c r="AK25" s="110">
        <v>1.6640530130118252</v>
      </c>
      <c r="AL25" s="323">
        <v>1.6557327479467661</v>
      </c>
      <c r="AM25" s="110">
        <v>1.6474540842070322</v>
      </c>
      <c r="AN25" s="110">
        <v>1.639216813785997</v>
      </c>
      <c r="AO25" s="110">
        <v>1.6310207297170671</v>
      </c>
      <c r="AP25" s="323">
        <v>1.6228656260684817</v>
      </c>
      <c r="AQ25" s="110">
        <v>1.6147512979381393</v>
      </c>
      <c r="AR25" s="110">
        <v>1.6066775414484487</v>
      </c>
      <c r="AS25" s="110">
        <v>1.5986441537412064</v>
      </c>
      <c r="AT25" s="323">
        <v>1.5906509329725003</v>
      </c>
      <c r="AU25" s="110">
        <v>1.5826976783076379</v>
      </c>
      <c r="AV25" s="110">
        <v>1.5747841899160997</v>
      </c>
      <c r="AW25" s="111">
        <v>1.5669102689665191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1.7999049005704817</v>
      </c>
      <c r="BI25" s="325">
        <v>1.7105943515507238</v>
      </c>
      <c r="BJ25" s="325">
        <v>1.6766381994443875</v>
      </c>
      <c r="BK25" s="325">
        <v>1.6433560939142158</v>
      </c>
      <c r="BL25" s="325">
        <v>1.6107346547990691</v>
      </c>
      <c r="BM25" s="326">
        <v>1.5787607675406894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1.099911000176516</v>
      </c>
      <c r="AA26" s="10">
        <v>1.0779127801729858</v>
      </c>
      <c r="AB26" s="10">
        <v>1.0563545245695261</v>
      </c>
      <c r="AC26" s="10">
        <v>1.0352274340781356</v>
      </c>
      <c r="AD26" s="329">
        <v>1.0145228853965729</v>
      </c>
      <c r="AE26" s="10">
        <v>0.9942324276886414</v>
      </c>
      <c r="AF26" s="10">
        <v>0.97434777913486859</v>
      </c>
      <c r="AG26" s="10">
        <v>0.95486082355217117</v>
      </c>
      <c r="AH26" s="329">
        <v>0.93576360708112771</v>
      </c>
      <c r="AI26" s="10">
        <v>0.91704833493950511</v>
      </c>
      <c r="AJ26" s="10">
        <v>0.89870736824071495</v>
      </c>
      <c r="AK26" s="10">
        <v>0.88073322087590067</v>
      </c>
      <c r="AL26" s="329">
        <v>0.86220510145569396</v>
      </c>
      <c r="AM26" s="10">
        <v>0.84386188892424696</v>
      </c>
      <c r="AN26" s="10">
        <v>0.82551867639279997</v>
      </c>
      <c r="AO26" s="10">
        <v>0.80717546386135297</v>
      </c>
      <c r="AP26" s="329">
        <v>0.78883225132990598</v>
      </c>
      <c r="AQ26" s="10">
        <v>0.77048903879845898</v>
      </c>
      <c r="AR26" s="10">
        <v>0.75214582626701199</v>
      </c>
      <c r="AS26" s="10">
        <v>0.73380261373556499</v>
      </c>
      <c r="AT26" s="329">
        <v>0.78883225132990598</v>
      </c>
      <c r="AU26" s="10">
        <v>0.77048903879845898</v>
      </c>
      <c r="AV26" s="10">
        <v>0.75214582626701199</v>
      </c>
      <c r="AW26" s="20">
        <v>0.73380261373556499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1.0673514347492907</v>
      </c>
      <c r="BI26" s="331">
        <v>0.98449097894306359</v>
      </c>
      <c r="BJ26" s="331">
        <v>0.90806313278431205</v>
      </c>
      <c r="BK26" s="331">
        <v>0.83469028265852341</v>
      </c>
      <c r="BL26" s="331">
        <v>0.76131743253273554</v>
      </c>
      <c r="BM26" s="332">
        <v>0.76131743253273554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5.6934782933427703</v>
      </c>
      <c r="AA27" s="5">
        <v>5.5838883126693926</v>
      </c>
      <c r="AB27" s="5">
        <v>5.4765193790879412</v>
      </c>
      <c r="AC27" s="5">
        <v>5.3713242969129915</v>
      </c>
      <c r="AD27" s="313">
        <v>5.3289392639172544</v>
      </c>
      <c r="AE27" s="5">
        <v>5.2870767243167194</v>
      </c>
      <c r="AF27" s="5">
        <v>5.2457278542798065</v>
      </c>
      <c r="AG27" s="5">
        <v>5.2048839983213844</v>
      </c>
      <c r="AH27" s="313">
        <v>5.1645366659764953</v>
      </c>
      <c r="AI27" s="5">
        <v>5.1246775285403956</v>
      </c>
      <c r="AJ27" s="5">
        <v>5.0852984158736012</v>
      </c>
      <c r="AK27" s="5">
        <v>5.0463913132706226</v>
      </c>
      <c r="AL27" s="313">
        <v>5.0070349033884423</v>
      </c>
      <c r="AM27" s="5">
        <v>4.9679675418473312</v>
      </c>
      <c r="AN27" s="5">
        <v>4.9290038010512696</v>
      </c>
      <c r="AO27" s="5">
        <v>4.8901431628965293</v>
      </c>
      <c r="AP27" s="313">
        <v>4.8513851118699076</v>
      </c>
      <c r="AQ27" s="5">
        <v>4.8127291350357604</v>
      </c>
      <c r="AR27" s="5">
        <v>4.774174722023127</v>
      </c>
      <c r="AS27" s="5">
        <v>4.7357213650128998</v>
      </c>
      <c r="AT27" s="313">
        <v>4.7707414088508528</v>
      </c>
      <c r="AU27" s="5">
        <v>4.7324886505318018</v>
      </c>
      <c r="AV27" s="5">
        <v>4.6943354399416872</v>
      </c>
      <c r="AW27" s="8">
        <v>4.6562812793418678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5.5313025705032741</v>
      </c>
      <c r="BI27" s="335">
        <v>5.2666569602087909</v>
      </c>
      <c r="BJ27" s="335">
        <v>5.1052259809152787</v>
      </c>
      <c r="BK27" s="335">
        <v>4.9485373522958929</v>
      </c>
      <c r="BL27" s="335">
        <v>4.7935025834854237</v>
      </c>
      <c r="BM27" s="336">
        <v>4.7134616946665524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7.2497258027218701</v>
      </c>
      <c r="AA28" s="5">
        <v>7.0550372988785206</v>
      </c>
      <c r="AB28" s="5">
        <v>6.8659243447951201</v>
      </c>
      <c r="AC28" s="5">
        <v>6.6822168602296292</v>
      </c>
      <c r="AD28" s="313">
        <v>6.5786636465953761</v>
      </c>
      <c r="AE28" s="5">
        <v>6.4771366387292355</v>
      </c>
      <c r="AF28" s="5">
        <v>6.3775878861764737</v>
      </c>
      <c r="AG28" s="5">
        <v>6.2799707448564446</v>
      </c>
      <c r="AH28" s="313">
        <v>6.1842398374781258</v>
      </c>
      <c r="AI28" s="5">
        <v>6.0903510152646785</v>
      </c>
      <c r="AJ28" s="5">
        <v>5.9982613209401823</v>
      </c>
      <c r="AK28" s="5">
        <v>5.9079289529335748</v>
      </c>
      <c r="AL28" s="313">
        <v>5.8618534786010548</v>
      </c>
      <c r="AM28" s="5">
        <v>5.8161163999570569</v>
      </c>
      <c r="AN28" s="5">
        <v>5.7705006325554464</v>
      </c>
      <c r="AO28" s="5">
        <v>5.7250055698400137</v>
      </c>
      <c r="AP28" s="313">
        <v>5.6796306082873294</v>
      </c>
      <c r="AQ28" s="5">
        <v>5.6343751473915757</v>
      </c>
      <c r="AR28" s="5">
        <v>5.5892385896494705</v>
      </c>
      <c r="AS28" s="5">
        <v>5.5442203405452464</v>
      </c>
      <c r="AT28" s="313">
        <v>5.5852191292002535</v>
      </c>
      <c r="AU28" s="5">
        <v>5.5404357256999361</v>
      </c>
      <c r="AV28" s="5">
        <v>5.4957688650662879</v>
      </c>
      <c r="AW28" s="8">
        <v>5.4512179645849805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6.9632260766562855</v>
      </c>
      <c r="BI28" s="335">
        <v>6.4283397290893829</v>
      </c>
      <c r="BJ28" s="335">
        <v>6.0451952816541397</v>
      </c>
      <c r="BK28" s="335">
        <v>5.7933690202383934</v>
      </c>
      <c r="BL28" s="335">
        <v>5.6118661714684048</v>
      </c>
      <c r="BM28" s="336">
        <v>5.518160421137865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0.60394218335886241</v>
      </c>
      <c r="AA29" s="5">
        <v>0.57978449602450788</v>
      </c>
      <c r="AB29" s="5">
        <v>0.57978449602450788</v>
      </c>
      <c r="AC29" s="5">
        <v>0.59717803090524313</v>
      </c>
      <c r="AD29" s="313">
        <v>0.5912062505961907</v>
      </c>
      <c r="AE29" s="5">
        <v>0.56164593806638119</v>
      </c>
      <c r="AF29" s="5">
        <v>0.60376938342135977</v>
      </c>
      <c r="AG29" s="5">
        <v>0.63395785259242776</v>
      </c>
      <c r="AH29" s="313">
        <v>0.63712764185538984</v>
      </c>
      <c r="AI29" s="5">
        <v>0.67216966215743623</v>
      </c>
      <c r="AJ29" s="5">
        <v>0.67216966215743623</v>
      </c>
      <c r="AK29" s="5">
        <v>0.66544796553586183</v>
      </c>
      <c r="AL29" s="313">
        <v>0.65546624605282389</v>
      </c>
      <c r="AM29" s="5">
        <v>0.64563425236203154</v>
      </c>
      <c r="AN29" s="5">
        <v>0.63594973857660109</v>
      </c>
      <c r="AO29" s="5">
        <v>0.62641049249795211</v>
      </c>
      <c r="AP29" s="313">
        <v>0.61701433511048287</v>
      </c>
      <c r="AQ29" s="5">
        <v>0.6077591200838256</v>
      </c>
      <c r="AR29" s="5">
        <v>0.59864273328256823</v>
      </c>
      <c r="AS29" s="5">
        <v>0.58966309228332969</v>
      </c>
      <c r="AT29" s="313">
        <v>0.58081814589907976</v>
      </c>
      <c r="AU29" s="5">
        <v>0.57210587371059352</v>
      </c>
      <c r="AV29" s="5">
        <v>0.56352428560493462</v>
      </c>
      <c r="AW29" s="8">
        <v>0.55507142132086063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0.59017230157828038</v>
      </c>
      <c r="BI29" s="335">
        <v>0.59764485616908991</v>
      </c>
      <c r="BJ29" s="335">
        <v>0.661728732926531</v>
      </c>
      <c r="BK29" s="335">
        <v>0.64086518237235213</v>
      </c>
      <c r="BL29" s="335">
        <v>0.6032698201900516</v>
      </c>
      <c r="BM29" s="336">
        <v>0.56787993163386719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0.60394218335886241</v>
      </c>
      <c r="AA34" s="5">
        <v>0.57978449602450788</v>
      </c>
      <c r="AB34" s="5">
        <v>0.57978449602450788</v>
      </c>
      <c r="AC34" s="5">
        <v>0.59717803090524313</v>
      </c>
      <c r="AD34" s="313">
        <v>0.5912062505961907</v>
      </c>
      <c r="AE34" s="5">
        <v>0.56164593806638119</v>
      </c>
      <c r="AF34" s="5">
        <v>0.60376938342135977</v>
      </c>
      <c r="AG34" s="5">
        <v>0.63395785259242776</v>
      </c>
      <c r="AH34" s="313">
        <v>0.63712764185538984</v>
      </c>
      <c r="AI34" s="5">
        <v>0.67216966215743623</v>
      </c>
      <c r="AJ34" s="5">
        <v>0.67216966215743623</v>
      </c>
      <c r="AK34" s="5">
        <v>0.66544796553586183</v>
      </c>
      <c r="AL34" s="313">
        <v>0.65546624605282389</v>
      </c>
      <c r="AM34" s="5">
        <v>0.64563425236203154</v>
      </c>
      <c r="AN34" s="5">
        <v>0.63594973857660109</v>
      </c>
      <c r="AO34" s="5">
        <v>0.62641049249795211</v>
      </c>
      <c r="AP34" s="313">
        <v>0.61701433511048287</v>
      </c>
      <c r="AQ34" s="5">
        <v>0.6077591200838256</v>
      </c>
      <c r="AR34" s="5">
        <v>0.59864273328256823</v>
      </c>
      <c r="AS34" s="5">
        <v>0.58966309228332969</v>
      </c>
      <c r="AT34" s="313">
        <v>0.58081814589907976</v>
      </c>
      <c r="AU34" s="5">
        <v>0.57210587371059352</v>
      </c>
      <c r="AV34" s="5">
        <v>0.56352428560493462</v>
      </c>
      <c r="AW34" s="8">
        <v>0.55507142132086063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0.59017230157828038</v>
      </c>
      <c r="BI34" s="335">
        <v>0.59764485616908991</v>
      </c>
      <c r="BJ34" s="335">
        <v>0.661728732926531</v>
      </c>
      <c r="BK34" s="335">
        <v>0.64086518237235213</v>
      </c>
      <c r="BL34" s="335">
        <v>0.6032698201900516</v>
      </c>
      <c r="BM34" s="336">
        <v>0.56787993163386719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0.69981084568344087</v>
      </c>
      <c r="AA35" s="5">
        <v>0.6691719690406881</v>
      </c>
      <c r="AB35" s="5">
        <v>0.66654629427427281</v>
      </c>
      <c r="AC35" s="5">
        <v>0.68385937836675703</v>
      </c>
      <c r="AD35" s="313">
        <v>0.67438499732386725</v>
      </c>
      <c r="AE35" s="5">
        <v>0.63818117115174389</v>
      </c>
      <c r="AF35" s="5">
        <v>0.6833944757028505</v>
      </c>
      <c r="AG35" s="5">
        <v>0.71480281994076056</v>
      </c>
      <c r="AH35" s="313">
        <v>0.71562292503811864</v>
      </c>
      <c r="AI35" s="5">
        <v>0.75209900244472605</v>
      </c>
      <c r="AJ35" s="5">
        <v>0.7492377562397734</v>
      </c>
      <c r="AK35" s="5">
        <v>0.73893421589949715</v>
      </c>
      <c r="AL35" s="313">
        <v>0.72785020266100453</v>
      </c>
      <c r="AM35" s="5">
        <v>0.71693244962108948</v>
      </c>
      <c r="AN35" s="5">
        <v>0.70617846287677311</v>
      </c>
      <c r="AO35" s="5">
        <v>0.69558578593362164</v>
      </c>
      <c r="AP35" s="313">
        <v>0.68515199914461744</v>
      </c>
      <c r="AQ35" s="5">
        <v>0.67487471915744812</v>
      </c>
      <c r="AR35" s="5">
        <v>0.66475159837008635</v>
      </c>
      <c r="AS35" s="5">
        <v>0.65478032439453504</v>
      </c>
      <c r="AT35" s="313">
        <v>0.64495861952861711</v>
      </c>
      <c r="AU35" s="5">
        <v>0.63528424023568775</v>
      </c>
      <c r="AV35" s="5">
        <v>0.6257549766321524</v>
      </c>
      <c r="AW35" s="8">
        <v>0.61636865198267021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0.6798471218412897</v>
      </c>
      <c r="BI35" s="335">
        <v>0.67769086602980555</v>
      </c>
      <c r="BJ35" s="335">
        <v>0.73897347490552878</v>
      </c>
      <c r="BK35" s="335">
        <v>0.71163672527312216</v>
      </c>
      <c r="BL35" s="335">
        <v>0.66988966026667174</v>
      </c>
      <c r="BM35" s="336">
        <v>0.63059162209478192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2.9449408560163093</v>
      </c>
      <c r="AA37" s="92">
        <v>2.9007667431760646</v>
      </c>
      <c r="AB37" s="92">
        <v>2.8572552420284238</v>
      </c>
      <c r="AC37" s="92">
        <v>2.8143964133979975</v>
      </c>
      <c r="AD37" s="339">
        <v>2.7721804671970274</v>
      </c>
      <c r="AE37" s="92">
        <v>2.7305977601890721</v>
      </c>
      <c r="AF37" s="92">
        <v>2.6896387937862358</v>
      </c>
      <c r="AG37" s="92">
        <v>2.6492942118794423</v>
      </c>
      <c r="AH37" s="339">
        <v>2.6095547987012506</v>
      </c>
      <c r="AI37" s="92">
        <v>2.5704114767207318</v>
      </c>
      <c r="AJ37" s="92">
        <v>2.5318553045699206</v>
      </c>
      <c r="AK37" s="92">
        <v>2.4938774750013719</v>
      </c>
      <c r="AL37" s="339">
        <v>2.4564693128763513</v>
      </c>
      <c r="AM37" s="92">
        <v>2.4196222731832058</v>
      </c>
      <c r="AN37" s="92">
        <v>2.3833279390854578</v>
      </c>
      <c r="AO37" s="92">
        <v>2.347578019999176</v>
      </c>
      <c r="AP37" s="339">
        <v>2.3123643496991884</v>
      </c>
      <c r="AQ37" s="92">
        <v>2.2776788844537004</v>
      </c>
      <c r="AR37" s="92">
        <v>2.2435137011868949</v>
      </c>
      <c r="AS37" s="92">
        <v>2.2098609956690916</v>
      </c>
      <c r="AT37" s="339">
        <v>2.1767130807340553</v>
      </c>
      <c r="AU37" s="92">
        <v>2.1440623845230444</v>
      </c>
      <c r="AV37" s="92">
        <v>2.1119014487551988</v>
      </c>
      <c r="AW37" s="93">
        <v>2.080222927023871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2.8793398136546986</v>
      </c>
      <c r="BI37" s="341">
        <v>2.7104278082629447</v>
      </c>
      <c r="BJ37" s="341">
        <v>2.5514247637483187</v>
      </c>
      <c r="BK37" s="341">
        <v>2.4017493862860477</v>
      </c>
      <c r="BL37" s="341">
        <v>2.2608544827522188</v>
      </c>
      <c r="BM37" s="342">
        <v>2.1282249602590424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9.0926257398920143</v>
      </c>
      <c r="AA38" s="110">
        <v>8.8198469676952538</v>
      </c>
      <c r="AB38" s="110">
        <v>8.731648498018302</v>
      </c>
      <c r="AC38" s="110">
        <v>8.6443320130381185</v>
      </c>
      <c r="AD38" s="323">
        <v>8.5578886929077367</v>
      </c>
      <c r="AE38" s="110">
        <v>8.472309805978659</v>
      </c>
      <c r="AF38" s="110">
        <v>8.3875867079188726</v>
      </c>
      <c r="AG38" s="110">
        <v>8.3037108408396847</v>
      </c>
      <c r="AH38" s="323">
        <v>8.2206737324312886</v>
      </c>
      <c r="AI38" s="110">
        <v>8.1384669951069757</v>
      </c>
      <c r="AJ38" s="110">
        <v>8.0570823251559052</v>
      </c>
      <c r="AK38" s="110">
        <v>7.976511501904346</v>
      </c>
      <c r="AL38" s="323">
        <v>7.8967463868853027</v>
      </c>
      <c r="AM38" s="110">
        <v>7.8177789230164496</v>
      </c>
      <c r="AN38" s="110">
        <v>7.7396011337862847</v>
      </c>
      <c r="AO38" s="110">
        <v>7.6622051224484213</v>
      </c>
      <c r="AP38" s="323">
        <v>7.5855830712239367</v>
      </c>
      <c r="AQ38" s="110">
        <v>7.5097272405116975</v>
      </c>
      <c r="AR38" s="110">
        <v>7.4346299681065808</v>
      </c>
      <c r="AS38" s="110">
        <v>7.3602836684255148</v>
      </c>
      <c r="AT38" s="323">
        <v>7.2866808317412595</v>
      </c>
      <c r="AU38" s="110">
        <v>7.213814023423847</v>
      </c>
      <c r="AV38" s="110">
        <v>7.1416758831896088</v>
      </c>
      <c r="AW38" s="111">
        <v>7.0702591243577126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8.8221133046609221</v>
      </c>
      <c r="BI38" s="325">
        <v>8.4303740119112387</v>
      </c>
      <c r="BJ38" s="325">
        <v>8.0981836386496298</v>
      </c>
      <c r="BK38" s="325">
        <v>7.7790828915341148</v>
      </c>
      <c r="BL38" s="325">
        <v>7.4725559870669329</v>
      </c>
      <c r="BM38" s="326">
        <v>7.1781074656781065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9.2087649129634084</v>
      </c>
      <c r="AA39" s="10">
        <v>9.1166772638337736</v>
      </c>
      <c r="AB39" s="10">
        <v>9.0255104911954351</v>
      </c>
      <c r="AC39" s="10">
        <v>8.9352553862834814</v>
      </c>
      <c r="AD39" s="329">
        <v>8.8012265554892295</v>
      </c>
      <c r="AE39" s="10">
        <v>8.6692081571568913</v>
      </c>
      <c r="AF39" s="10">
        <v>8.5391700347995378</v>
      </c>
      <c r="AG39" s="10">
        <v>8.4110824842775447</v>
      </c>
      <c r="AH39" s="329">
        <v>8.2849162470133813</v>
      </c>
      <c r="AI39" s="10">
        <v>8.1606425033081802</v>
      </c>
      <c r="AJ39" s="10">
        <v>8.0382328657585571</v>
      </c>
      <c r="AK39" s="10">
        <v>7.9176593727721789</v>
      </c>
      <c r="AL39" s="329">
        <v>7.7988944821805966</v>
      </c>
      <c r="AM39" s="10">
        <v>7.6819110649478874</v>
      </c>
      <c r="AN39" s="10">
        <v>7.5666823989736693</v>
      </c>
      <c r="AO39" s="10">
        <v>7.453182162989064</v>
      </c>
      <c r="AP39" s="329">
        <v>7.3413844305442275</v>
      </c>
      <c r="AQ39" s="10">
        <v>7.2312636640860637</v>
      </c>
      <c r="AR39" s="10">
        <v>7.122794709124773</v>
      </c>
      <c r="AS39" s="10">
        <v>7.0159527884879012</v>
      </c>
      <c r="AT39" s="329">
        <v>6.9107134966605823</v>
      </c>
      <c r="AU39" s="10">
        <v>6.8070527942106738</v>
      </c>
      <c r="AV39" s="10">
        <v>6.7049470022975139</v>
      </c>
      <c r="AW39" s="20">
        <v>6.6043727972630508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9.0715520135690237</v>
      </c>
      <c r="BI39" s="331">
        <v>8.6051718079307999</v>
      </c>
      <c r="BJ39" s="331">
        <v>8.1003627472130741</v>
      </c>
      <c r="BK39" s="331">
        <v>7.6251675272728043</v>
      </c>
      <c r="BL39" s="331">
        <v>7.1778488980607413</v>
      </c>
      <c r="BM39" s="332">
        <v>6.7567715226079548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21.246331508871734</v>
      </c>
      <c r="AA40" s="5">
        <v>20.837290974705091</v>
      </c>
      <c r="AB40" s="5">
        <v>20.614414231242161</v>
      </c>
      <c r="AC40" s="5">
        <v>20.393983812719597</v>
      </c>
      <c r="AD40" s="313">
        <v>20.131295715593993</v>
      </c>
      <c r="AE40" s="5">
        <v>19.872115723324622</v>
      </c>
      <c r="AF40" s="5">
        <v>19.616395536504648</v>
      </c>
      <c r="AG40" s="5">
        <v>19.364087536996671</v>
      </c>
      <c r="AH40" s="313">
        <v>19.115144778145918</v>
      </c>
      <c r="AI40" s="5">
        <v>18.869520975135888</v>
      </c>
      <c r="AJ40" s="5">
        <v>18.627170495484386</v>
      </c>
      <c r="AK40" s="5">
        <v>18.388048349677895</v>
      </c>
      <c r="AL40" s="313">
        <v>18.152110181942248</v>
      </c>
      <c r="AM40" s="5">
        <v>17.919312261147542</v>
      </c>
      <c r="AN40" s="5">
        <v>17.68961147184541</v>
      </c>
      <c r="AO40" s="5">
        <v>17.462965305436661</v>
      </c>
      <c r="AP40" s="313">
        <v>17.239331851467352</v>
      </c>
      <c r="AQ40" s="5">
        <v>17.018669789051462</v>
      </c>
      <c r="AR40" s="5">
        <v>16.800938378418248</v>
      </c>
      <c r="AS40" s="5">
        <v>16.586097452582507</v>
      </c>
      <c r="AT40" s="313">
        <v>16.374107409135895</v>
      </c>
      <c r="AU40" s="5">
        <v>16.164929202157566</v>
      </c>
      <c r="AV40" s="5">
        <v>15.958524334242322</v>
      </c>
      <c r="AW40" s="8">
        <v>15.754854848644634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20.773005131884645</v>
      </c>
      <c r="BI40" s="335">
        <v>19.745973628104984</v>
      </c>
      <c r="BJ40" s="335">
        <v>18.749971149611021</v>
      </c>
      <c r="BK40" s="335">
        <v>17.805999805092966</v>
      </c>
      <c r="BL40" s="335">
        <v>16.911259367879893</v>
      </c>
      <c r="BM40" s="336">
        <v>16.063103948545105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21.78775727721041</v>
      </c>
      <c r="AA41" s="92">
        <v>21.368293057175912</v>
      </c>
      <c r="AB41" s="92">
        <v>21.139736687937408</v>
      </c>
      <c r="AC41" s="92">
        <v>20.913688983971284</v>
      </c>
      <c r="AD41" s="339">
        <v>20.644306738034143</v>
      </c>
      <c r="AE41" s="92">
        <v>20.378521994897834</v>
      </c>
      <c r="AF41" s="92">
        <v>20.116285224329228</v>
      </c>
      <c r="AG41" s="92">
        <v>19.857547594725602</v>
      </c>
      <c r="AH41" s="339">
        <v>19.602260963078418</v>
      </c>
      <c r="AI41" s="92">
        <v>19.350377865083203</v>
      </c>
      <c r="AJ41" s="92">
        <v>19.101851505393412</v>
      </c>
      <c r="AK41" s="92">
        <v>18.856635748016092</v>
      </c>
      <c r="AL41" s="339">
        <v>18.614685106847407</v>
      </c>
      <c r="AM41" s="92">
        <v>18.375954736345737</v>
      </c>
      <c r="AN41" s="92">
        <v>18.140400422340573</v>
      </c>
      <c r="AO41" s="92">
        <v>17.90797857297509</v>
      </c>
      <c r="AP41" s="339">
        <v>17.678646209780396</v>
      </c>
      <c r="AQ41" s="92">
        <v>17.45236095887962</v>
      </c>
      <c r="AR41" s="92">
        <v>17.229081042319898</v>
      </c>
      <c r="AS41" s="92">
        <v>17.008765269530336</v>
      </c>
      <c r="AT41" s="339">
        <v>16.791373028904164</v>
      </c>
      <c r="AU41" s="92">
        <v>16.576864279503219</v>
      </c>
      <c r="AV41" s="92">
        <v>16.365199542882962</v>
      </c>
      <c r="AW41" s="93">
        <v>16.156339895036286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21.302369001573755</v>
      </c>
      <c r="BI41" s="341">
        <v>20.249165387996701</v>
      </c>
      <c r="BJ41" s="341">
        <v>19.227781520392782</v>
      </c>
      <c r="BK41" s="341">
        <v>18.259754709627202</v>
      </c>
      <c r="BL41" s="341">
        <v>17.342213370127563</v>
      </c>
      <c r="BM41" s="342">
        <v>16.472444186581658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28.65482319677011</v>
      </c>
      <c r="AA42" s="14">
        <v>28.082806016983003</v>
      </c>
      <c r="AB42" s="14">
        <v>27.747539762563026</v>
      </c>
      <c r="AC42" s="14">
        <v>27.451730960025145</v>
      </c>
      <c r="AD42" s="344">
        <v>27.129793601399875</v>
      </c>
      <c r="AE42" s="14">
        <v>26.764758983263391</v>
      </c>
      <c r="AF42" s="14">
        <v>26.547114070521566</v>
      </c>
      <c r="AG42" s="14">
        <v>26.309564634268359</v>
      </c>
      <c r="AH42" s="344">
        <v>26.021887347660989</v>
      </c>
      <c r="AI42" s="14">
        <v>25.801808941620674</v>
      </c>
      <c r="AJ42" s="14">
        <v>25.515446638166082</v>
      </c>
      <c r="AK42" s="14">
        <v>25.219387612488532</v>
      </c>
      <c r="AL42" s="344">
        <v>24.919589075719944</v>
      </c>
      <c r="AM42" s="14">
        <v>24.623564691019709</v>
      </c>
      <c r="AN42" s="14">
        <v>24.331080969517643</v>
      </c>
      <c r="AO42" s="14">
        <v>24.04209001060218</v>
      </c>
      <c r="AP42" s="344">
        <v>23.756544585258581</v>
      </c>
      <c r="AQ42" s="14">
        <v>23.474398126438224</v>
      </c>
      <c r="AR42" s="14">
        <v>23.195604719568028</v>
      </c>
      <c r="AS42" s="14">
        <v>22.920119093197968</v>
      </c>
      <c r="AT42" s="344">
        <v>22.721269459910452</v>
      </c>
      <c r="AU42" s="14">
        <v>22.452266106734843</v>
      </c>
      <c r="AV42" s="14">
        <v>22.186438486951921</v>
      </c>
      <c r="AW42" s="19">
        <v>21.923743810770688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27.984224984085319</v>
      </c>
      <c r="BI42" s="346">
        <v>26.687807822363297</v>
      </c>
      <c r="BJ42" s="346">
        <v>25.639632634984068</v>
      </c>
      <c r="BK42" s="346">
        <v>24.479081186714868</v>
      </c>
      <c r="BL42" s="346">
        <v>23.336666631115701</v>
      </c>
      <c r="BM42" s="347">
        <v>22.320929466091979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31.250416796926316</v>
      </c>
      <c r="AA43" s="14">
        <v>30.548941143985658</v>
      </c>
      <c r="AB43" s="14">
        <v>30.105342857516206</v>
      </c>
      <c r="AC43" s="14">
        <v>29.712953217929169</v>
      </c>
      <c r="AD43" s="344">
        <v>29.300141298917907</v>
      </c>
      <c r="AE43" s="14">
        <v>28.836511792872553</v>
      </c>
      <c r="AF43" s="14">
        <v>28.552282457287376</v>
      </c>
      <c r="AG43" s="14">
        <v>28.243894452226275</v>
      </c>
      <c r="AH43" s="344">
        <v>27.876234382289152</v>
      </c>
      <c r="AI43" s="14">
        <v>27.58899822822017</v>
      </c>
      <c r="AJ43" s="14">
        <v>27.224424682053503</v>
      </c>
      <c r="AK43" s="14">
        <v>26.849800869724138</v>
      </c>
      <c r="AL43" s="344">
        <v>26.533226408778877</v>
      </c>
      <c r="AM43" s="14">
        <v>26.22061153739994</v>
      </c>
      <c r="AN43" s="14">
        <v>25.911689216142229</v>
      </c>
      <c r="AO43" s="14">
        <v>25.60640958914648</v>
      </c>
      <c r="AP43" s="344">
        <v>25.304723499132958</v>
      </c>
      <c r="AQ43" s="14">
        <v>25.006582477384988</v>
      </c>
      <c r="AR43" s="14">
        <v>24.711938733878345</v>
      </c>
      <c r="AS43" s="14">
        <v>24.420745147554197</v>
      </c>
      <c r="AT43" s="344">
        <v>24.218854577398144</v>
      </c>
      <c r="AU43" s="14">
        <v>23.934422570335993</v>
      </c>
      <c r="AV43" s="14">
        <v>23.653303275912325</v>
      </c>
      <c r="AW43" s="19">
        <v>23.375452154459055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30.404413504089337</v>
      </c>
      <c r="BI43" s="346">
        <v>28.733207500326028</v>
      </c>
      <c r="BJ43" s="346">
        <v>27.384864540571741</v>
      </c>
      <c r="BK43" s="346">
        <v>26.06798418786688</v>
      </c>
      <c r="BL43" s="346">
        <v>24.860997464487621</v>
      </c>
      <c r="BM43" s="347">
        <v>23.79550814452638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42.740563056506893</v>
      </c>
      <c r="AA44" s="70">
        <v>32.777446512510522</v>
      </c>
      <c r="AB44" s="70">
        <v>31.683968924666019</v>
      </c>
      <c r="AC44" s="70">
        <v>22.016238121394121</v>
      </c>
      <c r="AD44" s="349">
        <v>18.897071629912169</v>
      </c>
      <c r="AE44" s="70">
        <v>17.216577835385287</v>
      </c>
      <c r="AF44" s="70">
        <v>16.268121594859231</v>
      </c>
      <c r="AG44" s="70">
        <v>16.389438796741743</v>
      </c>
      <c r="AH44" s="349">
        <v>16.012792361715253</v>
      </c>
      <c r="AI44" s="70">
        <v>15.841392588987569</v>
      </c>
      <c r="AJ44" s="70">
        <v>15.228125880551252</v>
      </c>
      <c r="AK44" s="70">
        <v>15.013094565397237</v>
      </c>
      <c r="AL44" s="349">
        <v>15.550586595544534</v>
      </c>
      <c r="AM44" s="70">
        <v>15.550586595544534</v>
      </c>
      <c r="AN44" s="70">
        <v>15.550586595544534</v>
      </c>
      <c r="AO44" s="70">
        <v>15.550586595544534</v>
      </c>
      <c r="AP44" s="349">
        <v>15.861598327455425</v>
      </c>
      <c r="AQ44" s="70">
        <v>15.861598327455425</v>
      </c>
      <c r="AR44" s="70">
        <v>15.861598327455425</v>
      </c>
      <c r="AS44" s="70">
        <v>15.861598327455425</v>
      </c>
      <c r="AT44" s="349">
        <v>16.178830294004534</v>
      </c>
      <c r="AU44" s="70">
        <v>16.178830294004534</v>
      </c>
      <c r="AV44" s="70">
        <v>16.178830294004534</v>
      </c>
      <c r="AW44" s="71">
        <v>16.178830294004534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32.304554153769388</v>
      </c>
      <c r="BI44" s="351">
        <v>17.192802464224606</v>
      </c>
      <c r="BJ44" s="351">
        <v>15.523851349162829</v>
      </c>
      <c r="BK44" s="351">
        <v>15.550586595544534</v>
      </c>
      <c r="BL44" s="351">
        <v>15.861598327455425</v>
      </c>
      <c r="BM44" s="352">
        <v>16.178830294004534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14.04845800103101</v>
      </c>
      <c r="AA45" s="65">
        <v>10.89851992511394</v>
      </c>
      <c r="AB45" s="65">
        <v>10.656554635379679</v>
      </c>
      <c r="AC45" s="65">
        <v>7.4900751370906562</v>
      </c>
      <c r="AD45" s="354">
        <v>6.5025624084462326</v>
      </c>
      <c r="AE45" s="65">
        <v>5.9919073289456097</v>
      </c>
      <c r="AF45" s="65">
        <v>5.7261843431103028</v>
      </c>
      <c r="AG45" s="65">
        <v>5.8342255571312505</v>
      </c>
      <c r="AH45" s="354">
        <v>5.7644664993716583</v>
      </c>
      <c r="AI45" s="65">
        <v>5.7668698934493383</v>
      </c>
      <c r="AJ45" s="65">
        <v>5.6057015585191046</v>
      </c>
      <c r="AK45" s="65">
        <v>5.5882079058410641</v>
      </c>
      <c r="AL45" s="354">
        <v>5.788274401067075</v>
      </c>
      <c r="AM45" s="65">
        <v>5.788274401067075</v>
      </c>
      <c r="AN45" s="65">
        <v>5.788274401067075</v>
      </c>
      <c r="AO45" s="65">
        <v>5.788274401067075</v>
      </c>
      <c r="AP45" s="354">
        <v>5.9040398890884163</v>
      </c>
      <c r="AQ45" s="65">
        <v>5.9040398890884163</v>
      </c>
      <c r="AR45" s="65">
        <v>5.9040398890884163</v>
      </c>
      <c r="AS45" s="65">
        <v>5.9040398890884163</v>
      </c>
      <c r="AT45" s="354">
        <v>6.0221206868701849</v>
      </c>
      <c r="AU45" s="65">
        <v>6.0221206868701849</v>
      </c>
      <c r="AV45" s="65">
        <v>6.0221206868701849</v>
      </c>
      <c r="AW45" s="66">
        <v>6.0221206868701849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10.773401924653822</v>
      </c>
      <c r="BI45" s="356">
        <v>6.0137199094083487</v>
      </c>
      <c r="BJ45" s="356">
        <v>5.6813114642952911</v>
      </c>
      <c r="BK45" s="356">
        <v>5.788274401067075</v>
      </c>
      <c r="BL45" s="356">
        <v>5.9040398890884163</v>
      </c>
      <c r="BM45" s="357">
        <v>6.0221206868701849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56.789021057537902</v>
      </c>
      <c r="AA46" s="14">
        <v>43.67596643762446</v>
      </c>
      <c r="AB46" s="14">
        <v>42.340523560045696</v>
      </c>
      <c r="AC46" s="14">
        <v>29.506313258484777</v>
      </c>
      <c r="AD46" s="344">
        <v>25.3996340383584</v>
      </c>
      <c r="AE46" s="14">
        <v>23.208485164330895</v>
      </c>
      <c r="AF46" s="14">
        <v>21.994305937969536</v>
      </c>
      <c r="AG46" s="14">
        <v>22.223664353872994</v>
      </c>
      <c r="AH46" s="344">
        <v>21.77725886108691</v>
      </c>
      <c r="AI46" s="14">
        <v>21.608262482436906</v>
      </c>
      <c r="AJ46" s="14">
        <v>20.833827439070355</v>
      </c>
      <c r="AK46" s="14">
        <v>20.601302471238302</v>
      </c>
      <c r="AL46" s="344">
        <v>21.338860996611608</v>
      </c>
      <c r="AM46" s="14">
        <v>21.338860996611608</v>
      </c>
      <c r="AN46" s="14">
        <v>21.338860996611608</v>
      </c>
      <c r="AO46" s="14">
        <v>21.338860996611608</v>
      </c>
      <c r="AP46" s="344">
        <v>21.765638216543842</v>
      </c>
      <c r="AQ46" s="14">
        <v>21.765638216543842</v>
      </c>
      <c r="AR46" s="14">
        <v>21.765638216543842</v>
      </c>
      <c r="AS46" s="14">
        <v>21.765638216543842</v>
      </c>
      <c r="AT46" s="344">
        <v>22.200950980874719</v>
      </c>
      <c r="AU46" s="14">
        <v>22.200950980874719</v>
      </c>
      <c r="AV46" s="14">
        <v>22.200950980874719</v>
      </c>
      <c r="AW46" s="19">
        <v>22.200950980874719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43.077956078423206</v>
      </c>
      <c r="BI46" s="346">
        <v>23.206522373632954</v>
      </c>
      <c r="BJ46" s="346">
        <v>21.20516281345812</v>
      </c>
      <c r="BK46" s="346">
        <v>21.338860996611608</v>
      </c>
      <c r="BL46" s="346">
        <v>21.765638216543842</v>
      </c>
      <c r="BM46" s="347">
        <v>22.200950980874719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6.6086169281941691</v>
      </c>
      <c r="AA47" s="70">
        <v>5.0681032816337304</v>
      </c>
      <c r="AB47" s="70">
        <v>4.899027958782316</v>
      </c>
      <c r="AC47" s="348">
        <v>3.4041873466158816</v>
      </c>
      <c r="AD47" s="349">
        <v>2.8646045462720622</v>
      </c>
      <c r="AE47" s="70">
        <v>1.5189377738912382</v>
      </c>
      <c r="AF47" s="70">
        <v>1.4352599359148119</v>
      </c>
      <c r="AG47" s="70">
        <v>1.445963182653162</v>
      </c>
      <c r="AH47" s="349">
        <v>1.3850327816529737</v>
      </c>
      <c r="AI47" s="70">
        <v>1.3702074908084303</v>
      </c>
      <c r="AJ47" s="70">
        <v>1.3171627453390817</v>
      </c>
      <c r="AK47" s="70">
        <v>1.2985635270489397</v>
      </c>
      <c r="AL47" s="349">
        <v>1.3186805018404881</v>
      </c>
      <c r="AM47" s="70">
        <v>1.3186805018404881</v>
      </c>
      <c r="AN47" s="70">
        <v>1.3186805018404881</v>
      </c>
      <c r="AO47" s="70">
        <v>1.3186805018404881</v>
      </c>
      <c r="AP47" s="349">
        <v>1.3186805018404881</v>
      </c>
      <c r="AQ47" s="70">
        <v>1.3186805018404881</v>
      </c>
      <c r="AR47" s="70">
        <v>1.3186805018404881</v>
      </c>
      <c r="AS47" s="70">
        <v>1.3186805018404881</v>
      </c>
      <c r="AT47" s="349">
        <v>1.3186805018404881</v>
      </c>
      <c r="AU47" s="70">
        <v>1.3186805018404881</v>
      </c>
      <c r="AV47" s="70">
        <v>1.3186805018404881</v>
      </c>
      <c r="AW47" s="71">
        <v>1.3186805018404881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4.9949838788065239</v>
      </c>
      <c r="BI47" s="351">
        <v>1.8161913596828185</v>
      </c>
      <c r="BJ47" s="351">
        <v>1.3427416362123563</v>
      </c>
      <c r="BK47" s="351">
        <v>1.3186805018404881</v>
      </c>
      <c r="BL47" s="351">
        <v>1.3186805018404881</v>
      </c>
      <c r="BM47" s="352">
        <v>1.3186805018404881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4.1166752950019934</v>
      </c>
      <c r="AA48" s="5">
        <v>3.168868061878197</v>
      </c>
      <c r="AB48" s="5">
        <v>3.0745760832735907</v>
      </c>
      <c r="AC48" s="314">
        <v>2.1443684559406844</v>
      </c>
      <c r="AD48" s="313">
        <v>1.8111537233452886</v>
      </c>
      <c r="AE48" s="5">
        <v>0.96389425246385263</v>
      </c>
      <c r="AF48" s="5">
        <v>0.91414034797891341</v>
      </c>
      <c r="AG48" s="5">
        <v>0.92432912557808156</v>
      </c>
      <c r="AH48" s="313">
        <v>0.888609114508497</v>
      </c>
      <c r="AI48" s="5">
        <v>0.88229256517273513</v>
      </c>
      <c r="AJ48" s="5">
        <v>0.85120780400034468</v>
      </c>
      <c r="AK48" s="5">
        <v>0.84221617949386018</v>
      </c>
      <c r="AL48" s="313">
        <v>0.8552635516855126</v>
      </c>
      <c r="AM48" s="5">
        <v>0.8552635516855126</v>
      </c>
      <c r="AN48" s="5">
        <v>0.8552635516855126</v>
      </c>
      <c r="AO48" s="5">
        <v>0.8552635516855126</v>
      </c>
      <c r="AP48" s="313">
        <v>0.8552635516855126</v>
      </c>
      <c r="AQ48" s="5">
        <v>0.8552635516855126</v>
      </c>
      <c r="AR48" s="5">
        <v>0.8552635516855126</v>
      </c>
      <c r="AS48" s="5">
        <v>0.8552635516855126</v>
      </c>
      <c r="AT48" s="313">
        <v>0.8552635516855126</v>
      </c>
      <c r="AU48" s="5">
        <v>0.8552635516855126</v>
      </c>
      <c r="AV48" s="5">
        <v>0.8552635516855126</v>
      </c>
      <c r="AW48" s="8">
        <v>0.8552635516855126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3.1261219740236164</v>
      </c>
      <c r="BI48" s="335">
        <v>1.153379362341534</v>
      </c>
      <c r="BJ48" s="335">
        <v>0.86608141579385922</v>
      </c>
      <c r="BK48" s="335">
        <v>0.8552635516855126</v>
      </c>
      <c r="BL48" s="335">
        <v>0.8552635516855126</v>
      </c>
      <c r="BM48" s="336">
        <v>0.8552635516855126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3.6551219694713568</v>
      </c>
      <c r="AA49" s="5">
        <v>2.8355723888046485</v>
      </c>
      <c r="AB49" s="5">
        <v>2.772617960191039</v>
      </c>
      <c r="AC49" s="314">
        <v>1.9487646391199696</v>
      </c>
      <c r="AD49" s="313">
        <v>1.658660771979255</v>
      </c>
      <c r="AE49" s="5">
        <v>0.88953106002575777</v>
      </c>
      <c r="AF49" s="5">
        <v>0.85008304518056088</v>
      </c>
      <c r="AG49" s="5">
        <v>0.86612234791981657</v>
      </c>
      <c r="AH49" s="313">
        <v>0.83898650822480025</v>
      </c>
      <c r="AI49" s="5">
        <v>0.83933630906158918</v>
      </c>
      <c r="AJ49" s="5">
        <v>0.81587914115641313</v>
      </c>
      <c r="AK49" s="5">
        <v>0.81333303587883965</v>
      </c>
      <c r="AL49" s="313">
        <v>0.82593295866974958</v>
      </c>
      <c r="AM49" s="5">
        <v>0.82593295866974958</v>
      </c>
      <c r="AN49" s="5">
        <v>0.82593295866974958</v>
      </c>
      <c r="AO49" s="5">
        <v>0.82593295866974958</v>
      </c>
      <c r="AP49" s="313">
        <v>0.82593295866974958</v>
      </c>
      <c r="AQ49" s="5">
        <v>0.82593295866974958</v>
      </c>
      <c r="AR49" s="5">
        <v>0.82593295866974958</v>
      </c>
      <c r="AS49" s="5">
        <v>0.82593295866974958</v>
      </c>
      <c r="AT49" s="313">
        <v>0.82593295866974958</v>
      </c>
      <c r="AU49" s="5">
        <v>0.82593295866974958</v>
      </c>
      <c r="AV49" s="5">
        <v>0.82593295866974958</v>
      </c>
      <c r="AW49" s="8">
        <v>0.82593295866974958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2.8030192393967535</v>
      </c>
      <c r="BI49" s="335">
        <v>1.0660993062763475</v>
      </c>
      <c r="BJ49" s="335">
        <v>0.82688374858041047</v>
      </c>
      <c r="BK49" s="335">
        <v>0.82593295866974958</v>
      </c>
      <c r="BL49" s="335">
        <v>0.82593295866974958</v>
      </c>
      <c r="BM49" s="336">
        <v>0.82593295866974958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10.79522765233812</v>
      </c>
      <c r="AA50" s="65">
        <v>8.2787865124069313</v>
      </c>
      <c r="AB50" s="65">
        <v>8.0026006447124747</v>
      </c>
      <c r="AC50" s="65">
        <v>5.5607667651526453</v>
      </c>
      <c r="AD50" s="354">
        <v>4.6793540232297559</v>
      </c>
      <c r="AE50" s="65">
        <v>4.2632247121684239</v>
      </c>
      <c r="AF50" s="65">
        <v>4.0283649089205067</v>
      </c>
      <c r="AG50" s="65">
        <v>4.0584058670029908</v>
      </c>
      <c r="AH50" s="354">
        <v>3.8873916255170626</v>
      </c>
      <c r="AI50" s="65">
        <v>3.8457812663700746</v>
      </c>
      <c r="AJ50" s="65">
        <v>3.6968998087997109</v>
      </c>
      <c r="AK50" s="65">
        <v>3.6446971126758165</v>
      </c>
      <c r="AL50" s="354">
        <v>3.7011597180172386</v>
      </c>
      <c r="AM50" s="65">
        <v>3.7011597180172386</v>
      </c>
      <c r="AN50" s="65">
        <v>3.7011597180172386</v>
      </c>
      <c r="AO50" s="65">
        <v>3.7011597180172386</v>
      </c>
      <c r="AP50" s="354">
        <v>3.7011597180172386</v>
      </c>
      <c r="AQ50" s="65">
        <v>3.7011597180172386</v>
      </c>
      <c r="AR50" s="65">
        <v>3.7011597180172386</v>
      </c>
      <c r="AS50" s="65">
        <v>3.7011597180172386</v>
      </c>
      <c r="AT50" s="354">
        <v>3.7011597180172386</v>
      </c>
      <c r="AU50" s="65">
        <v>3.7011597180172386</v>
      </c>
      <c r="AV50" s="65">
        <v>3.7011597180172386</v>
      </c>
      <c r="AW50" s="66">
        <v>3.7011597180172386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8.1593453936525417</v>
      </c>
      <c r="BI50" s="356">
        <v>4.2573373778304191</v>
      </c>
      <c r="BJ50" s="356">
        <v>3.768692453340666</v>
      </c>
      <c r="BK50" s="356">
        <v>3.7011597180172386</v>
      </c>
      <c r="BL50" s="356">
        <v>3.7011597180172386</v>
      </c>
      <c r="BM50" s="357">
        <v>3.7011597180172386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25.175641845005639</v>
      </c>
      <c r="AA51" s="14">
        <v>19.351330244723506</v>
      </c>
      <c r="AB51" s="14">
        <v>18.748822646959418</v>
      </c>
      <c r="AC51" s="14">
        <v>13.058087206829182</v>
      </c>
      <c r="AD51" s="344">
        <v>11.013773064826362</v>
      </c>
      <c r="AE51" s="14">
        <v>7.6355877985492722</v>
      </c>
      <c r="AF51" s="14">
        <v>7.2278482379947935</v>
      </c>
      <c r="AG51" s="14">
        <v>7.2948205231540513</v>
      </c>
      <c r="AH51" s="344">
        <v>7.0000200299033342</v>
      </c>
      <c r="AI51" s="14">
        <v>6.9376176314128291</v>
      </c>
      <c r="AJ51" s="14">
        <v>6.6811494992955502</v>
      </c>
      <c r="AK51" s="14">
        <v>6.5988098550974561</v>
      </c>
      <c r="AL51" s="344">
        <v>6.701036730212989</v>
      </c>
      <c r="AM51" s="14">
        <v>6.701036730212989</v>
      </c>
      <c r="AN51" s="14">
        <v>6.701036730212989</v>
      </c>
      <c r="AO51" s="14">
        <v>6.701036730212989</v>
      </c>
      <c r="AP51" s="344">
        <v>6.701036730212989</v>
      </c>
      <c r="AQ51" s="14">
        <v>6.701036730212989</v>
      </c>
      <c r="AR51" s="14">
        <v>6.701036730212989</v>
      </c>
      <c r="AS51" s="14">
        <v>6.701036730212989</v>
      </c>
      <c r="AT51" s="344">
        <v>6.701036730212989</v>
      </c>
      <c r="AU51" s="14">
        <v>6.701036730212989</v>
      </c>
      <c r="AV51" s="14">
        <v>6.701036730212989</v>
      </c>
      <c r="AW51" s="19">
        <v>6.701036730212989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19.083470485879435</v>
      </c>
      <c r="BI51" s="346">
        <v>8.2930074061311192</v>
      </c>
      <c r="BJ51" s="346">
        <v>6.8043992539272926</v>
      </c>
      <c r="BK51" s="346">
        <v>6.701036730212989</v>
      </c>
      <c r="BL51" s="346">
        <v>6.701036730212989</v>
      </c>
      <c r="BM51" s="347">
        <v>6.701036730212989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13.225440096701391</v>
      </c>
      <c r="AA52" s="14">
        <v>12.941814465516829</v>
      </c>
      <c r="AB52" s="14">
        <v>12.724823310309059</v>
      </c>
      <c r="AC52" s="14">
        <v>12.522756148493698</v>
      </c>
      <c r="AD52" s="344">
        <v>12.317662811860655</v>
      </c>
      <c r="AE52" s="14">
        <v>12.101902885606693</v>
      </c>
      <c r="AF52" s="14">
        <v>11.932990052962626</v>
      </c>
      <c r="AG52" s="14">
        <v>11.759994662924534</v>
      </c>
      <c r="AH52" s="344">
        <v>11.597594329692235</v>
      </c>
      <c r="AI52" s="14">
        <v>11.456357255163191</v>
      </c>
      <c r="AJ52" s="14">
        <v>11.296827253149901</v>
      </c>
      <c r="AK52" s="14">
        <v>11.135810483828013</v>
      </c>
      <c r="AL52" s="344">
        <v>10.990316464595743</v>
      </c>
      <c r="AM52" s="14">
        <v>10.846807598814994</v>
      </c>
      <c r="AN52" s="14">
        <v>10.70520219778359</v>
      </c>
      <c r="AO52" s="14">
        <v>10.565473092628434</v>
      </c>
      <c r="AP52" s="344">
        <v>10.427593509694926</v>
      </c>
      <c r="AQ52" s="14">
        <v>10.291537064734257</v>
      </c>
      <c r="AR52" s="14">
        <v>10.157277757176777</v>
      </c>
      <c r="AS52" s="14">
        <v>10.024789964490132</v>
      </c>
      <c r="AT52" s="344">
        <v>9.9155232667870941</v>
      </c>
      <c r="AU52" s="14">
        <v>9.7865031206849942</v>
      </c>
      <c r="AV52" s="14">
        <v>9.6591798349075617</v>
      </c>
      <c r="AW52" s="19">
        <v>9.5335292443053028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12.853708505255245</v>
      </c>
      <c r="BI52" s="346">
        <v>12.028137603338626</v>
      </c>
      <c r="BJ52" s="346">
        <v>11.371647330458334</v>
      </c>
      <c r="BK52" s="346">
        <v>10.776949838455689</v>
      </c>
      <c r="BL52" s="346">
        <v>10.225299574024023</v>
      </c>
      <c r="BM52" s="347">
        <v>9.7236838666712373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140.70138674286315</v>
      </c>
      <c r="AA57" s="22">
        <v>120.56500623434198</v>
      </c>
      <c r="AB57" s="22">
        <v>117.75576200818455</v>
      </c>
      <c r="AC57" s="22">
        <v>98.428815720590677</v>
      </c>
      <c r="AD57" s="360">
        <v>91.455486514484363</v>
      </c>
      <c r="AE57" s="22">
        <v>85.005398812372647</v>
      </c>
      <c r="AF57" s="22">
        <v>82.731994189662359</v>
      </c>
      <c r="AG57" s="22">
        <v>82.351572983074149</v>
      </c>
      <c r="AH57" s="360">
        <v>80.887868609004485</v>
      </c>
      <c r="AI57" s="22">
        <v>80.038445188175459</v>
      </c>
      <c r="AJ57" s="22">
        <v>78.296730320647541</v>
      </c>
      <c r="AK57" s="22">
        <v>77.262317605259966</v>
      </c>
      <c r="AL57" s="360">
        <v>77.458885616690679</v>
      </c>
      <c r="AM57" s="22">
        <v>76.824330204283626</v>
      </c>
      <c r="AN57" s="22">
        <v>76.198047281875859</v>
      </c>
      <c r="AO57" s="22">
        <v>75.579919677608061</v>
      </c>
      <c r="AP57" s="360">
        <v>75.396609135558151</v>
      </c>
      <c r="AQ57" s="22">
        <v>74.794447411149903</v>
      </c>
      <c r="AR57" s="22">
        <v>74.20009956625168</v>
      </c>
      <c r="AS57" s="22">
        <v>73.613455065314284</v>
      </c>
      <c r="AT57" s="360">
        <v>73.577091886688379</v>
      </c>
      <c r="AU57" s="22">
        <v>73.005528838552891</v>
      </c>
      <c r="AV57" s="22">
        <v>72.441347026805119</v>
      </c>
      <c r="AW57" s="23">
        <v>71.884442171676142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119.36274267649509</v>
      </c>
      <c r="BI57" s="362">
        <v>85.386113124898387</v>
      </c>
      <c r="BJ57" s="362">
        <v>79.121340430771866</v>
      </c>
      <c r="BK57" s="362">
        <v>76.51529569511456</v>
      </c>
      <c r="BL57" s="362">
        <v>74.501152794568512</v>
      </c>
      <c r="BM57" s="363">
        <v>72.727102480930625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12.990806153927545</v>
      </c>
      <c r="AA58" s="16">
        <v>12.730990030848995</v>
      </c>
      <c r="AB58" s="16">
        <v>12.476370230232016</v>
      </c>
      <c r="AC58" s="16">
        <v>12.226842825627374</v>
      </c>
      <c r="AD58" s="365">
        <v>11.982305969114828</v>
      </c>
      <c r="AE58" s="16">
        <v>11.742659849732529</v>
      </c>
      <c r="AF58" s="16">
        <v>11.507806652737878</v>
      </c>
      <c r="AG58" s="16">
        <v>11.277650519683117</v>
      </c>
      <c r="AH58" s="365">
        <v>11.108485761887874</v>
      </c>
      <c r="AI58" s="16">
        <v>10.941858475459554</v>
      </c>
      <c r="AJ58" s="16">
        <v>10.777730598327661</v>
      </c>
      <c r="AK58" s="16">
        <v>10.616064639352748</v>
      </c>
      <c r="AL58" s="365">
        <v>10.456823669762455</v>
      </c>
      <c r="AM58" s="16">
        <v>10.29997131471602</v>
      </c>
      <c r="AN58" s="16">
        <v>10.145471744995278</v>
      </c>
      <c r="AO58" s="16">
        <v>9.993289668820351</v>
      </c>
      <c r="AP58" s="365">
        <v>9.8433903237880447</v>
      </c>
      <c r="AQ58" s="16">
        <v>9.695739468931226</v>
      </c>
      <c r="AR58" s="16">
        <v>9.5503033768972578</v>
      </c>
      <c r="AS58" s="16">
        <v>9.4070488262437966</v>
      </c>
      <c r="AT58" s="365">
        <v>9.2659430938501401</v>
      </c>
      <c r="AU58" s="16">
        <v>9.126953947442388</v>
      </c>
      <c r="AV58" s="16">
        <v>8.9900496382307526</v>
      </c>
      <c r="AW58" s="17">
        <v>8.8551988936572918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12.606252310158983</v>
      </c>
      <c r="BI58" s="367">
        <v>11.627605747817089</v>
      </c>
      <c r="BJ58" s="367">
        <v>10.86103486875696</v>
      </c>
      <c r="BK58" s="367">
        <v>10.223889099573526</v>
      </c>
      <c r="BL58" s="367">
        <v>9.6241204989650821</v>
      </c>
      <c r="BM58" s="368">
        <v>9.0595363932951436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128.51655105178506</v>
      </c>
      <c r="AA60" s="14">
        <v>113.94466602046748</v>
      </c>
      <c r="AB60" s="14">
        <v>111.48330959145716</v>
      </c>
      <c r="AC60" s="14">
        <v>97.597571339388864</v>
      </c>
      <c r="AD60" s="344">
        <v>92.424019418772829</v>
      </c>
      <c r="AE60" s="14">
        <v>89.112470863555913</v>
      </c>
      <c r="AF60" s="14">
        <v>87.011952604405451</v>
      </c>
      <c r="AG60" s="14">
        <v>86.334402979603226</v>
      </c>
      <c r="AH60" s="344">
        <v>84.996334340989023</v>
      </c>
      <c r="AI60" s="14">
        <v>84.042686032222178</v>
      </c>
      <c r="AJ60" s="14">
        <v>82.393311419679662</v>
      </c>
      <c r="AK60" s="14">
        <v>81.279572389515252</v>
      </c>
      <c r="AL60" s="344">
        <v>81.214672556240146</v>
      </c>
      <c r="AM60" s="14">
        <v>80.423264788786653</v>
      </c>
      <c r="AN60" s="14">
        <v>79.642482296658144</v>
      </c>
      <c r="AO60" s="14">
        <v>78.872172616215423</v>
      </c>
      <c r="AP60" s="344">
        <v>78.538962729133203</v>
      </c>
      <c r="AQ60" s="14">
        <v>77.789150149868135</v>
      </c>
      <c r="AR60" s="14">
        <v>77.049366212935951</v>
      </c>
      <c r="AS60" s="14">
        <v>76.319467161345088</v>
      </c>
      <c r="AT60" s="344">
        <v>76.141998250325528</v>
      </c>
      <c r="AU60" s="14">
        <v>75.431446055782288</v>
      </c>
      <c r="AV60" s="14">
        <v>74.730359934822886</v>
      </c>
      <c r="AW60" s="19">
        <v>74.038604335120439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112.88552450077464</v>
      </c>
      <c r="BI60" s="346">
        <v>88.720711466584348</v>
      </c>
      <c r="BJ60" s="346">
        <v>83.177976045601525</v>
      </c>
      <c r="BK60" s="346">
        <v>80.038148064475095</v>
      </c>
      <c r="BL60" s="346">
        <v>77.424236563320591</v>
      </c>
      <c r="BM60" s="347">
        <v>75.085602144012796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153.69219289679069</v>
      </c>
      <c r="AA61" s="14">
        <v>133.29599626519098</v>
      </c>
      <c r="AB61" s="14">
        <v>130.23213223841657</v>
      </c>
      <c r="AC61" s="14">
        <v>110.65565854621805</v>
      </c>
      <c r="AD61" s="344">
        <v>103.4377924835992</v>
      </c>
      <c r="AE61" s="14">
        <v>96.74805866210518</v>
      </c>
      <c r="AF61" s="14">
        <v>94.239800842400243</v>
      </c>
      <c r="AG61" s="14">
        <v>93.62922350275727</v>
      </c>
      <c r="AH61" s="344">
        <v>91.996354370892362</v>
      </c>
      <c r="AI61" s="14">
        <v>90.980303663635013</v>
      </c>
      <c r="AJ61" s="14">
        <v>89.074460918975205</v>
      </c>
      <c r="AK61" s="14">
        <v>87.878382244612709</v>
      </c>
      <c r="AL61" s="344">
        <v>87.915709286453136</v>
      </c>
      <c r="AM61" s="14">
        <v>87.124301518999644</v>
      </c>
      <c r="AN61" s="14">
        <v>86.343519026871135</v>
      </c>
      <c r="AO61" s="14">
        <v>85.573209346428413</v>
      </c>
      <c r="AP61" s="344">
        <v>85.239999459346194</v>
      </c>
      <c r="AQ61" s="14">
        <v>84.490186880081126</v>
      </c>
      <c r="AR61" s="14">
        <v>83.750402943148941</v>
      </c>
      <c r="AS61" s="14">
        <v>83.020503891558079</v>
      </c>
      <c r="AT61" s="344">
        <v>82.843034980538519</v>
      </c>
      <c r="AU61" s="14">
        <v>82.132482785995279</v>
      </c>
      <c r="AV61" s="14">
        <v>81.431396665035876</v>
      </c>
      <c r="AW61" s="19">
        <v>80.73964106533343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131.96899498665408</v>
      </c>
      <c r="BI61" s="346">
        <v>97.013718872715472</v>
      </c>
      <c r="BJ61" s="346">
        <v>89.982375299528826</v>
      </c>
      <c r="BK61" s="346">
        <v>86.739184794688086</v>
      </c>
      <c r="BL61" s="346">
        <v>84.125273293533581</v>
      </c>
      <c r="BM61" s="347">
        <v>81.786638874225787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-20.259833102388839</v>
      </c>
      <c r="AA62" s="10">
        <v>-7.8530824300591888</v>
      </c>
      <c r="AB62" s="10">
        <v>-7.5135576728570186</v>
      </c>
      <c r="AC62" s="10">
        <v>4.2927855408392617</v>
      </c>
      <c r="AD62" s="329">
        <v>7.4285303238507367</v>
      </c>
      <c r="AE62" s="10">
        <v>8.7430278842151665</v>
      </c>
      <c r="AF62" s="10">
        <v>8.8864361684101993</v>
      </c>
      <c r="AG62" s="10">
        <v>7.6460180177560915</v>
      </c>
      <c r="AH62" s="329">
        <v>7.5743803414099204</v>
      </c>
      <c r="AI62" s="10">
        <v>7.1394679299407784</v>
      </c>
      <c r="AJ62" s="10">
        <v>7.4211102330508538</v>
      </c>
      <c r="AK62" s="10">
        <v>7.1876329384243149</v>
      </c>
      <c r="AL62" s="329">
        <v>5.9255246917803248</v>
      </c>
      <c r="AM62" s="10">
        <v>5.40982950051351</v>
      </c>
      <c r="AN62" s="10">
        <v>4.9031155783025184</v>
      </c>
      <c r="AO62" s="10">
        <v>4.405241290620836</v>
      </c>
      <c r="AP62" s="329">
        <v>3.4892899691005113</v>
      </c>
      <c r="AQ62" s="10">
        <v>3.0086787578920848</v>
      </c>
      <c r="AR62" s="10">
        <v>2.5364952612078611</v>
      </c>
      <c r="AS62" s="10">
        <v>2.0726063906865591</v>
      </c>
      <c r="AT62" s="329">
        <v>1.0741941984256442</v>
      </c>
      <c r="AU62" s="10">
        <v>0.62650350623761142</v>
      </c>
      <c r="AV62" s="10">
        <v>0.18672038376672617</v>
      </c>
      <c r="AW62" s="20">
        <v>-0.24528022130967031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-7.8334219161164462</v>
      </c>
      <c r="BI62" s="331">
        <v>8.1760030985580485</v>
      </c>
      <c r="BJ62" s="331">
        <v>7.3306478607064669</v>
      </c>
      <c r="BK62" s="331">
        <v>5.1609277653042973</v>
      </c>
      <c r="BL62" s="331">
        <v>2.7767675947217541</v>
      </c>
      <c r="BM62" s="332">
        <v>0.41053446678007788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-0.18714619735524538</v>
      </c>
      <c r="AA63" s="276">
        <v>-7.4021728814774562E-2</v>
      </c>
      <c r="AB63" s="276">
        <v>-7.2266765421730772E-2</v>
      </c>
      <c r="AC63" s="276">
        <v>4.2131421189204599E-2</v>
      </c>
      <c r="AD63" s="278">
        <v>7.4394998855795438E-2</v>
      </c>
      <c r="AE63" s="276">
        <v>8.9346311613524035E-2</v>
      </c>
      <c r="AF63" s="276">
        <v>9.2665124848575559E-2</v>
      </c>
      <c r="AG63" s="276">
        <v>8.1357562954212884E-2</v>
      </c>
      <c r="AH63" s="278">
        <v>8.1822640857822884E-2</v>
      </c>
      <c r="AI63" s="276">
        <v>7.8298961142148266E-2</v>
      </c>
      <c r="AJ63" s="276">
        <v>8.262715604565983E-2</v>
      </c>
      <c r="AK63" s="276">
        <v>8.1246298125734154E-2</v>
      </c>
      <c r="AL63" s="278">
        <v>6.7999899918919832E-2</v>
      </c>
      <c r="AM63" s="276">
        <v>6.3027315341559254E-2</v>
      </c>
      <c r="AN63" s="276">
        <v>5.7993741856956493E-2</v>
      </c>
      <c r="AO63" s="276">
        <v>5.2898392060409659E-2</v>
      </c>
      <c r="AP63" s="278">
        <v>4.2537660553820925E-2</v>
      </c>
      <c r="AQ63" s="276">
        <v>3.7237123801022287E-2</v>
      </c>
      <c r="AR63" s="276">
        <v>3.1871179305283118E-2</v>
      </c>
      <c r="AS63" s="276">
        <v>2.6438979054571064E-2</v>
      </c>
      <c r="AT63" s="278">
        <v>1.3911514727155098E-2</v>
      </c>
      <c r="AU63" s="276">
        <v>8.2371863801921439E-3</v>
      </c>
      <c r="AV63" s="276">
        <v>2.49236066024845E-3</v>
      </c>
      <c r="AW63" s="279">
        <v>-3.3238809100316021E-3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-7.2825817600636528E-2</v>
      </c>
      <c r="BI63" s="194">
        <v>8.4440999568026975E-2</v>
      </c>
      <c r="BJ63" s="194">
        <v>8.0998764042841287E-2</v>
      </c>
      <c r="BK63" s="194">
        <v>6.0479837294461311E-2</v>
      </c>
      <c r="BL63" s="194">
        <v>3.452123567867435E-2</v>
      </c>
      <c r="BM63" s="195">
        <v>5.3292952143910218E-3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-45.435474947394468</v>
      </c>
      <c r="AA64" s="10">
        <v>-27.204412674782688</v>
      </c>
      <c r="AB64" s="10">
        <v>-26.26238031981643</v>
      </c>
      <c r="AC64" s="328">
        <v>-8.7653016659899237</v>
      </c>
      <c r="AD64" s="329">
        <v>-3.5852427409756302</v>
      </c>
      <c r="AE64" s="10">
        <v>1.1074400856658997</v>
      </c>
      <c r="AF64" s="10">
        <v>1.6585879304154076</v>
      </c>
      <c r="AG64" s="328">
        <v>0.3511974946020473</v>
      </c>
      <c r="AH64" s="329">
        <v>0.57436031150658096</v>
      </c>
      <c r="AI64" s="10">
        <v>0.20185029852794401</v>
      </c>
      <c r="AJ64" s="10">
        <v>0.73996073375531068</v>
      </c>
      <c r="AK64" s="328">
        <v>0.58882308332685795</v>
      </c>
      <c r="AL64" s="329">
        <v>-0.77551203843266592</v>
      </c>
      <c r="AM64" s="10">
        <v>-1.2912072296994808</v>
      </c>
      <c r="AN64" s="10">
        <v>-1.7979211519104723</v>
      </c>
      <c r="AO64" s="328">
        <v>-2.2957954395921547</v>
      </c>
      <c r="AP64" s="329">
        <v>-3.2117467611124795</v>
      </c>
      <c r="AQ64" s="10">
        <v>-3.6923579723209059</v>
      </c>
      <c r="AR64" s="10">
        <v>-4.1645414690051297</v>
      </c>
      <c r="AS64" s="328">
        <v>-4.6284303395264317</v>
      </c>
      <c r="AT64" s="329">
        <v>-5.6268425317873465</v>
      </c>
      <c r="AU64" s="10">
        <v>-6.0745332239753793</v>
      </c>
      <c r="AV64" s="10">
        <v>-6.5143163464462646</v>
      </c>
      <c r="AW64" s="20">
        <v>-6.946316951522661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-26.916892401995877</v>
      </c>
      <c r="BI64" s="331">
        <v>-0.1170043075730689</v>
      </c>
      <c r="BJ64" s="331">
        <v>0.5262486067791734</v>
      </c>
      <c r="BK64" s="331">
        <v>-1.5401089649086934</v>
      </c>
      <c r="BL64" s="331">
        <v>-3.9242691354912367</v>
      </c>
      <c r="BM64" s="332">
        <v>-6.2905022634329129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-0.41970120476618306</v>
      </c>
      <c r="AA65" s="276">
        <v>-0.25642385337381496</v>
      </c>
      <c r="AB65" s="276">
        <v>-0.25259635456644869</v>
      </c>
      <c r="AC65" s="277">
        <v>-8.6026803069239571E-2</v>
      </c>
      <c r="AD65" s="278">
        <v>-3.590536997018931E-2</v>
      </c>
      <c r="AE65" s="276">
        <v>1.1317096124770654E-2</v>
      </c>
      <c r="AF65" s="276">
        <v>1.7295263785344933E-2</v>
      </c>
      <c r="AG65" s="277">
        <v>3.7369219128302834E-3</v>
      </c>
      <c r="AH65" s="278">
        <v>6.2045573859633137E-3</v>
      </c>
      <c r="AI65" s="276">
        <v>2.2137039953202247E-3</v>
      </c>
      <c r="AJ65" s="276">
        <v>8.2387741315797323E-3</v>
      </c>
      <c r="AK65" s="277">
        <v>6.6558345676699798E-3</v>
      </c>
      <c r="AL65" s="278">
        <v>-8.8995901194185434E-3</v>
      </c>
      <c r="AM65" s="276">
        <v>-1.5043232920713204E-2</v>
      </c>
      <c r="AN65" s="276">
        <v>-2.1265698003218585E-2</v>
      </c>
      <c r="AO65" s="277">
        <v>-2.7568044345859452E-2</v>
      </c>
      <c r="AP65" s="278">
        <v>-3.9154153056604565E-2</v>
      </c>
      <c r="AQ65" s="276">
        <v>-4.5698727580120335E-2</v>
      </c>
      <c r="AR65" s="276">
        <v>-5.2327654584201785E-2</v>
      </c>
      <c r="AS65" s="277">
        <v>-5.9042070579423768E-2</v>
      </c>
      <c r="AT65" s="278">
        <v>-7.2871276779438637E-2</v>
      </c>
      <c r="AU65" s="276">
        <v>-7.9867170479293884E-2</v>
      </c>
      <c r="AV65" s="276">
        <v>-8.6953686912833811E-2</v>
      </c>
      <c r="AW65" s="279">
        <v>-9.4132051034988201E-2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-0.25368705394392155</v>
      </c>
      <c r="BI65" s="194">
        <v>-8.8902203681085986E-4</v>
      </c>
      <c r="BJ65" s="194">
        <v>5.8282175201333133E-3</v>
      </c>
      <c r="BK65" s="194">
        <v>-1.8194141347302448E-2</v>
      </c>
      <c r="BL65" s="194">
        <v>-4.9055651450087612E-2</v>
      </c>
      <c r="BM65" s="195">
        <v>-8.3456046301638637E-2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108.25671794939622</v>
      </c>
      <c r="AA66" s="22">
        <v>106.09158359040829</v>
      </c>
      <c r="AB66" s="22">
        <v>103.96975191860014</v>
      </c>
      <c r="AC66" s="22">
        <v>101.89035688022813</v>
      </c>
      <c r="AD66" s="360">
        <v>99.852549742623566</v>
      </c>
      <c r="AE66" s="22">
        <v>97.85549874777108</v>
      </c>
      <c r="AF66" s="22">
        <v>95.89838877281565</v>
      </c>
      <c r="AG66" s="22">
        <v>93.980420997359317</v>
      </c>
      <c r="AH66" s="360">
        <v>92.570714682398943</v>
      </c>
      <c r="AI66" s="22">
        <v>91.182153962162957</v>
      </c>
      <c r="AJ66" s="22">
        <v>89.814421652730516</v>
      </c>
      <c r="AK66" s="22">
        <v>88.467205327939567</v>
      </c>
      <c r="AL66" s="360">
        <v>87.140197248020471</v>
      </c>
      <c r="AM66" s="22">
        <v>85.833094289300163</v>
      </c>
      <c r="AN66" s="22">
        <v>84.545597874960663</v>
      </c>
      <c r="AO66" s="22">
        <v>83.277413906836259</v>
      </c>
      <c r="AP66" s="360">
        <v>82.028252698233715</v>
      </c>
      <c r="AQ66" s="22">
        <v>80.79782890776022</v>
      </c>
      <c r="AR66" s="22">
        <v>79.585861474143812</v>
      </c>
      <c r="AS66" s="22">
        <v>78.392073552031647</v>
      </c>
      <c r="AT66" s="360">
        <v>77.216192448751173</v>
      </c>
      <c r="AU66" s="22">
        <v>76.0579495620199</v>
      </c>
      <c r="AV66" s="22">
        <v>74.917080318589612</v>
      </c>
      <c r="AW66" s="23">
        <v>73.793324113810769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105.05210258465819</v>
      </c>
      <c r="BI66" s="362">
        <v>96.896714565142403</v>
      </c>
      <c r="BJ66" s="362">
        <v>90.508623906307989</v>
      </c>
      <c r="BK66" s="362">
        <v>85.199075829779389</v>
      </c>
      <c r="BL66" s="362">
        <v>80.201004158042352</v>
      </c>
      <c r="BM66" s="363">
        <v>75.49613661079286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0.9349999999999985</v>
      </c>
      <c r="AA69" s="169">
        <v>0.93849999999999845</v>
      </c>
      <c r="AB69" s="169">
        <v>0.94199999999999839</v>
      </c>
      <c r="AC69" s="170">
        <v>0.94549999999999834</v>
      </c>
      <c r="AD69" s="116">
        <v>0.94899999999999829</v>
      </c>
      <c r="AE69" s="169">
        <v>0.95249999999999824</v>
      </c>
      <c r="AF69" s="169">
        <v>0.95599999999999818</v>
      </c>
      <c r="AG69" s="170">
        <v>0.95949999999999813</v>
      </c>
      <c r="AH69" s="116">
        <v>0.96299999999999808</v>
      </c>
      <c r="AI69" s="169">
        <v>0.96649999999999803</v>
      </c>
      <c r="AJ69" s="169">
        <v>0.96999999999999797</v>
      </c>
      <c r="AK69" s="170">
        <v>0.97349999999999792</v>
      </c>
      <c r="AL69" s="116">
        <v>0.97349999999999792</v>
      </c>
      <c r="AM69" s="169">
        <v>0.97349999999999792</v>
      </c>
      <c r="AN69" s="169">
        <v>0.97349999999999792</v>
      </c>
      <c r="AO69" s="170">
        <v>0.97349999999999792</v>
      </c>
      <c r="AP69" s="116">
        <v>0.97349999999999792</v>
      </c>
      <c r="AQ69" s="169">
        <v>0.97349999999999792</v>
      </c>
      <c r="AR69" s="169">
        <v>0.97349999999999792</v>
      </c>
      <c r="AS69" s="170">
        <v>0.97349999999999792</v>
      </c>
      <c r="AT69" s="116">
        <v>0.97349999999999792</v>
      </c>
      <c r="AU69" s="169">
        <v>0.97349999999999792</v>
      </c>
      <c r="AV69" s="169">
        <v>0.97349999999999792</v>
      </c>
      <c r="AW69" s="198">
        <v>0.97349999999999792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0.94024999999999836</v>
      </c>
      <c r="BI69" s="200">
        <v>0.95424999999999816</v>
      </c>
      <c r="BJ69" s="200">
        <v>0.96824999999999795</v>
      </c>
      <c r="BK69" s="200">
        <v>0.97349999999999792</v>
      </c>
      <c r="BL69" s="200">
        <v>0.97349999999999792</v>
      </c>
      <c r="BM69" s="201">
        <v>0.97349999999999792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0.90999999999999848</v>
      </c>
      <c r="AA70" s="171">
        <v>0.91349999999999842</v>
      </c>
      <c r="AB70" s="171">
        <v>0.91699999999999837</v>
      </c>
      <c r="AC70" s="171">
        <v>0.92049999999999832</v>
      </c>
      <c r="AD70" s="117">
        <v>0.92399999999999827</v>
      </c>
      <c r="AE70" s="171">
        <v>0.92749999999999821</v>
      </c>
      <c r="AF70" s="171">
        <v>0.93099999999999816</v>
      </c>
      <c r="AG70" s="171">
        <v>0.93449999999999811</v>
      </c>
      <c r="AH70" s="117">
        <v>0.93799999999999806</v>
      </c>
      <c r="AI70" s="171">
        <v>0.94149999999999801</v>
      </c>
      <c r="AJ70" s="171">
        <v>0.94499999999999795</v>
      </c>
      <c r="AK70" s="171">
        <v>0.9484999999999979</v>
      </c>
      <c r="AL70" s="117">
        <v>0.9484999999999979</v>
      </c>
      <c r="AM70" s="171">
        <v>0.9484999999999979</v>
      </c>
      <c r="AN70" s="171">
        <v>0.9484999999999979</v>
      </c>
      <c r="AO70" s="171">
        <v>0.9484999999999979</v>
      </c>
      <c r="AP70" s="117">
        <v>0.9484999999999979</v>
      </c>
      <c r="AQ70" s="171">
        <v>0.9484999999999979</v>
      </c>
      <c r="AR70" s="171">
        <v>0.9484999999999979</v>
      </c>
      <c r="AS70" s="171">
        <v>0.9484999999999979</v>
      </c>
      <c r="AT70" s="117">
        <v>0.9484999999999979</v>
      </c>
      <c r="AU70" s="171">
        <v>0.9484999999999979</v>
      </c>
      <c r="AV70" s="171">
        <v>0.9484999999999979</v>
      </c>
      <c r="AW70" s="202">
        <v>0.9484999999999979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0.91524999999999845</v>
      </c>
      <c r="BI70" s="204">
        <v>0.92924999999999824</v>
      </c>
      <c r="BJ70" s="204">
        <v>0.94324999999999803</v>
      </c>
      <c r="BK70" s="204">
        <v>0.9484999999999979</v>
      </c>
      <c r="BL70" s="204">
        <v>0.9484999999999979</v>
      </c>
      <c r="BM70" s="205">
        <v>0.9484999999999979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0.88499999999999845</v>
      </c>
      <c r="AA71" s="171">
        <v>0.8884999999999984</v>
      </c>
      <c r="AB71" s="171">
        <v>0.89199999999999835</v>
      </c>
      <c r="AC71" s="171">
        <v>0.8954999999999983</v>
      </c>
      <c r="AD71" s="117">
        <v>0.89899999999999824</v>
      </c>
      <c r="AE71" s="171">
        <v>0.90249999999999819</v>
      </c>
      <c r="AF71" s="171">
        <v>0.90599999999999814</v>
      </c>
      <c r="AG71" s="171">
        <v>0.90949999999999809</v>
      </c>
      <c r="AH71" s="117">
        <v>0.91299999999999804</v>
      </c>
      <c r="AI71" s="171">
        <v>0.91649999999999798</v>
      </c>
      <c r="AJ71" s="171">
        <v>0.91999999999999793</v>
      </c>
      <c r="AK71" s="171">
        <v>0.92349999999999788</v>
      </c>
      <c r="AL71" s="117">
        <v>0.92349999999999788</v>
      </c>
      <c r="AM71" s="171">
        <v>0.92349999999999788</v>
      </c>
      <c r="AN71" s="171">
        <v>0.92349999999999788</v>
      </c>
      <c r="AO71" s="171">
        <v>0.92349999999999788</v>
      </c>
      <c r="AP71" s="117">
        <v>0.92349999999999788</v>
      </c>
      <c r="AQ71" s="171">
        <v>0.92349999999999788</v>
      </c>
      <c r="AR71" s="171">
        <v>0.92349999999999788</v>
      </c>
      <c r="AS71" s="171">
        <v>0.92349999999999788</v>
      </c>
      <c r="AT71" s="117">
        <v>0.92349999999999788</v>
      </c>
      <c r="AU71" s="171">
        <v>0.92349999999999788</v>
      </c>
      <c r="AV71" s="171">
        <v>0.92349999999999788</v>
      </c>
      <c r="AW71" s="202">
        <v>0.92349999999999788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0.89024999999999843</v>
      </c>
      <c r="BI71" s="204">
        <v>0.90424999999999811</v>
      </c>
      <c r="BJ71" s="204">
        <v>0.91824999999999801</v>
      </c>
      <c r="BK71" s="204">
        <v>0.92349999999999788</v>
      </c>
      <c r="BL71" s="204">
        <v>0.92349999999999788</v>
      </c>
      <c r="BM71" s="205">
        <v>0.92349999999999788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0.73429014408749627</v>
      </c>
      <c r="AA75" s="309">
        <v>0.74279964221780237</v>
      </c>
      <c r="AB75" s="309">
        <v>0.75137461411319606</v>
      </c>
      <c r="AC75" s="309">
        <v>0.76001531063101457</v>
      </c>
      <c r="AD75" s="311">
        <v>0.7687219826285957</v>
      </c>
      <c r="AE75" s="309">
        <v>0.77749488096327679</v>
      </c>
      <c r="AF75" s="309">
        <v>0.78633425649239541</v>
      </c>
      <c r="AG75" s="309">
        <v>0.79524036007328891</v>
      </c>
      <c r="AH75" s="311">
        <v>0.80421344256329508</v>
      </c>
      <c r="AI75" s="309">
        <v>0.81325375481975093</v>
      </c>
      <c r="AJ75" s="309">
        <v>0.82236154769999459</v>
      </c>
      <c r="AK75" s="309">
        <v>0.83153707206136318</v>
      </c>
      <c r="AL75" s="311">
        <v>0.83153707206136318</v>
      </c>
      <c r="AM75" s="309">
        <v>0.83153707206136318</v>
      </c>
      <c r="AN75" s="309">
        <v>0.83153707206136318</v>
      </c>
      <c r="AO75" s="309">
        <v>0.83153707206136318</v>
      </c>
      <c r="AP75" s="311">
        <v>0.83153707206136318</v>
      </c>
      <c r="AQ75" s="309">
        <v>0.83153707206136318</v>
      </c>
      <c r="AR75" s="309">
        <v>0.83153707206136318</v>
      </c>
      <c r="AS75" s="309">
        <v>0.83153707206136318</v>
      </c>
      <c r="AT75" s="311">
        <v>0.83153707206136318</v>
      </c>
      <c r="AU75" s="309">
        <v>0.83153707206136318</v>
      </c>
      <c r="AV75" s="309">
        <v>0.83153707206136318</v>
      </c>
      <c r="AW75" s="312">
        <v>0.83153707206136318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0.74711992776237723</v>
      </c>
      <c r="BI75" s="281">
        <v>0.78194787003938915</v>
      </c>
      <c r="BJ75" s="281">
        <v>0.81784145428610089</v>
      </c>
      <c r="BK75" s="281">
        <v>0.83153707206136318</v>
      </c>
      <c r="BL75" s="281">
        <v>0.83153707206136318</v>
      </c>
      <c r="BM75" s="282">
        <v>0.83153707206136318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1.6579861111111112</v>
      </c>
      <c r="AA78" s="16">
        <v>1.6579861111111112</v>
      </c>
      <c r="AB78" s="16">
        <v>1.6579861111111112</v>
      </c>
      <c r="AC78" s="16">
        <v>1.6579861111111112</v>
      </c>
      <c r="AD78" s="365">
        <v>1.6579861111111112</v>
      </c>
      <c r="AE78" s="16">
        <v>0.96494791666666679</v>
      </c>
      <c r="AF78" s="16">
        <v>0.96494791666666679</v>
      </c>
      <c r="AG78" s="16">
        <v>0.96494791666666679</v>
      </c>
      <c r="AH78" s="365">
        <v>0.96494791666666679</v>
      </c>
      <c r="AI78" s="16">
        <v>0.96494791666666679</v>
      </c>
      <c r="AJ78" s="16">
        <v>0.96494791666666679</v>
      </c>
      <c r="AK78" s="16">
        <v>0.96494791666666679</v>
      </c>
      <c r="AL78" s="365">
        <v>0.96494791666666679</v>
      </c>
      <c r="AM78" s="16">
        <v>0.96494791666666679</v>
      </c>
      <c r="AN78" s="16">
        <v>0.96494791666666679</v>
      </c>
      <c r="AO78" s="16">
        <v>0.96494791666666679</v>
      </c>
      <c r="AP78" s="365">
        <v>0.96494791666666679</v>
      </c>
      <c r="AQ78" s="16">
        <v>0.96494791666666679</v>
      </c>
      <c r="AR78" s="16">
        <v>0.96494791666666679</v>
      </c>
      <c r="AS78" s="16">
        <v>0.96494791666666679</v>
      </c>
      <c r="AT78" s="365">
        <v>0.96494791666666679</v>
      </c>
      <c r="AU78" s="16">
        <v>0.96494791666666679</v>
      </c>
      <c r="AV78" s="16">
        <v>0.96494791666666679</v>
      </c>
      <c r="AW78" s="17">
        <v>0.96494791666666679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1.6579861111111112</v>
      </c>
      <c r="BI78" s="367">
        <v>1.1382074652777778</v>
      </c>
      <c r="BJ78" s="367">
        <v>0.96494791666666679</v>
      </c>
      <c r="BK78" s="367">
        <v>0.96494791666666679</v>
      </c>
      <c r="BL78" s="367">
        <v>0.96494791666666679</v>
      </c>
      <c r="BM78" s="368">
        <v>0.96494791666666679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1.1046006944444444</v>
      </c>
      <c r="AA79" s="5">
        <v>1.1046006944444444</v>
      </c>
      <c r="AB79" s="5">
        <v>1.1046006944444444</v>
      </c>
      <c r="AC79" s="5">
        <v>1.1046006944444444</v>
      </c>
      <c r="AD79" s="313">
        <v>1.1046006944444444</v>
      </c>
      <c r="AE79" s="5">
        <v>0.64287760416666673</v>
      </c>
      <c r="AF79" s="5">
        <v>0.64287760416666673</v>
      </c>
      <c r="AG79" s="5">
        <v>0.64287760416666673</v>
      </c>
      <c r="AH79" s="313">
        <v>0.64287760416666673</v>
      </c>
      <c r="AI79" s="5">
        <v>0.64287760416666673</v>
      </c>
      <c r="AJ79" s="5">
        <v>0.64287760416666673</v>
      </c>
      <c r="AK79" s="5">
        <v>0.64287760416666673</v>
      </c>
      <c r="AL79" s="313">
        <v>0.64287760416666673</v>
      </c>
      <c r="AM79" s="5">
        <v>0.64287760416666673</v>
      </c>
      <c r="AN79" s="5">
        <v>0.64287760416666673</v>
      </c>
      <c r="AO79" s="5">
        <v>0.64287760416666673</v>
      </c>
      <c r="AP79" s="313">
        <v>0.64287760416666673</v>
      </c>
      <c r="AQ79" s="5">
        <v>0.64287760416666673</v>
      </c>
      <c r="AR79" s="5">
        <v>0.64287760416666673</v>
      </c>
      <c r="AS79" s="5">
        <v>0.64287760416666673</v>
      </c>
      <c r="AT79" s="313">
        <v>0.64287760416666673</v>
      </c>
      <c r="AU79" s="5">
        <v>0.64287760416666673</v>
      </c>
      <c r="AV79" s="5">
        <v>0.64287760416666673</v>
      </c>
      <c r="AW79" s="8">
        <v>0.64287760416666673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1.1046006944444444</v>
      </c>
      <c r="BI79" s="335">
        <v>0.75830837673611118</v>
      </c>
      <c r="BJ79" s="335">
        <v>0.64287760416666673</v>
      </c>
      <c r="BK79" s="335">
        <v>0.64287760416666673</v>
      </c>
      <c r="BL79" s="335">
        <v>0.64287760416666673</v>
      </c>
      <c r="BM79" s="336">
        <v>0.64287760416666673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1.2177998310810814</v>
      </c>
      <c r="AA80" s="5">
        <v>1.2177998310810814</v>
      </c>
      <c r="AB80" s="5">
        <v>1.2177998310810814</v>
      </c>
      <c r="AC80" s="5">
        <v>1.2177998310810814</v>
      </c>
      <c r="AD80" s="313">
        <v>1.2177998310810814</v>
      </c>
      <c r="AE80" s="5">
        <v>0.70875950168918944</v>
      </c>
      <c r="AF80" s="5">
        <v>0.70875950168918944</v>
      </c>
      <c r="AG80" s="5">
        <v>0.70875950168918944</v>
      </c>
      <c r="AH80" s="313">
        <v>0.70875950168918944</v>
      </c>
      <c r="AI80" s="5">
        <v>0.70875950168918944</v>
      </c>
      <c r="AJ80" s="5">
        <v>0.70875950168918944</v>
      </c>
      <c r="AK80" s="5">
        <v>0.70875950168918944</v>
      </c>
      <c r="AL80" s="313">
        <v>0.70875950168918944</v>
      </c>
      <c r="AM80" s="5">
        <v>0.70875950168918944</v>
      </c>
      <c r="AN80" s="5">
        <v>0.70875950168918944</v>
      </c>
      <c r="AO80" s="5">
        <v>0.70875950168918944</v>
      </c>
      <c r="AP80" s="313">
        <v>0.70875950168918944</v>
      </c>
      <c r="AQ80" s="5">
        <v>0.70875950168918944</v>
      </c>
      <c r="AR80" s="5">
        <v>0.70875950168918944</v>
      </c>
      <c r="AS80" s="5">
        <v>0.70875950168918944</v>
      </c>
      <c r="AT80" s="313">
        <v>0.70875950168918944</v>
      </c>
      <c r="AU80" s="5">
        <v>0.70875950168918944</v>
      </c>
      <c r="AV80" s="5">
        <v>0.70875950168918944</v>
      </c>
      <c r="AW80" s="8">
        <v>0.70875950168918944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1.2177998310810814</v>
      </c>
      <c r="BI80" s="335">
        <v>0.83601958403716248</v>
      </c>
      <c r="BJ80" s="335">
        <v>0.70875950168918944</v>
      </c>
      <c r="BK80" s="335">
        <v>0.70875950168918944</v>
      </c>
      <c r="BL80" s="335">
        <v>0.70875950168918944</v>
      </c>
      <c r="BM80" s="336">
        <v>0.70875950168918944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2.7083333333333335</v>
      </c>
      <c r="AA81" s="12">
        <v>2.7083333333333335</v>
      </c>
      <c r="AB81" s="12">
        <v>2.7083333333333335</v>
      </c>
      <c r="AC81" s="12">
        <v>2.7083333333333335</v>
      </c>
      <c r="AD81" s="371">
        <v>2.7083333333333335</v>
      </c>
      <c r="AE81" s="12">
        <v>2.7083333333333335</v>
      </c>
      <c r="AF81" s="12">
        <v>2.7083333333333335</v>
      </c>
      <c r="AG81" s="12">
        <v>2.7083333333333335</v>
      </c>
      <c r="AH81" s="371">
        <v>2.7083333333333335</v>
      </c>
      <c r="AI81" s="12">
        <v>2.7083333333333335</v>
      </c>
      <c r="AJ81" s="12">
        <v>2.7083333333333335</v>
      </c>
      <c r="AK81" s="12">
        <v>2.7083333333333335</v>
      </c>
      <c r="AL81" s="371">
        <v>2.7083333333333335</v>
      </c>
      <c r="AM81" s="12">
        <v>2.7083333333333335</v>
      </c>
      <c r="AN81" s="12">
        <v>2.7083333333333335</v>
      </c>
      <c r="AO81" s="12">
        <v>2.7083333333333335</v>
      </c>
      <c r="AP81" s="371">
        <v>2.7083333333333335</v>
      </c>
      <c r="AQ81" s="12">
        <v>2.7083333333333335</v>
      </c>
      <c r="AR81" s="12">
        <v>2.7083333333333335</v>
      </c>
      <c r="AS81" s="12">
        <v>2.7083333333333335</v>
      </c>
      <c r="AT81" s="371">
        <v>2.7083333333333335</v>
      </c>
      <c r="AU81" s="12">
        <v>2.7083333333333335</v>
      </c>
      <c r="AV81" s="12">
        <v>2.7083333333333335</v>
      </c>
      <c r="AW81" s="24">
        <v>2.7083333333333335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2.7083333333333335</v>
      </c>
      <c r="BI81" s="373">
        <v>2.7083333333333335</v>
      </c>
      <c r="BJ81" s="373">
        <v>2.7083333333333335</v>
      </c>
      <c r="BK81" s="373">
        <v>2.7083333333333335</v>
      </c>
      <c r="BL81" s="373">
        <v>2.7083333333333335</v>
      </c>
      <c r="BM81" s="374">
        <v>2.7083333333333335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6.68871996996997</v>
      </c>
      <c r="AA82" s="82">
        <v>6.68871996996997</v>
      </c>
      <c r="AB82" s="82">
        <v>6.68871996996997</v>
      </c>
      <c r="AC82" s="82">
        <v>6.68871996996997</v>
      </c>
      <c r="AD82" s="376">
        <v>6.68871996996997</v>
      </c>
      <c r="AE82" s="82">
        <v>5.0249183558558563</v>
      </c>
      <c r="AF82" s="82">
        <v>5.0249183558558563</v>
      </c>
      <c r="AG82" s="82">
        <v>5.0249183558558563</v>
      </c>
      <c r="AH82" s="376">
        <v>5.0249183558558563</v>
      </c>
      <c r="AI82" s="82">
        <v>5.0249183558558563</v>
      </c>
      <c r="AJ82" s="82">
        <v>5.0249183558558563</v>
      </c>
      <c r="AK82" s="82">
        <v>5.0249183558558563</v>
      </c>
      <c r="AL82" s="376">
        <v>5.0249183558558563</v>
      </c>
      <c r="AM82" s="82">
        <v>5.0249183558558563</v>
      </c>
      <c r="AN82" s="82">
        <v>5.0249183558558563</v>
      </c>
      <c r="AO82" s="82">
        <v>5.0249183558558563</v>
      </c>
      <c r="AP82" s="376">
        <v>5.0249183558558563</v>
      </c>
      <c r="AQ82" s="82">
        <v>5.0249183558558563</v>
      </c>
      <c r="AR82" s="82">
        <v>5.0249183558558563</v>
      </c>
      <c r="AS82" s="82">
        <v>5.0249183558558563</v>
      </c>
      <c r="AT82" s="376">
        <v>5.0249183558558563</v>
      </c>
      <c r="AU82" s="82">
        <v>5.0249183558558563</v>
      </c>
      <c r="AV82" s="82">
        <v>5.0249183558558563</v>
      </c>
      <c r="AW82" s="83">
        <v>5.0249183558558563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6.68871996996997</v>
      </c>
      <c r="BI82" s="378">
        <v>5.4408687593843847</v>
      </c>
      <c r="BJ82" s="378">
        <v>5.0249183558558563</v>
      </c>
      <c r="BK82" s="378">
        <v>5.0249183558558563</v>
      </c>
      <c r="BL82" s="378">
        <v>5.0249183558558563</v>
      </c>
      <c r="BM82" s="379">
        <v>5.0249183558558563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10.722857853423918</v>
      </c>
      <c r="AA85" s="16">
        <v>10.722857853423918</v>
      </c>
      <c r="AB85" s="16">
        <v>10.722857853423918</v>
      </c>
      <c r="AC85" s="16">
        <v>10.722857853423918</v>
      </c>
      <c r="AD85" s="365">
        <v>10.937315010492396</v>
      </c>
      <c r="AE85" s="16">
        <v>10.937315010492396</v>
      </c>
      <c r="AF85" s="16">
        <v>10.937315010492396</v>
      </c>
      <c r="AG85" s="16">
        <v>10.937315010492396</v>
      </c>
      <c r="AH85" s="365">
        <v>11.156061310702244</v>
      </c>
      <c r="AI85" s="16">
        <v>11.156061310702244</v>
      </c>
      <c r="AJ85" s="16">
        <v>11.156061310702244</v>
      </c>
      <c r="AK85" s="16">
        <v>11.156061310702244</v>
      </c>
      <c r="AL85" s="365">
        <v>11.379182536916289</v>
      </c>
      <c r="AM85" s="16">
        <v>11.379182536916289</v>
      </c>
      <c r="AN85" s="16">
        <v>11.379182536916289</v>
      </c>
      <c r="AO85" s="16">
        <v>11.379182536916289</v>
      </c>
      <c r="AP85" s="365">
        <v>11.606766187654616</v>
      </c>
      <c r="AQ85" s="16">
        <v>11.606766187654616</v>
      </c>
      <c r="AR85" s="16">
        <v>11.606766187654616</v>
      </c>
      <c r="AS85" s="16">
        <v>11.606766187654616</v>
      </c>
      <c r="AT85" s="365">
        <v>11.838901511407709</v>
      </c>
      <c r="AU85" s="16">
        <v>11.838901511407709</v>
      </c>
      <c r="AV85" s="16">
        <v>11.838901511407709</v>
      </c>
      <c r="AW85" s="17">
        <v>11.838901511407709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10.722857853423918</v>
      </c>
      <c r="BI85" s="367">
        <v>10.937315010492396</v>
      </c>
      <c r="BJ85" s="367">
        <v>11.156061310702244</v>
      </c>
      <c r="BK85" s="367">
        <v>11.379182536916289</v>
      </c>
      <c r="BL85" s="367">
        <v>11.606766187654616</v>
      </c>
      <c r="BM85" s="368">
        <v>11.838901511407709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4.6806125550660092</v>
      </c>
      <c r="AA86" s="65">
        <v>4.6806125550660092</v>
      </c>
      <c r="AB86" s="65">
        <v>4.6806125550660092</v>
      </c>
      <c r="AC86" s="65">
        <v>4.6806125550660092</v>
      </c>
      <c r="AD86" s="354">
        <v>4.7742248061673296</v>
      </c>
      <c r="AE86" s="65">
        <v>4.7742248061673296</v>
      </c>
      <c r="AF86" s="65">
        <v>4.7742248061673296</v>
      </c>
      <c r="AG86" s="65">
        <v>4.7742248061673296</v>
      </c>
      <c r="AH86" s="354">
        <v>4.8697093022906763</v>
      </c>
      <c r="AI86" s="65">
        <v>4.8697093022906763</v>
      </c>
      <c r="AJ86" s="65">
        <v>4.8697093022906763</v>
      </c>
      <c r="AK86" s="65">
        <v>4.8697093022906763</v>
      </c>
      <c r="AL86" s="354">
        <v>4.9671034883364902</v>
      </c>
      <c r="AM86" s="65">
        <v>4.9671034883364902</v>
      </c>
      <c r="AN86" s="65">
        <v>4.9671034883364902</v>
      </c>
      <c r="AO86" s="65">
        <v>4.9671034883364902</v>
      </c>
      <c r="AP86" s="354">
        <v>5.0664455581032204</v>
      </c>
      <c r="AQ86" s="65">
        <v>5.0664455581032204</v>
      </c>
      <c r="AR86" s="65">
        <v>5.0664455581032204</v>
      </c>
      <c r="AS86" s="65">
        <v>5.0664455581032204</v>
      </c>
      <c r="AT86" s="354">
        <v>5.1677744692652849</v>
      </c>
      <c r="AU86" s="65">
        <v>5.1677744692652849</v>
      </c>
      <c r="AV86" s="65">
        <v>5.1677744692652849</v>
      </c>
      <c r="AW86" s="66">
        <v>5.1677744692652849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4.6806125550660092</v>
      </c>
      <c r="BI86" s="356">
        <v>4.7742248061673296</v>
      </c>
      <c r="BJ86" s="356">
        <v>4.8697093022906763</v>
      </c>
      <c r="BK86" s="356">
        <v>4.9671034883364902</v>
      </c>
      <c r="BL86" s="356">
        <v>5.0664455581032204</v>
      </c>
      <c r="BM86" s="357">
        <v>5.1677744692652849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15.403470408489927</v>
      </c>
      <c r="AA87" s="22">
        <v>15.403470408489927</v>
      </c>
      <c r="AB87" s="22">
        <v>15.403470408489927</v>
      </c>
      <c r="AC87" s="22">
        <v>15.403470408489927</v>
      </c>
      <c r="AD87" s="360">
        <v>15.711539816659727</v>
      </c>
      <c r="AE87" s="22">
        <v>15.711539816659727</v>
      </c>
      <c r="AF87" s="22">
        <v>15.711539816659727</v>
      </c>
      <c r="AG87" s="22">
        <v>15.711539816659727</v>
      </c>
      <c r="AH87" s="360">
        <v>16.025770612992922</v>
      </c>
      <c r="AI87" s="22">
        <v>16.025770612992922</v>
      </c>
      <c r="AJ87" s="22">
        <v>16.025770612992922</v>
      </c>
      <c r="AK87" s="22">
        <v>16.025770612992922</v>
      </c>
      <c r="AL87" s="360">
        <v>16.34628602525278</v>
      </c>
      <c r="AM87" s="22">
        <v>16.34628602525278</v>
      </c>
      <c r="AN87" s="22">
        <v>16.34628602525278</v>
      </c>
      <c r="AO87" s="22">
        <v>16.34628602525278</v>
      </c>
      <c r="AP87" s="360">
        <v>16.673211745757836</v>
      </c>
      <c r="AQ87" s="22">
        <v>16.673211745757836</v>
      </c>
      <c r="AR87" s="22">
        <v>16.673211745757836</v>
      </c>
      <c r="AS87" s="22">
        <v>16.673211745757836</v>
      </c>
      <c r="AT87" s="360">
        <v>17.006675980672995</v>
      </c>
      <c r="AU87" s="22">
        <v>17.006675980672995</v>
      </c>
      <c r="AV87" s="22">
        <v>17.006675980672995</v>
      </c>
      <c r="AW87" s="23">
        <v>17.006675980672995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15.403470408489927</v>
      </c>
      <c r="BI87" s="362">
        <v>15.711539816659727</v>
      </c>
      <c r="BJ87" s="362">
        <v>16.025770612992922</v>
      </c>
      <c r="BK87" s="362">
        <v>16.34628602525278</v>
      </c>
      <c r="BL87" s="362">
        <v>16.673211745757836</v>
      </c>
      <c r="BM87" s="363">
        <v>17.006675980672995</v>
      </c>
    </row>
  </sheetData>
  <phoneticPr fontId="1"/>
  <hyperlinks>
    <hyperlink ref="A1" location="'Index&amp;Methodology'!A1" display="Return to Index" xr:uid="{2DAA451D-D710-4C82-ABD0-20AD92C0B38C}"/>
  </hyperlinks>
  <pageMargins left="0.7" right="0.7" top="0.75" bottom="0.75" header="0.3" footer="0.3"/>
  <pageSetup paperSize="9" orientation="portrait" horizontalDpi="4294967294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4F3DA-EAD3-4379-B732-889AC0B21065}">
  <sheetPr codeName="Sheet15">
    <tabColor rgb="FFFFFF00"/>
  </sheetPr>
  <dimension ref="A1:BM87"/>
  <sheetViews>
    <sheetView showGridLines="0" showZeros="0" zoomScale="50" zoomScaleNormal="50" workbookViewId="0">
      <pane xSplit="5" ySplit="15" topLeftCell="Z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264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0.60394218335886241</v>
      </c>
      <c r="AA16" s="113">
        <v>0.57978449602450788</v>
      </c>
      <c r="AB16" s="113">
        <v>0.57978449602450788</v>
      </c>
      <c r="AC16" s="316">
        <v>0.59717803090524313</v>
      </c>
      <c r="AD16" s="317">
        <v>0.5912062505961907</v>
      </c>
      <c r="AE16" s="113">
        <v>0.56164593806638119</v>
      </c>
      <c r="AF16" s="113">
        <v>0.60376938342135977</v>
      </c>
      <c r="AG16" s="316">
        <v>0.63395785259242776</v>
      </c>
      <c r="AH16" s="317">
        <v>0.63712764185538984</v>
      </c>
      <c r="AI16" s="113">
        <v>0.67216966215743623</v>
      </c>
      <c r="AJ16" s="113">
        <v>0.67216966215743623</v>
      </c>
      <c r="AK16" s="316">
        <v>0.66544796553586183</v>
      </c>
      <c r="AL16" s="317">
        <v>0.65546624605282389</v>
      </c>
      <c r="AM16" s="113">
        <v>0.64563425236203154</v>
      </c>
      <c r="AN16" s="113">
        <v>0.63594973857660109</v>
      </c>
      <c r="AO16" s="316">
        <v>0.62641049249795211</v>
      </c>
      <c r="AP16" s="317">
        <v>0.61701433511048287</v>
      </c>
      <c r="AQ16" s="113">
        <v>0.6077591200838256</v>
      </c>
      <c r="AR16" s="113">
        <v>0.59864273328256823</v>
      </c>
      <c r="AS16" s="316">
        <v>0.58966309228332969</v>
      </c>
      <c r="AT16" s="317">
        <v>0.58081814589907976</v>
      </c>
      <c r="AU16" s="113">
        <v>0.57210587371059352</v>
      </c>
      <c r="AV16" s="113">
        <v>0.56352428560493462</v>
      </c>
      <c r="AW16" s="114">
        <v>0.55507142132086063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0.59017230157828038</v>
      </c>
      <c r="BI16" s="319">
        <v>0.59764485616908991</v>
      </c>
      <c r="BJ16" s="319">
        <v>0.661728732926531</v>
      </c>
      <c r="BK16" s="319">
        <v>0.64086518237235213</v>
      </c>
      <c r="BL16" s="319">
        <v>0.6032698201900516</v>
      </c>
      <c r="BM16" s="320">
        <v>0.56787993163386719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0.50712902783788238</v>
      </c>
      <c r="AA19" s="10">
        <v>0.50205773755950356</v>
      </c>
      <c r="AB19" s="10">
        <v>0.49703716018390853</v>
      </c>
      <c r="AC19" s="328">
        <v>0.49206678858206943</v>
      </c>
      <c r="AD19" s="329">
        <v>0.48714612069624874</v>
      </c>
      <c r="AE19" s="10">
        <v>0.48227465948928627</v>
      </c>
      <c r="AF19" s="10">
        <v>0.47745191289439343</v>
      </c>
      <c r="AG19" s="328">
        <v>0.47267739376544948</v>
      </c>
      <c r="AH19" s="329">
        <v>0.46795061982779501</v>
      </c>
      <c r="AI19" s="10">
        <v>0.46327111362951706</v>
      </c>
      <c r="AJ19" s="10">
        <v>0.45863840249322191</v>
      </c>
      <c r="AK19" s="328">
        <v>0.45405201846828969</v>
      </c>
      <c r="AL19" s="329">
        <v>0.44951149828360676</v>
      </c>
      <c r="AM19" s="10">
        <v>0.4450163833007707</v>
      </c>
      <c r="AN19" s="10">
        <v>0.44056621946776298</v>
      </c>
      <c r="AO19" s="328">
        <v>0.43616055727308534</v>
      </c>
      <c r="AP19" s="329">
        <v>0.43179895170035448</v>
      </c>
      <c r="AQ19" s="10">
        <v>0.42748096218335091</v>
      </c>
      <c r="AR19" s="10">
        <v>0.42320615256151739</v>
      </c>
      <c r="AS19" s="328">
        <v>0.41897409103590222</v>
      </c>
      <c r="AT19" s="329">
        <v>0.41478435012554321</v>
      </c>
      <c r="AU19" s="10">
        <v>0.4106365066242878</v>
      </c>
      <c r="AV19" s="10">
        <v>0.4065301415580449</v>
      </c>
      <c r="AW19" s="20">
        <v>0.40246484014246442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0.49957267854084098</v>
      </c>
      <c r="BI19" s="331">
        <v>0.47988752171134452</v>
      </c>
      <c r="BJ19" s="331">
        <v>0.46097803860470593</v>
      </c>
      <c r="BK19" s="331">
        <v>0.44281366458130644</v>
      </c>
      <c r="BL19" s="331">
        <v>0.42536503937028125</v>
      </c>
      <c r="BM19" s="332">
        <v>0.40860395961258505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1.1110712111967449</v>
      </c>
      <c r="AA20" s="5">
        <v>1.0818422335840114</v>
      </c>
      <c r="AB20" s="5">
        <v>1.0768216562084163</v>
      </c>
      <c r="AC20" s="314">
        <v>1.0892448194873126</v>
      </c>
      <c r="AD20" s="313">
        <v>1.0783523712924394</v>
      </c>
      <c r="AE20" s="5">
        <v>1.0439205975556676</v>
      </c>
      <c r="AF20" s="5">
        <v>1.0812212963157533</v>
      </c>
      <c r="AG20" s="314">
        <v>1.1066352463578772</v>
      </c>
      <c r="AH20" s="313">
        <v>1.1050782616831849</v>
      </c>
      <c r="AI20" s="5">
        <v>1.1354407757869533</v>
      </c>
      <c r="AJ20" s="5">
        <v>1.1308080646506582</v>
      </c>
      <c r="AK20" s="314">
        <v>1.1194999840041515</v>
      </c>
      <c r="AL20" s="313">
        <v>1.1049777443364306</v>
      </c>
      <c r="AM20" s="5">
        <v>1.0906506356628023</v>
      </c>
      <c r="AN20" s="5">
        <v>1.076515958044364</v>
      </c>
      <c r="AO20" s="314">
        <v>1.0625710497710374</v>
      </c>
      <c r="AP20" s="313">
        <v>1.0488132868108373</v>
      </c>
      <c r="AQ20" s="5">
        <v>1.0352400822671766</v>
      </c>
      <c r="AR20" s="5">
        <v>1.0218488858440855</v>
      </c>
      <c r="AS20" s="314">
        <v>1.008637183319232</v>
      </c>
      <c r="AT20" s="313">
        <v>0.99560249602462303</v>
      </c>
      <c r="AU20" s="5">
        <v>0.98274238033488137</v>
      </c>
      <c r="AV20" s="5">
        <v>0.97005442716297952</v>
      </c>
      <c r="AW20" s="8">
        <v>0.95753626146332504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1.0897449801191212</v>
      </c>
      <c r="BI20" s="335">
        <v>1.0775323778804344</v>
      </c>
      <c r="BJ20" s="335">
        <v>1.1227067715312369</v>
      </c>
      <c r="BK20" s="335">
        <v>1.0836788469536587</v>
      </c>
      <c r="BL20" s="335">
        <v>1.028634859560333</v>
      </c>
      <c r="BM20" s="336">
        <v>0.97648389124645218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1.2614640685177596</v>
      </c>
      <c r="AA21" s="5">
        <v>1.2187480171255387</v>
      </c>
      <c r="AB21" s="5">
        <v>1.2037035393921092</v>
      </c>
      <c r="AC21" s="314">
        <v>1.208191414714485</v>
      </c>
      <c r="AD21" s="313">
        <v>1.1868999207452384</v>
      </c>
      <c r="AE21" s="5">
        <v>1.1511191131604388</v>
      </c>
      <c r="AF21" s="5">
        <v>1.186076469119161</v>
      </c>
      <c r="AG21" s="314">
        <v>1.2195130223126625</v>
      </c>
      <c r="AH21" s="313">
        <v>1.2146159353576915</v>
      </c>
      <c r="AI21" s="5">
        <v>1.2447363830602081</v>
      </c>
      <c r="AJ21" s="5">
        <v>1.2390120799207738</v>
      </c>
      <c r="AK21" s="314">
        <v>1.2266219591215659</v>
      </c>
      <c r="AL21" s="313">
        <v>1.2107101249754506</v>
      </c>
      <c r="AM21" s="5">
        <v>1.1950120933891202</v>
      </c>
      <c r="AN21" s="5">
        <v>1.1795249060737014</v>
      </c>
      <c r="AO21" s="314">
        <v>1.16424564662716</v>
      </c>
      <c r="AP21" s="313">
        <v>1.149171439930871</v>
      </c>
      <c r="AQ21" s="5">
        <v>1.1342994515549953</v>
      </c>
      <c r="AR21" s="5">
        <v>1.1196268871725266</v>
      </c>
      <c r="AS21" s="314">
        <v>1.1051509919818867</v>
      </c>
      <c r="AT21" s="313">
        <v>1.0908690501379368</v>
      </c>
      <c r="AU21" s="5">
        <v>1.0767783841912881</v>
      </c>
      <c r="AV21" s="5">
        <v>1.0628763545357851</v>
      </c>
      <c r="AW21" s="8">
        <v>1.049160358864041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1.2230267599374731</v>
      </c>
      <c r="BI21" s="335">
        <v>1.1859021313343754</v>
      </c>
      <c r="BJ21" s="335">
        <v>1.2312465893650599</v>
      </c>
      <c r="BK21" s="335">
        <v>1.187373192766358</v>
      </c>
      <c r="BL21" s="335">
        <v>1.1270621926600699</v>
      </c>
      <c r="BM21" s="336">
        <v>1.0699210369322627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2.7247421659308126</v>
      </c>
      <c r="AA22" s="5">
        <v>2.6838710334418505</v>
      </c>
      <c r="AB22" s="5">
        <v>2.6436129679402227</v>
      </c>
      <c r="AC22" s="314">
        <v>2.6039587734211191</v>
      </c>
      <c r="AD22" s="313">
        <v>2.5909389795540134</v>
      </c>
      <c r="AE22" s="5">
        <v>2.5779842846562433</v>
      </c>
      <c r="AF22" s="5">
        <v>2.5650943632329621</v>
      </c>
      <c r="AG22" s="314">
        <v>2.5522688914167975</v>
      </c>
      <c r="AH22" s="313">
        <v>2.5395075469597135</v>
      </c>
      <c r="AI22" s="5">
        <v>2.5268100092249148</v>
      </c>
      <c r="AJ22" s="5">
        <v>2.5141759591787904</v>
      </c>
      <c r="AK22" s="314">
        <v>2.5016050793828963</v>
      </c>
      <c r="AL22" s="313">
        <v>2.489097053985982</v>
      </c>
      <c r="AM22" s="5">
        <v>2.476651568716052</v>
      </c>
      <c r="AN22" s="5">
        <v>2.4642683108724719</v>
      </c>
      <c r="AO22" s="314">
        <v>2.4519469693181097</v>
      </c>
      <c r="AP22" s="313">
        <v>2.4396872344715193</v>
      </c>
      <c r="AQ22" s="5">
        <v>2.4274887982991618</v>
      </c>
      <c r="AR22" s="5">
        <v>2.4153513543076661</v>
      </c>
      <c r="AS22" s="314">
        <v>2.4032745975361278</v>
      </c>
      <c r="AT22" s="313">
        <v>2.3912582245484471</v>
      </c>
      <c r="AU22" s="5">
        <v>2.3793019334257046</v>
      </c>
      <c r="AV22" s="5">
        <v>2.367405423758576</v>
      </c>
      <c r="AW22" s="8">
        <v>2.3555683966397831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2.6640462351835015</v>
      </c>
      <c r="BI22" s="335">
        <v>2.5715716297150042</v>
      </c>
      <c r="BJ22" s="335">
        <v>2.5205246486865791</v>
      </c>
      <c r="BK22" s="335">
        <v>2.4704909757231537</v>
      </c>
      <c r="BL22" s="335">
        <v>2.4214504961536187</v>
      </c>
      <c r="BM22" s="336">
        <v>2.3733834945931278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1.8688251272354419</v>
      </c>
      <c r="AA25" s="110">
        <v>1.8221044990545558</v>
      </c>
      <c r="AB25" s="110">
        <v>1.776551886578192</v>
      </c>
      <c r="AC25" s="110">
        <v>1.732138089413737</v>
      </c>
      <c r="AD25" s="323">
        <v>1.7234773989666683</v>
      </c>
      <c r="AE25" s="110">
        <v>1.7148600119718349</v>
      </c>
      <c r="AF25" s="110">
        <v>1.7062857119119756</v>
      </c>
      <c r="AG25" s="110">
        <v>1.6977542833524157</v>
      </c>
      <c r="AH25" s="323">
        <v>1.6892655119356537</v>
      </c>
      <c r="AI25" s="110">
        <v>1.6808191843759754</v>
      </c>
      <c r="AJ25" s="110">
        <v>1.6724150884540956</v>
      </c>
      <c r="AK25" s="110">
        <v>1.6640530130118252</v>
      </c>
      <c r="AL25" s="323">
        <v>1.6557327479467661</v>
      </c>
      <c r="AM25" s="110">
        <v>1.6474540842070322</v>
      </c>
      <c r="AN25" s="110">
        <v>1.639216813785997</v>
      </c>
      <c r="AO25" s="110">
        <v>1.6310207297170671</v>
      </c>
      <c r="AP25" s="323">
        <v>1.6228656260684817</v>
      </c>
      <c r="AQ25" s="110">
        <v>1.6147512979381393</v>
      </c>
      <c r="AR25" s="110">
        <v>1.6066775414484487</v>
      </c>
      <c r="AS25" s="110">
        <v>1.5986441537412064</v>
      </c>
      <c r="AT25" s="323">
        <v>1.5906509329725003</v>
      </c>
      <c r="AU25" s="110">
        <v>1.5826976783076379</v>
      </c>
      <c r="AV25" s="110">
        <v>1.5747841899160997</v>
      </c>
      <c r="AW25" s="111">
        <v>1.5669102689665191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1.7999049005704817</v>
      </c>
      <c r="BI25" s="325">
        <v>1.7105943515507238</v>
      </c>
      <c r="BJ25" s="325">
        <v>1.6766381994443875</v>
      </c>
      <c r="BK25" s="325">
        <v>1.6433560939142158</v>
      </c>
      <c r="BL25" s="325">
        <v>1.6107346547990691</v>
      </c>
      <c r="BM25" s="326">
        <v>1.5787607675406894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1.099911000176516</v>
      </c>
      <c r="AA26" s="10">
        <v>1.0779127801729858</v>
      </c>
      <c r="AB26" s="10">
        <v>1.0563545245695261</v>
      </c>
      <c r="AC26" s="10">
        <v>1.0352274340781356</v>
      </c>
      <c r="AD26" s="329">
        <v>1.0145228853965729</v>
      </c>
      <c r="AE26" s="10">
        <v>0.9942324276886414</v>
      </c>
      <c r="AF26" s="10">
        <v>0.97434777913486859</v>
      </c>
      <c r="AG26" s="10">
        <v>0.95486082355217117</v>
      </c>
      <c r="AH26" s="329">
        <v>0.93576360708112771</v>
      </c>
      <c r="AI26" s="10">
        <v>0.91704833493950511</v>
      </c>
      <c r="AJ26" s="10">
        <v>0.89870736824071495</v>
      </c>
      <c r="AK26" s="10">
        <v>0.88073322087590067</v>
      </c>
      <c r="AL26" s="329">
        <v>0.86220510145569396</v>
      </c>
      <c r="AM26" s="10">
        <v>0.84386188892424696</v>
      </c>
      <c r="AN26" s="10">
        <v>0.82551867639279997</v>
      </c>
      <c r="AO26" s="10">
        <v>0.80717546386135297</v>
      </c>
      <c r="AP26" s="329">
        <v>0.78883225132990598</v>
      </c>
      <c r="AQ26" s="10">
        <v>0.77048903879845898</v>
      </c>
      <c r="AR26" s="10">
        <v>0.75214582626701199</v>
      </c>
      <c r="AS26" s="10">
        <v>0.73380261373556499</v>
      </c>
      <c r="AT26" s="329">
        <v>0.78883225132990598</v>
      </c>
      <c r="AU26" s="10">
        <v>0.77048903879845898</v>
      </c>
      <c r="AV26" s="10">
        <v>0.75214582626701199</v>
      </c>
      <c r="AW26" s="20">
        <v>0.73380261373556499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1.0673514347492907</v>
      </c>
      <c r="BI26" s="331">
        <v>0.98449097894306359</v>
      </c>
      <c r="BJ26" s="331">
        <v>0.90806313278431205</v>
      </c>
      <c r="BK26" s="331">
        <v>0.83469028265852341</v>
      </c>
      <c r="BL26" s="331">
        <v>0.76131743253273554</v>
      </c>
      <c r="BM26" s="332">
        <v>0.76131743253273554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5.6934782933427703</v>
      </c>
      <c r="AA27" s="5">
        <v>5.5838883126693926</v>
      </c>
      <c r="AB27" s="5">
        <v>5.4765193790879412</v>
      </c>
      <c r="AC27" s="5">
        <v>5.3713242969129915</v>
      </c>
      <c r="AD27" s="313">
        <v>5.3289392639172544</v>
      </c>
      <c r="AE27" s="5">
        <v>5.2870767243167194</v>
      </c>
      <c r="AF27" s="5">
        <v>5.2457278542798065</v>
      </c>
      <c r="AG27" s="5">
        <v>5.2048839983213844</v>
      </c>
      <c r="AH27" s="313">
        <v>5.1645366659764953</v>
      </c>
      <c r="AI27" s="5">
        <v>5.1246775285403956</v>
      </c>
      <c r="AJ27" s="5">
        <v>5.0852984158736012</v>
      </c>
      <c r="AK27" s="5">
        <v>5.0463913132706226</v>
      </c>
      <c r="AL27" s="313">
        <v>5.0070349033884423</v>
      </c>
      <c r="AM27" s="5">
        <v>4.9679675418473312</v>
      </c>
      <c r="AN27" s="5">
        <v>4.9290038010512696</v>
      </c>
      <c r="AO27" s="5">
        <v>4.8901431628965293</v>
      </c>
      <c r="AP27" s="313">
        <v>4.8513851118699076</v>
      </c>
      <c r="AQ27" s="5">
        <v>4.8127291350357604</v>
      </c>
      <c r="AR27" s="5">
        <v>4.774174722023127</v>
      </c>
      <c r="AS27" s="5">
        <v>4.7357213650128998</v>
      </c>
      <c r="AT27" s="313">
        <v>4.7707414088508528</v>
      </c>
      <c r="AU27" s="5">
        <v>4.7324886505318018</v>
      </c>
      <c r="AV27" s="5">
        <v>4.6943354399416872</v>
      </c>
      <c r="AW27" s="8">
        <v>4.6562812793418678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5.5313025705032741</v>
      </c>
      <c r="BI27" s="335">
        <v>5.2666569602087909</v>
      </c>
      <c r="BJ27" s="335">
        <v>5.1052259809152787</v>
      </c>
      <c r="BK27" s="335">
        <v>4.9485373522958929</v>
      </c>
      <c r="BL27" s="335">
        <v>4.7935025834854237</v>
      </c>
      <c r="BM27" s="336">
        <v>4.7134616946665524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6.4772637439588641</v>
      </c>
      <c r="AA28" s="5">
        <v>6.3192608321202917</v>
      </c>
      <c r="AB28" s="5">
        <v>6.1653228963063409</v>
      </c>
      <c r="AC28" s="5">
        <v>6.0153399107593124</v>
      </c>
      <c r="AD28" s="313">
        <v>5.9368093343276573</v>
      </c>
      <c r="AE28" s="5">
        <v>5.8595919699145282</v>
      </c>
      <c r="AF28" s="5">
        <v>5.7836608548715507</v>
      </c>
      <c r="AG28" s="5">
        <v>5.7649024482420872</v>
      </c>
      <c r="AH28" s="313">
        <v>5.705270865114608</v>
      </c>
      <c r="AI28" s="5">
        <v>5.6464879294079342</v>
      </c>
      <c r="AJ28" s="5">
        <v>5.6001808337901435</v>
      </c>
      <c r="AK28" s="5">
        <v>5.5573344180094333</v>
      </c>
      <c r="AL28" s="313">
        <v>5.513993202945044</v>
      </c>
      <c r="AM28" s="5">
        <v>5.4709703021362444</v>
      </c>
      <c r="AN28" s="5">
        <v>5.4280615135904702</v>
      </c>
      <c r="AO28" s="5">
        <v>5.3852662667464086</v>
      </c>
      <c r="AP28" s="313">
        <v>5.3425839938955519</v>
      </c>
      <c r="AQ28" s="5">
        <v>5.3000141301679315</v>
      </c>
      <c r="AR28" s="5">
        <v>5.2575561135179312</v>
      </c>
      <c r="AS28" s="5">
        <v>5.2152093847101639</v>
      </c>
      <c r="AT28" s="313">
        <v>5.2537751801190655</v>
      </c>
      <c r="AU28" s="5">
        <v>5.2116493604603287</v>
      </c>
      <c r="AV28" s="5">
        <v>5.1696331676588665</v>
      </c>
      <c r="AW28" s="8">
        <v>5.1277260535803952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6.2442968457862023</v>
      </c>
      <c r="BI28" s="335">
        <v>5.8362411518389559</v>
      </c>
      <c r="BJ28" s="335">
        <v>5.6273185115805298</v>
      </c>
      <c r="BK28" s="335">
        <v>5.4495728213545425</v>
      </c>
      <c r="BL28" s="335">
        <v>5.2788409055728946</v>
      </c>
      <c r="BM28" s="336">
        <v>5.1906959404546642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0.60394218335886241</v>
      </c>
      <c r="AA29" s="5">
        <v>0.57978449602450788</v>
      </c>
      <c r="AB29" s="5">
        <v>0.57978449602450788</v>
      </c>
      <c r="AC29" s="5">
        <v>0.59717803090524313</v>
      </c>
      <c r="AD29" s="313">
        <v>0.5912062505961907</v>
      </c>
      <c r="AE29" s="5">
        <v>0.56164593806638119</v>
      </c>
      <c r="AF29" s="5">
        <v>0.60376938342135977</v>
      </c>
      <c r="AG29" s="5">
        <v>0.63395785259242776</v>
      </c>
      <c r="AH29" s="313">
        <v>0.63712764185538984</v>
      </c>
      <c r="AI29" s="5">
        <v>0.67216966215743623</v>
      </c>
      <c r="AJ29" s="5">
        <v>0.67216966215743623</v>
      </c>
      <c r="AK29" s="5">
        <v>0.66544796553586183</v>
      </c>
      <c r="AL29" s="313">
        <v>0.65546624605282389</v>
      </c>
      <c r="AM29" s="5">
        <v>0.64563425236203154</v>
      </c>
      <c r="AN29" s="5">
        <v>0.63594973857660109</v>
      </c>
      <c r="AO29" s="5">
        <v>0.62641049249795211</v>
      </c>
      <c r="AP29" s="313">
        <v>0.61701433511048287</v>
      </c>
      <c r="AQ29" s="5">
        <v>0.6077591200838256</v>
      </c>
      <c r="AR29" s="5">
        <v>0.59864273328256823</v>
      </c>
      <c r="AS29" s="5">
        <v>0.58966309228332969</v>
      </c>
      <c r="AT29" s="313">
        <v>0.58081814589907976</v>
      </c>
      <c r="AU29" s="5">
        <v>0.57210587371059352</v>
      </c>
      <c r="AV29" s="5">
        <v>0.56352428560493462</v>
      </c>
      <c r="AW29" s="8">
        <v>0.55507142132086063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0.59017230157828038</v>
      </c>
      <c r="BI29" s="335">
        <v>0.59764485616908991</v>
      </c>
      <c r="BJ29" s="335">
        <v>0.661728732926531</v>
      </c>
      <c r="BK29" s="335">
        <v>0.64086518237235213</v>
      </c>
      <c r="BL29" s="335">
        <v>0.6032698201900516</v>
      </c>
      <c r="BM29" s="336">
        <v>0.56787993163386719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0.60394218335886241</v>
      </c>
      <c r="AA34" s="5">
        <v>0.57978449602450788</v>
      </c>
      <c r="AB34" s="5">
        <v>0.57978449602450788</v>
      </c>
      <c r="AC34" s="5">
        <v>0.59717803090524313</v>
      </c>
      <c r="AD34" s="313">
        <v>0.5912062505961907</v>
      </c>
      <c r="AE34" s="5">
        <v>0.56164593806638119</v>
      </c>
      <c r="AF34" s="5">
        <v>0.60376938342135977</v>
      </c>
      <c r="AG34" s="5">
        <v>0.63395785259242776</v>
      </c>
      <c r="AH34" s="313">
        <v>0.63712764185538984</v>
      </c>
      <c r="AI34" s="5">
        <v>0.67216966215743623</v>
      </c>
      <c r="AJ34" s="5">
        <v>0.67216966215743623</v>
      </c>
      <c r="AK34" s="5">
        <v>0.66544796553586183</v>
      </c>
      <c r="AL34" s="313">
        <v>0.65546624605282389</v>
      </c>
      <c r="AM34" s="5">
        <v>0.64563425236203154</v>
      </c>
      <c r="AN34" s="5">
        <v>0.63594973857660109</v>
      </c>
      <c r="AO34" s="5">
        <v>0.62641049249795211</v>
      </c>
      <c r="AP34" s="313">
        <v>0.61701433511048287</v>
      </c>
      <c r="AQ34" s="5">
        <v>0.6077591200838256</v>
      </c>
      <c r="AR34" s="5">
        <v>0.59864273328256823</v>
      </c>
      <c r="AS34" s="5">
        <v>0.58966309228332969</v>
      </c>
      <c r="AT34" s="313">
        <v>0.58081814589907976</v>
      </c>
      <c r="AU34" s="5">
        <v>0.57210587371059352</v>
      </c>
      <c r="AV34" s="5">
        <v>0.56352428560493462</v>
      </c>
      <c r="AW34" s="8">
        <v>0.55507142132086063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0.59017230157828038</v>
      </c>
      <c r="BI34" s="335">
        <v>0.59764485616908991</v>
      </c>
      <c r="BJ34" s="335">
        <v>0.661728732926531</v>
      </c>
      <c r="BK34" s="335">
        <v>0.64086518237235213</v>
      </c>
      <c r="BL34" s="335">
        <v>0.6032698201900516</v>
      </c>
      <c r="BM34" s="336">
        <v>0.56787993163386719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0.66097395776931167</v>
      </c>
      <c r="AA35" s="5">
        <v>0.63284650824124666</v>
      </c>
      <c r="AB35" s="5">
        <v>0.63116697929156185</v>
      </c>
      <c r="AC35" s="5">
        <v>0.64838123168600403</v>
      </c>
      <c r="AD35" s="313">
        <v>0.64020286440776841</v>
      </c>
      <c r="AE35" s="5">
        <v>0.60659137121058326</v>
      </c>
      <c r="AF35" s="5">
        <v>0.65037331406174637</v>
      </c>
      <c r="AG35" s="5">
        <v>0.68110336797917403</v>
      </c>
      <c r="AH35" s="313">
        <v>0.68272072158809005</v>
      </c>
      <c r="AI35" s="5">
        <v>0.71839367977133028</v>
      </c>
      <c r="AJ35" s="5">
        <v>0.71801951639644779</v>
      </c>
      <c r="AK35" s="5">
        <v>0.71083932123248328</v>
      </c>
      <c r="AL35" s="313">
        <v>0.70017673141399606</v>
      </c>
      <c r="AM35" s="5">
        <v>0.68967408044278622</v>
      </c>
      <c r="AN35" s="5">
        <v>0.6793289692361445</v>
      </c>
      <c r="AO35" s="5">
        <v>0.66913903469760228</v>
      </c>
      <c r="AP35" s="313">
        <v>0.65910194917713827</v>
      </c>
      <c r="AQ35" s="5">
        <v>0.64921541993948118</v>
      </c>
      <c r="AR35" s="5">
        <v>0.63947718864038894</v>
      </c>
      <c r="AS35" s="5">
        <v>0.62988503081078306</v>
      </c>
      <c r="AT35" s="313">
        <v>0.6204367553486213</v>
      </c>
      <c r="AU35" s="5">
        <v>0.61113020401839202</v>
      </c>
      <c r="AV35" s="5">
        <v>0.60196325095811609</v>
      </c>
      <c r="AW35" s="8">
        <v>0.59293380219374447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0.64334216924703114</v>
      </c>
      <c r="BI35" s="335">
        <v>0.64456772941481799</v>
      </c>
      <c r="BJ35" s="335">
        <v>0.70749330974708791</v>
      </c>
      <c r="BK35" s="335">
        <v>0.68457970394763223</v>
      </c>
      <c r="BL35" s="335">
        <v>0.64441989714194792</v>
      </c>
      <c r="BM35" s="336">
        <v>0.60661600312971853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7.8872033560891879</v>
      </c>
      <c r="AA38" s="110">
        <v>7.6505872554065117</v>
      </c>
      <c r="AB38" s="110">
        <v>7.5740813828524463</v>
      </c>
      <c r="AC38" s="110">
        <v>7.498340569023922</v>
      </c>
      <c r="AD38" s="323">
        <v>7.4233571633336828</v>
      </c>
      <c r="AE38" s="110">
        <v>7.3491235917003461</v>
      </c>
      <c r="AF38" s="110">
        <v>7.2756323557833422</v>
      </c>
      <c r="AG38" s="110">
        <v>7.2028760322255083</v>
      </c>
      <c r="AH38" s="323">
        <v>7.130847271903253</v>
      </c>
      <c r="AI38" s="110">
        <v>7.05953879918422</v>
      </c>
      <c r="AJ38" s="110">
        <v>6.9889434111923778</v>
      </c>
      <c r="AK38" s="110">
        <v>6.9190539770804538</v>
      </c>
      <c r="AL38" s="323">
        <v>6.849863437309649</v>
      </c>
      <c r="AM38" s="110">
        <v>6.7813648029365527</v>
      </c>
      <c r="AN38" s="110">
        <v>6.7135511549071873</v>
      </c>
      <c r="AO38" s="110">
        <v>6.6464156433581154</v>
      </c>
      <c r="AP38" s="323">
        <v>6.5799514869245339</v>
      </c>
      <c r="AQ38" s="110">
        <v>6.5141519720552887</v>
      </c>
      <c r="AR38" s="110">
        <v>6.4490104523347354</v>
      </c>
      <c r="AS38" s="110">
        <v>6.3845203478113879</v>
      </c>
      <c r="AT38" s="323">
        <v>6.3206751443332738</v>
      </c>
      <c r="AU38" s="110">
        <v>6.2574683928899413</v>
      </c>
      <c r="AV38" s="110">
        <v>6.1948937089610414</v>
      </c>
      <c r="AW38" s="111">
        <v>6.1329447718714309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7.6525531408430165</v>
      </c>
      <c r="BI38" s="325">
        <v>7.312747285760719</v>
      </c>
      <c r="BJ38" s="325">
        <v>7.0245958648400766</v>
      </c>
      <c r="BK38" s="325">
        <v>6.7477987596278757</v>
      </c>
      <c r="BL38" s="325">
        <v>6.4819085647814871</v>
      </c>
      <c r="BM38" s="326">
        <v>6.2264955045139221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6.5683001026374912</v>
      </c>
      <c r="AA39" s="10">
        <v>6.5026171016111158</v>
      </c>
      <c r="AB39" s="10">
        <v>6.4375909305950048</v>
      </c>
      <c r="AC39" s="10">
        <v>6.373215021289055</v>
      </c>
      <c r="AD39" s="329">
        <v>6.2776167959697196</v>
      </c>
      <c r="AE39" s="10">
        <v>6.1834525440301737</v>
      </c>
      <c r="AF39" s="10">
        <v>6.0907007558697215</v>
      </c>
      <c r="AG39" s="10">
        <v>5.9993402445316759</v>
      </c>
      <c r="AH39" s="329">
        <v>5.909350140863701</v>
      </c>
      <c r="AI39" s="10">
        <v>5.8207098887507458</v>
      </c>
      <c r="AJ39" s="10">
        <v>5.7333992404194847</v>
      </c>
      <c r="AK39" s="10">
        <v>5.6473982518131924</v>
      </c>
      <c r="AL39" s="329">
        <v>5.5626872780359946</v>
      </c>
      <c r="AM39" s="10">
        <v>5.4792469688654544</v>
      </c>
      <c r="AN39" s="10">
        <v>5.3970582643324727</v>
      </c>
      <c r="AO39" s="10">
        <v>5.3161023903674858</v>
      </c>
      <c r="AP39" s="329">
        <v>5.2363608545119735</v>
      </c>
      <c r="AQ39" s="10">
        <v>5.1578154416942938</v>
      </c>
      <c r="AR39" s="10">
        <v>5.0804482100688793</v>
      </c>
      <c r="AS39" s="10">
        <v>5.004241486917846</v>
      </c>
      <c r="AT39" s="329">
        <v>4.9291778646140783</v>
      </c>
      <c r="AU39" s="10">
        <v>4.8552401966448668</v>
      </c>
      <c r="AV39" s="10">
        <v>4.7824115936951941</v>
      </c>
      <c r="AW39" s="20">
        <v>4.7106754197897658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6.4704307890331672</v>
      </c>
      <c r="BI39" s="331">
        <v>6.1377775851003227</v>
      </c>
      <c r="BJ39" s="331">
        <v>5.7777143804617808</v>
      </c>
      <c r="BK39" s="331">
        <v>5.4387737254003516</v>
      </c>
      <c r="BL39" s="331">
        <v>5.1197164982982484</v>
      </c>
      <c r="BM39" s="332">
        <v>4.8193762686859767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18.166128937307228</v>
      </c>
      <c r="AA40" s="5">
        <v>17.808170453419468</v>
      </c>
      <c r="AB40" s="5">
        <v>17.611813918403264</v>
      </c>
      <c r="AC40" s="5">
        <v>17.417695071194455</v>
      </c>
      <c r="AD40" s="313">
        <v>17.193921347971656</v>
      </c>
      <c r="AE40" s="5">
        <v>16.973129313568752</v>
      </c>
      <c r="AF40" s="5">
        <v>16.755277991823721</v>
      </c>
      <c r="AG40" s="5">
        <v>16.540326983725283</v>
      </c>
      <c r="AH40" s="313">
        <v>16.32823645913053</v>
      </c>
      <c r="AI40" s="5">
        <v>16.118967148603087</v>
      </c>
      <c r="AJ40" s="5">
        <v>15.912480335369963</v>
      </c>
      <c r="AK40" s="5">
        <v>15.708737847395376</v>
      </c>
      <c r="AL40" s="313">
        <v>15.507702049569847</v>
      </c>
      <c r="AM40" s="5">
        <v>15.309335836012846</v>
      </c>
      <c r="AN40" s="5">
        <v>15.113602622487338</v>
      </c>
      <c r="AO40" s="5">
        <v>14.920466338924562</v>
      </c>
      <c r="AP40" s="313">
        <v>14.729891422057484</v>
      </c>
      <c r="AQ40" s="5">
        <v>14.541842808161245</v>
      </c>
      <c r="AR40" s="5">
        <v>14.356285925899101</v>
      </c>
      <c r="AS40" s="5">
        <v>14.173186689272288</v>
      </c>
      <c r="AT40" s="313">
        <v>13.992511490672261</v>
      </c>
      <c r="AU40" s="5">
        <v>13.814227194033844</v>
      </c>
      <c r="AV40" s="5">
        <v>13.638301128087786</v>
      </c>
      <c r="AW40" s="8">
        <v>13.464701079711274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17.750952095081104</v>
      </c>
      <c r="BI40" s="335">
        <v>16.865663909272353</v>
      </c>
      <c r="BJ40" s="335">
        <v>16.017105447624736</v>
      </c>
      <c r="BK40" s="335">
        <v>15.212776711748647</v>
      </c>
      <c r="BL40" s="335">
        <v>14.450301711347528</v>
      </c>
      <c r="BM40" s="336">
        <v>13.727435223126292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18.629061105786011</v>
      </c>
      <c r="AA41" s="92">
        <v>18.261980673147175</v>
      </c>
      <c r="AB41" s="92">
        <v>18.060620333695603</v>
      </c>
      <c r="AC41" s="92">
        <v>17.861554705629345</v>
      </c>
      <c r="AD41" s="339">
        <v>17.632078498663443</v>
      </c>
      <c r="AE41" s="92">
        <v>17.405659963665848</v>
      </c>
      <c r="AF41" s="92">
        <v>17.182257080268393</v>
      </c>
      <c r="AG41" s="92">
        <v>16.961828419961321</v>
      </c>
      <c r="AH41" s="339">
        <v>16.744333137599888</v>
      </c>
      <c r="AI41" s="92">
        <v>16.529730963034492</v>
      </c>
      <c r="AJ41" s="92">
        <v>16.317982192862601</v>
      </c>
      <c r="AK41" s="92">
        <v>16.109047682300545</v>
      </c>
      <c r="AL41" s="339">
        <v>15.902888837173611</v>
      </c>
      <c r="AM41" s="92">
        <v>15.699467606022505</v>
      </c>
      <c r="AN41" s="92">
        <v>15.498746472324605</v>
      </c>
      <c r="AO41" s="92">
        <v>15.300688446828245</v>
      </c>
      <c r="AP41" s="339">
        <v>15.105257059998445</v>
      </c>
      <c r="AQ41" s="92">
        <v>14.912416354572368</v>
      </c>
      <c r="AR41" s="92">
        <v>14.722130878222941</v>
      </c>
      <c r="AS41" s="92">
        <v>14.534365676329067</v>
      </c>
      <c r="AT41" s="339">
        <v>14.349086284850802</v>
      </c>
      <c r="AU41" s="92">
        <v>14.166258723308049</v>
      </c>
      <c r="AV41" s="92">
        <v>13.985849487861136</v>
      </c>
      <c r="AW41" s="93">
        <v>13.807825544491898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18.203304204564532</v>
      </c>
      <c r="BI41" s="341">
        <v>17.295455990639752</v>
      </c>
      <c r="BJ41" s="341">
        <v>16.42527349394938</v>
      </c>
      <c r="BK41" s="341">
        <v>15.600447840587242</v>
      </c>
      <c r="BL41" s="341">
        <v>14.818542492280706</v>
      </c>
      <c r="BM41" s="342">
        <v>14.077255010127972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25.574620625205604</v>
      </c>
      <c r="AA42" s="14">
        <v>25.05368549569738</v>
      </c>
      <c r="AB42" s="14">
        <v>24.744939449724129</v>
      </c>
      <c r="AC42" s="14">
        <v>24.475442218500003</v>
      </c>
      <c r="AD42" s="344">
        <v>24.192419233777542</v>
      </c>
      <c r="AE42" s="14">
        <v>23.86577257350752</v>
      </c>
      <c r="AF42" s="14">
        <v>23.685996525840643</v>
      </c>
      <c r="AG42" s="14">
        <v>23.485804080996971</v>
      </c>
      <c r="AH42" s="344">
        <v>23.234979028645601</v>
      </c>
      <c r="AI42" s="14">
        <v>23.051255115087873</v>
      </c>
      <c r="AJ42" s="14">
        <v>22.80075647805166</v>
      </c>
      <c r="AK42" s="14">
        <v>22.540077110206013</v>
      </c>
      <c r="AL42" s="344">
        <v>22.275180943347543</v>
      </c>
      <c r="AM42" s="14">
        <v>22.013588265885012</v>
      </c>
      <c r="AN42" s="14">
        <v>21.755072120159575</v>
      </c>
      <c r="AO42" s="14">
        <v>21.499591044090081</v>
      </c>
      <c r="AP42" s="344">
        <v>21.24710415584871</v>
      </c>
      <c r="AQ42" s="14">
        <v>20.997571145548008</v>
      </c>
      <c r="AR42" s="14">
        <v>20.750952267048881</v>
      </c>
      <c r="AS42" s="14">
        <v>20.507208329887749</v>
      </c>
      <c r="AT42" s="344">
        <v>20.339673541446814</v>
      </c>
      <c r="AU42" s="14">
        <v>20.101564098611121</v>
      </c>
      <c r="AV42" s="14">
        <v>19.866215280797388</v>
      </c>
      <c r="AW42" s="19">
        <v>19.633590041837326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24.962171947281782</v>
      </c>
      <c r="BI42" s="346">
        <v>23.807498103530669</v>
      </c>
      <c r="BJ42" s="346">
        <v>22.906766932997787</v>
      </c>
      <c r="BK42" s="346">
        <v>21.885858093370555</v>
      </c>
      <c r="BL42" s="346">
        <v>20.875708974583336</v>
      </c>
      <c r="BM42" s="347">
        <v>19.985260740673162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27.028762876031948</v>
      </c>
      <c r="AA43" s="14">
        <v>26.432836030634252</v>
      </c>
      <c r="AB43" s="14">
        <v>26.060813748685614</v>
      </c>
      <c r="AC43" s="14">
        <v>25.733467262789148</v>
      </c>
      <c r="AD43" s="344">
        <v>25.395990618144108</v>
      </c>
      <c r="AE43" s="14">
        <v>25.022962417951398</v>
      </c>
      <c r="AF43" s="14">
        <v>24.802367718320852</v>
      </c>
      <c r="AG43" s="14">
        <v>24.627347258495245</v>
      </c>
      <c r="AH43" s="344">
        <v>24.346940659660277</v>
      </c>
      <c r="AI43" s="14">
        <v>24.139348955273967</v>
      </c>
      <c r="AJ43" s="14">
        <v>23.875194622969964</v>
      </c>
      <c r="AK43" s="14">
        <v>23.603843380664028</v>
      </c>
      <c r="AL43" s="344">
        <v>23.3277688965081</v>
      </c>
      <c r="AM43" s="14">
        <v>23.055124081990655</v>
      </c>
      <c r="AN43" s="14">
        <v>22.78566186122492</v>
      </c>
      <c r="AO43" s="14">
        <v>22.519339394899415</v>
      </c>
      <c r="AP43" s="344">
        <v>22.256114443002005</v>
      </c>
      <c r="AQ43" s="14">
        <v>21.995945356234778</v>
      </c>
      <c r="AR43" s="14">
        <v>21.738791067553787</v>
      </c>
      <c r="AS43" s="14">
        <v>21.484611083831901</v>
      </c>
      <c r="AT43" s="344">
        <v>21.314167270456426</v>
      </c>
      <c r="AU43" s="14">
        <v>21.065816671978059</v>
      </c>
      <c r="AV43" s="14">
        <v>20.820322261013903</v>
      </c>
      <c r="AW43" s="19">
        <v>20.577645759130078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26.313969979535241</v>
      </c>
      <c r="BI43" s="346">
        <v>24.962167003227901</v>
      </c>
      <c r="BJ43" s="346">
        <v>23.99133190464206</v>
      </c>
      <c r="BK43" s="346">
        <v>22.921973558655775</v>
      </c>
      <c r="BL43" s="346">
        <v>21.868865487655619</v>
      </c>
      <c r="BM43" s="347">
        <v>20.944487990644618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21.37923585173295</v>
      </c>
      <c r="AA44" s="70">
        <v>16.456900526995462</v>
      </c>
      <c r="AB44" s="70">
        <v>15.966991840494222</v>
      </c>
      <c r="AC44" s="70">
        <v>11.135941677714953</v>
      </c>
      <c r="AD44" s="349">
        <v>9.5933096627004915</v>
      </c>
      <c r="AE44" s="70">
        <v>8.8562204255099548</v>
      </c>
      <c r="AF44" s="70">
        <v>8.4196483803668087</v>
      </c>
      <c r="AG44" s="70">
        <v>8.6177857016182475</v>
      </c>
      <c r="AH44" s="349">
        <v>8.4925006631853233</v>
      </c>
      <c r="AI44" s="70">
        <v>8.4739048261971117</v>
      </c>
      <c r="AJ44" s="70">
        <v>8.2327920776155015</v>
      </c>
      <c r="AK44" s="70">
        <v>8.2071000917555956</v>
      </c>
      <c r="AL44" s="349">
        <v>8.5009269820562121</v>
      </c>
      <c r="AM44" s="70">
        <v>8.5009269820562121</v>
      </c>
      <c r="AN44" s="70">
        <v>8.5009269820562121</v>
      </c>
      <c r="AO44" s="70">
        <v>8.5009269820562121</v>
      </c>
      <c r="AP44" s="349">
        <v>8.6709455216973357</v>
      </c>
      <c r="AQ44" s="70">
        <v>8.6709455216973357</v>
      </c>
      <c r="AR44" s="70">
        <v>8.6709455216973357</v>
      </c>
      <c r="AS44" s="70">
        <v>8.6709455216973357</v>
      </c>
      <c r="AT44" s="349">
        <v>8.8443644321312842</v>
      </c>
      <c r="AU44" s="70">
        <v>8.8443644321312842</v>
      </c>
      <c r="AV44" s="70">
        <v>8.8443644321312842</v>
      </c>
      <c r="AW44" s="71">
        <v>8.8443644321312842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16.234767474234395</v>
      </c>
      <c r="BI44" s="351">
        <v>8.8717410425488747</v>
      </c>
      <c r="BJ44" s="351">
        <v>8.3515744146883826</v>
      </c>
      <c r="BK44" s="351">
        <v>8.5009269820562121</v>
      </c>
      <c r="BL44" s="351">
        <v>8.6709455216973357</v>
      </c>
      <c r="BM44" s="352">
        <v>8.8443644321312842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8.4290748006186043</v>
      </c>
      <c r="AA45" s="65">
        <v>6.5391119550683614</v>
      </c>
      <c r="AB45" s="65">
        <v>6.3939327812278055</v>
      </c>
      <c r="AC45" s="65">
        <v>4.4940450822543925</v>
      </c>
      <c r="AD45" s="354">
        <v>3.901537445067738</v>
      </c>
      <c r="AE45" s="65">
        <v>3.5951443973673647</v>
      </c>
      <c r="AF45" s="65">
        <v>3.4357106058661806</v>
      </c>
      <c r="AG45" s="65">
        <v>3.5005353342787493</v>
      </c>
      <c r="AH45" s="354">
        <v>3.4586798996229939</v>
      </c>
      <c r="AI45" s="65">
        <v>3.4601219360696023</v>
      </c>
      <c r="AJ45" s="65">
        <v>3.3634209351114612</v>
      </c>
      <c r="AK45" s="65">
        <v>3.3529247435046368</v>
      </c>
      <c r="AL45" s="354">
        <v>3.4729646406402428</v>
      </c>
      <c r="AM45" s="65">
        <v>3.4729646406402428</v>
      </c>
      <c r="AN45" s="65">
        <v>3.4729646406402428</v>
      </c>
      <c r="AO45" s="65">
        <v>3.4729646406402428</v>
      </c>
      <c r="AP45" s="354">
        <v>3.5424239334530481</v>
      </c>
      <c r="AQ45" s="65">
        <v>3.5424239334530481</v>
      </c>
      <c r="AR45" s="65">
        <v>3.5424239334530481</v>
      </c>
      <c r="AS45" s="65">
        <v>3.5424239334530481</v>
      </c>
      <c r="AT45" s="354">
        <v>3.6132724121221091</v>
      </c>
      <c r="AU45" s="65">
        <v>3.6132724121221091</v>
      </c>
      <c r="AV45" s="65">
        <v>3.6132724121221091</v>
      </c>
      <c r="AW45" s="66">
        <v>3.6132724121221091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6.46404115479229</v>
      </c>
      <c r="BI45" s="356">
        <v>3.608231945645008</v>
      </c>
      <c r="BJ45" s="356">
        <v>3.4087868785771738</v>
      </c>
      <c r="BK45" s="356">
        <v>3.4729646406402428</v>
      </c>
      <c r="BL45" s="356">
        <v>3.5424239334530481</v>
      </c>
      <c r="BM45" s="357">
        <v>3.6132724121221091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29.808310652351555</v>
      </c>
      <c r="AA46" s="14">
        <v>22.996012482063822</v>
      </c>
      <c r="AB46" s="14">
        <v>22.360924621722027</v>
      </c>
      <c r="AC46" s="14">
        <v>15.629986759969345</v>
      </c>
      <c r="AD46" s="344">
        <v>13.49484710776823</v>
      </c>
      <c r="AE46" s="14">
        <v>12.45136482287732</v>
      </c>
      <c r="AF46" s="14">
        <v>11.855358986232989</v>
      </c>
      <c r="AG46" s="14">
        <v>12.118321035896997</v>
      </c>
      <c r="AH46" s="344">
        <v>11.951180562808318</v>
      </c>
      <c r="AI46" s="14">
        <v>11.934026762266715</v>
      </c>
      <c r="AJ46" s="14">
        <v>11.596213012726963</v>
      </c>
      <c r="AK46" s="14">
        <v>11.560024835260233</v>
      </c>
      <c r="AL46" s="344">
        <v>11.973891622696454</v>
      </c>
      <c r="AM46" s="14">
        <v>11.973891622696454</v>
      </c>
      <c r="AN46" s="14">
        <v>11.973891622696454</v>
      </c>
      <c r="AO46" s="14">
        <v>11.973891622696454</v>
      </c>
      <c r="AP46" s="344">
        <v>12.213369455150383</v>
      </c>
      <c r="AQ46" s="14">
        <v>12.213369455150383</v>
      </c>
      <c r="AR46" s="14">
        <v>12.213369455150383</v>
      </c>
      <c r="AS46" s="14">
        <v>12.213369455150383</v>
      </c>
      <c r="AT46" s="344">
        <v>12.457636844253393</v>
      </c>
      <c r="AU46" s="14">
        <v>12.457636844253393</v>
      </c>
      <c r="AV46" s="14">
        <v>12.457636844253393</v>
      </c>
      <c r="AW46" s="19">
        <v>12.457636844253393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22.698808629026686</v>
      </c>
      <c r="BI46" s="346">
        <v>12.479972988193884</v>
      </c>
      <c r="BJ46" s="346">
        <v>11.760361293265557</v>
      </c>
      <c r="BK46" s="346">
        <v>11.973891622696454</v>
      </c>
      <c r="BL46" s="346">
        <v>12.213369455150383</v>
      </c>
      <c r="BM46" s="347">
        <v>12.457636844253393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5.5094883274710078</v>
      </c>
      <c r="AA47" s="70">
        <v>4.2409888729715091</v>
      </c>
      <c r="AB47" s="70">
        <v>4.1147380467715413</v>
      </c>
      <c r="AC47" s="348">
        <v>2.8697630314881111</v>
      </c>
      <c r="AD47" s="349">
        <v>2.4237475354001234</v>
      </c>
      <c r="AE47" s="70">
        <v>1.3022378650425104</v>
      </c>
      <c r="AF47" s="70">
        <v>1.2380433643764184</v>
      </c>
      <c r="AG47" s="70">
        <v>1.2671779059545047</v>
      </c>
      <c r="AH47" s="349">
        <v>1.2242703157803401</v>
      </c>
      <c r="AI47" s="70">
        <v>1.2215895587071675</v>
      </c>
      <c r="AJ47" s="70">
        <v>1.186830988463623</v>
      </c>
      <c r="AK47" s="70">
        <v>1.1831272577382217</v>
      </c>
      <c r="AL47" s="349">
        <v>1.2014559268586325</v>
      </c>
      <c r="AM47" s="70">
        <v>1.2014559268586325</v>
      </c>
      <c r="AN47" s="70">
        <v>1.2014559268586325</v>
      </c>
      <c r="AO47" s="70">
        <v>1.2014559268586325</v>
      </c>
      <c r="AP47" s="349">
        <v>1.2014559268586325</v>
      </c>
      <c r="AQ47" s="70">
        <v>1.2014559268586325</v>
      </c>
      <c r="AR47" s="70">
        <v>1.2014559268586325</v>
      </c>
      <c r="AS47" s="70">
        <v>1.2014559268586325</v>
      </c>
      <c r="AT47" s="349">
        <v>1.2014559268586325</v>
      </c>
      <c r="AU47" s="70">
        <v>1.2014559268586325</v>
      </c>
      <c r="AV47" s="70">
        <v>1.2014559268586325</v>
      </c>
      <c r="AW47" s="71">
        <v>1.2014559268586325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4.1837445696755431</v>
      </c>
      <c r="BI47" s="351">
        <v>1.5578016676933892</v>
      </c>
      <c r="BJ47" s="351">
        <v>1.203954530172338</v>
      </c>
      <c r="BK47" s="351">
        <v>1.2014559268586325</v>
      </c>
      <c r="BL47" s="351">
        <v>1.2014559268586325</v>
      </c>
      <c r="BM47" s="352">
        <v>1.2014559268586325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3.6780413990217982</v>
      </c>
      <c r="AA48" s="5">
        <v>2.8383838351594575</v>
      </c>
      <c r="AB48" s="5">
        <v>2.7608452075374834</v>
      </c>
      <c r="AC48" s="314">
        <v>1.9303631453753884</v>
      </c>
      <c r="AD48" s="313">
        <v>1.6344465849418031</v>
      </c>
      <c r="AE48" s="5">
        <v>0.87199442232116597</v>
      </c>
      <c r="AF48" s="5">
        <v>0.82900899851558718</v>
      </c>
      <c r="AG48" s="5">
        <v>0.84851784435316824</v>
      </c>
      <c r="AH48" s="313">
        <v>0.81978639650366758</v>
      </c>
      <c r="AI48" s="5">
        <v>0.81799132873751257</v>
      </c>
      <c r="AJ48" s="5">
        <v>0.79471656443073224</v>
      </c>
      <c r="AK48" s="5">
        <v>0.79223650097917209</v>
      </c>
      <c r="AL48" s="313">
        <v>0.8045096022847058</v>
      </c>
      <c r="AM48" s="5">
        <v>0.8045096022847058</v>
      </c>
      <c r="AN48" s="5">
        <v>0.8045096022847058</v>
      </c>
      <c r="AO48" s="5">
        <v>0.8045096022847058</v>
      </c>
      <c r="AP48" s="313">
        <v>0.8045096022847058</v>
      </c>
      <c r="AQ48" s="5">
        <v>0.8045096022847058</v>
      </c>
      <c r="AR48" s="5">
        <v>0.8045096022847058</v>
      </c>
      <c r="AS48" s="5">
        <v>0.8045096022847058</v>
      </c>
      <c r="AT48" s="313">
        <v>0.8045096022847058</v>
      </c>
      <c r="AU48" s="5">
        <v>0.8045096022847058</v>
      </c>
      <c r="AV48" s="5">
        <v>0.8045096022847058</v>
      </c>
      <c r="AW48" s="8">
        <v>0.8045096022847058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2.8019083967735319</v>
      </c>
      <c r="BI48" s="335">
        <v>1.045991962532931</v>
      </c>
      <c r="BJ48" s="335">
        <v>0.80618269766277106</v>
      </c>
      <c r="BK48" s="335">
        <v>0.8045096022847058</v>
      </c>
      <c r="BL48" s="335">
        <v>0.8045096022847058</v>
      </c>
      <c r="BM48" s="336">
        <v>0.8045096022847058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3.6551219694713568</v>
      </c>
      <c r="AA49" s="5">
        <v>2.8355723888046485</v>
      </c>
      <c r="AB49" s="5">
        <v>2.772617960191039</v>
      </c>
      <c r="AC49" s="314">
        <v>1.9487646391199696</v>
      </c>
      <c r="AD49" s="313">
        <v>1.658660771979255</v>
      </c>
      <c r="AE49" s="5">
        <v>0.88953106002575777</v>
      </c>
      <c r="AF49" s="5">
        <v>0.85008304518056088</v>
      </c>
      <c r="AG49" s="5">
        <v>0.86612234791981657</v>
      </c>
      <c r="AH49" s="313">
        <v>0.83898650822480025</v>
      </c>
      <c r="AI49" s="5">
        <v>0.83933630906158918</v>
      </c>
      <c r="AJ49" s="5">
        <v>0.81587914115641313</v>
      </c>
      <c r="AK49" s="5">
        <v>0.81333303587883965</v>
      </c>
      <c r="AL49" s="313">
        <v>0.82593295866974958</v>
      </c>
      <c r="AM49" s="5">
        <v>0.82593295866974958</v>
      </c>
      <c r="AN49" s="5">
        <v>0.82593295866974958</v>
      </c>
      <c r="AO49" s="5">
        <v>0.82593295866974958</v>
      </c>
      <c r="AP49" s="313">
        <v>0.82593295866974958</v>
      </c>
      <c r="AQ49" s="5">
        <v>0.82593295866974958</v>
      </c>
      <c r="AR49" s="5">
        <v>0.82593295866974958</v>
      </c>
      <c r="AS49" s="5">
        <v>0.82593295866974958</v>
      </c>
      <c r="AT49" s="313">
        <v>0.82593295866974958</v>
      </c>
      <c r="AU49" s="5">
        <v>0.82593295866974958</v>
      </c>
      <c r="AV49" s="5">
        <v>0.82593295866974958</v>
      </c>
      <c r="AW49" s="8">
        <v>0.82593295866974958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2.8030192393967535</v>
      </c>
      <c r="BI49" s="335">
        <v>1.0660993062763475</v>
      </c>
      <c r="BJ49" s="335">
        <v>0.82688374858041047</v>
      </c>
      <c r="BK49" s="335">
        <v>0.82593295866974958</v>
      </c>
      <c r="BL49" s="335">
        <v>0.82593295866974958</v>
      </c>
      <c r="BM49" s="336">
        <v>0.82593295866974958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8.8178839643293347</v>
      </c>
      <c r="AA50" s="65">
        <v>6.7876625837304463</v>
      </c>
      <c r="AB50" s="65">
        <v>6.5855993303642242</v>
      </c>
      <c r="AC50" s="65">
        <v>4.5930285922576557</v>
      </c>
      <c r="AD50" s="354">
        <v>3.8791850087824615</v>
      </c>
      <c r="AE50" s="65">
        <v>3.5811329683941873</v>
      </c>
      <c r="AF50" s="65">
        <v>3.4045991346790698</v>
      </c>
      <c r="AG50" s="65">
        <v>3.4847186506024754</v>
      </c>
      <c r="AH50" s="354">
        <v>3.3667234748424528</v>
      </c>
      <c r="AI50" s="65">
        <v>3.3593514364516937</v>
      </c>
      <c r="AJ50" s="65">
        <v>3.2637659330848887</v>
      </c>
      <c r="AK50" s="65">
        <v>3.2535807337731204</v>
      </c>
      <c r="AL50" s="354">
        <v>3.3039842760259401</v>
      </c>
      <c r="AM50" s="65">
        <v>3.3039842760259401</v>
      </c>
      <c r="AN50" s="65">
        <v>3.3039842760259401</v>
      </c>
      <c r="AO50" s="65">
        <v>3.3039842760259401</v>
      </c>
      <c r="AP50" s="354">
        <v>3.3039842760259401</v>
      </c>
      <c r="AQ50" s="65">
        <v>3.3039842760259401</v>
      </c>
      <c r="AR50" s="65">
        <v>3.3039842760259401</v>
      </c>
      <c r="AS50" s="65">
        <v>3.3039842760259401</v>
      </c>
      <c r="AT50" s="354">
        <v>3.3039842760259401</v>
      </c>
      <c r="AU50" s="65">
        <v>3.3039842760259401</v>
      </c>
      <c r="AV50" s="65">
        <v>3.3039842760259401</v>
      </c>
      <c r="AW50" s="66">
        <v>3.3039842760259401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6.6960436176704157</v>
      </c>
      <c r="BI50" s="356">
        <v>3.5874089406145484</v>
      </c>
      <c r="BJ50" s="356">
        <v>3.3108553945380388</v>
      </c>
      <c r="BK50" s="356">
        <v>3.3039842760259401</v>
      </c>
      <c r="BL50" s="356">
        <v>3.3039842760259401</v>
      </c>
      <c r="BM50" s="357">
        <v>3.3039842760259401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21.660535660293498</v>
      </c>
      <c r="AA51" s="14">
        <v>16.702607680666063</v>
      </c>
      <c r="AB51" s="14">
        <v>16.233800544864287</v>
      </c>
      <c r="AC51" s="14">
        <v>11.341919408241125</v>
      </c>
      <c r="AD51" s="344">
        <v>9.5960399011036444</v>
      </c>
      <c r="AE51" s="14">
        <v>6.6448963157836216</v>
      </c>
      <c r="AF51" s="14">
        <v>6.3217345427516367</v>
      </c>
      <c r="AG51" s="14">
        <v>6.4665367488299648</v>
      </c>
      <c r="AH51" s="344">
        <v>6.2497666953512603</v>
      </c>
      <c r="AI51" s="14">
        <v>6.2382686329579631</v>
      </c>
      <c r="AJ51" s="14">
        <v>6.0611926271356573</v>
      </c>
      <c r="AK51" s="14">
        <v>6.0422775283693539</v>
      </c>
      <c r="AL51" s="344">
        <v>6.1358827638390281</v>
      </c>
      <c r="AM51" s="14">
        <v>6.1358827638390281</v>
      </c>
      <c r="AN51" s="14">
        <v>6.1358827638390281</v>
      </c>
      <c r="AO51" s="14">
        <v>6.1358827638390281</v>
      </c>
      <c r="AP51" s="344">
        <v>6.1358827638390281</v>
      </c>
      <c r="AQ51" s="14">
        <v>6.1358827638390281</v>
      </c>
      <c r="AR51" s="14">
        <v>6.1358827638390281</v>
      </c>
      <c r="AS51" s="14">
        <v>6.1358827638390281</v>
      </c>
      <c r="AT51" s="344">
        <v>6.1358827638390281</v>
      </c>
      <c r="AU51" s="14">
        <v>6.1358827638390281</v>
      </c>
      <c r="AV51" s="14">
        <v>6.1358827638390281</v>
      </c>
      <c r="AW51" s="19">
        <v>6.1358827638390281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16.484715823516243</v>
      </c>
      <c r="BI51" s="346">
        <v>7.257301877117218</v>
      </c>
      <c r="BJ51" s="346">
        <v>6.1478763709535587</v>
      </c>
      <c r="BK51" s="346">
        <v>6.1358827638390281</v>
      </c>
      <c r="BL51" s="346">
        <v>6.1358827638390281</v>
      </c>
      <c r="BM51" s="347">
        <v>6.1358827638390281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10.082975259405755</v>
      </c>
      <c r="AA52" s="14">
        <v>9.8841067799503648</v>
      </c>
      <c r="AB52" s="14">
        <v>9.7419627428788278</v>
      </c>
      <c r="AC52" s="14">
        <v>9.6117247318190984</v>
      </c>
      <c r="AD52" s="344">
        <v>9.5230362637461869</v>
      </c>
      <c r="AE52" s="14">
        <v>9.3853426731690668</v>
      </c>
      <c r="AF52" s="14">
        <v>9.2863795692998927</v>
      </c>
      <c r="AG52" s="14">
        <v>9.1994234273874156</v>
      </c>
      <c r="AH52" s="344">
        <v>9.1277812274949959</v>
      </c>
      <c r="AI52" s="14">
        <v>9.0363497025848787</v>
      </c>
      <c r="AJ52" s="14">
        <v>8.9312914574799152</v>
      </c>
      <c r="AK52" s="14">
        <v>8.8249412404808467</v>
      </c>
      <c r="AL52" s="344">
        <v>8.7208348546980865</v>
      </c>
      <c r="AM52" s="14">
        <v>8.6180069395018712</v>
      </c>
      <c r="AN52" s="14">
        <v>8.5163906732823875</v>
      </c>
      <c r="AO52" s="14">
        <v>8.4159703542052977</v>
      </c>
      <c r="AP52" s="344">
        <v>8.3195166256706585</v>
      </c>
      <c r="AQ52" s="14">
        <v>8.2241639858147302</v>
      </c>
      <c r="AR52" s="14">
        <v>8.1298984595301675</v>
      </c>
      <c r="AS52" s="14">
        <v>8.0367062559806364</v>
      </c>
      <c r="AT52" s="344">
        <v>7.964774214301519</v>
      </c>
      <c r="AU52" s="14">
        <v>7.8736880083183651</v>
      </c>
      <c r="AV52" s="14">
        <v>7.7836348333337639</v>
      </c>
      <c r="AW52" s="19">
        <v>7.6946016109139244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9.8301923785135124</v>
      </c>
      <c r="BI52" s="346">
        <v>9.3485454834006418</v>
      </c>
      <c r="BJ52" s="346">
        <v>8.9800909070101582</v>
      </c>
      <c r="BK52" s="346">
        <v>8.5678007054219112</v>
      </c>
      <c r="BL52" s="346">
        <v>8.1775713317490482</v>
      </c>
      <c r="BM52" s="347">
        <v>7.8291746667168933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102.84145139477465</v>
      </c>
      <c r="AA57" s="22">
        <v>90.062516915806029</v>
      </c>
      <c r="AB57" s="22">
        <v>88.233751291504916</v>
      </c>
      <c r="AC57" s="22">
        <v>75.945804051672553</v>
      </c>
      <c r="AD57" s="360">
        <v>71.434189191283195</v>
      </c>
      <c r="AE57" s="22">
        <v>66.727477400794626</v>
      </c>
      <c r="AF57" s="22">
        <v>65.290408320053388</v>
      </c>
      <c r="AG57" s="22">
        <v>65.24082746150593</v>
      </c>
      <c r="AH57" s="360">
        <v>64.312430151347712</v>
      </c>
      <c r="AI57" s="22">
        <v>63.795203644025889</v>
      </c>
      <c r="AJ57" s="22">
        <v>62.72439316739073</v>
      </c>
      <c r="AK57" s="22">
        <v>62.107680910146513</v>
      </c>
      <c r="AL57" s="360">
        <v>62.053823154233136</v>
      </c>
      <c r="AM57" s="22">
        <v>61.499918749272112</v>
      </c>
      <c r="AN57" s="22">
        <v>60.953085062168228</v>
      </c>
      <c r="AO57" s="22">
        <v>60.413223404648747</v>
      </c>
      <c r="AP57" s="360">
        <v>60.122500467635504</v>
      </c>
      <c r="AQ57" s="22">
        <v>59.599014483312743</v>
      </c>
      <c r="AR57" s="22">
        <v>59.082149874513078</v>
      </c>
      <c r="AS57" s="22">
        <v>58.571814565315066</v>
      </c>
      <c r="AT57" s="360">
        <v>58.4131874242658</v>
      </c>
      <c r="AU57" s="22">
        <v>57.915639724833042</v>
      </c>
      <c r="AV57" s="22">
        <v>57.424352907337621</v>
      </c>
      <c r="AW57" s="23">
        <v>56.939240039960488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89.270880913439541</v>
      </c>
      <c r="BI57" s="362">
        <v>67.173225593409285</v>
      </c>
      <c r="BJ57" s="362">
        <v>63.234926968227711</v>
      </c>
      <c r="BK57" s="362">
        <v>61.230012592580565</v>
      </c>
      <c r="BL57" s="362">
        <v>59.343869847694101</v>
      </c>
      <c r="BM57" s="363">
        <v>57.673105024099236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7.9818828969546418</v>
      </c>
      <c r="AA58" s="16">
        <v>7.8621546535003208</v>
      </c>
      <c r="AB58" s="16">
        <v>7.7442223336978167</v>
      </c>
      <c r="AC58" s="16">
        <v>7.6280589986923486</v>
      </c>
      <c r="AD58" s="365">
        <v>7.6176926621043828</v>
      </c>
      <c r="AE58" s="16">
        <v>7.5110449648349213</v>
      </c>
      <c r="AF58" s="16">
        <v>7.4058903353272321</v>
      </c>
      <c r="AG58" s="16">
        <v>7.3022078706326514</v>
      </c>
      <c r="AH58" s="365">
        <v>7.2985105501918239</v>
      </c>
      <c r="AI58" s="16">
        <v>7.2036299130393306</v>
      </c>
      <c r="AJ58" s="16">
        <v>7.1099827241698197</v>
      </c>
      <c r="AK58" s="16">
        <v>7.0175529487556121</v>
      </c>
      <c r="AL58" s="365">
        <v>6.9333423133705461</v>
      </c>
      <c r="AM58" s="16">
        <v>6.8501422056100996</v>
      </c>
      <c r="AN58" s="16">
        <v>6.7679404991427772</v>
      </c>
      <c r="AO58" s="16">
        <v>6.6867252131530641</v>
      </c>
      <c r="AP58" s="365">
        <v>6.6131712358083785</v>
      </c>
      <c r="AQ58" s="16">
        <v>6.540426352214487</v>
      </c>
      <c r="AR58" s="16">
        <v>6.4684816623401273</v>
      </c>
      <c r="AS58" s="16">
        <v>6.3973283640543865</v>
      </c>
      <c r="AT58" s="365">
        <v>6.3269577520497879</v>
      </c>
      <c r="AU58" s="16">
        <v>6.257361216777241</v>
      </c>
      <c r="AV58" s="16">
        <v>6.1885302433926901</v>
      </c>
      <c r="AW58" s="17">
        <v>6.1204564107153709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7.8040797207112824</v>
      </c>
      <c r="BI58" s="367">
        <v>7.4592089582247976</v>
      </c>
      <c r="BJ58" s="367">
        <v>7.1574190340391466</v>
      </c>
      <c r="BK58" s="367">
        <v>6.8095375578191222</v>
      </c>
      <c r="BL58" s="367">
        <v>6.5048519036043455</v>
      </c>
      <c r="BM58" s="368">
        <v>6.223326405733772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89.162798631435805</v>
      </c>
      <c r="AA60" s="14">
        <v>81.222063888640292</v>
      </c>
      <c r="AB60" s="14">
        <v>79.744173080338442</v>
      </c>
      <c r="AC60" s="14">
        <v>72.231943642123781</v>
      </c>
      <c r="AD60" s="344">
        <v>69.455841952283947</v>
      </c>
      <c r="AE60" s="14">
        <v>67.593626049845923</v>
      </c>
      <c r="AF60" s="14">
        <v>66.374564112628974</v>
      </c>
      <c r="AG60" s="14">
        <v>66.07649858330862</v>
      </c>
      <c r="AH60" s="344">
        <v>65.361174006188278</v>
      </c>
      <c r="AI60" s="14">
        <v>64.760564924107257</v>
      </c>
      <c r="AJ60" s="14">
        <v>63.773183264424901</v>
      </c>
      <c r="AK60" s="14">
        <v>63.082956330532767</v>
      </c>
      <c r="AL60" s="344">
        <v>62.85128270376466</v>
      </c>
      <c r="AM60" s="14">
        <v>62.214178191043182</v>
      </c>
      <c r="AN60" s="14">
        <v>61.585142797471981</v>
      </c>
      <c r="AO60" s="14">
        <v>60.964065853962786</v>
      </c>
      <c r="AP60" s="344">
        <v>60.599788939604856</v>
      </c>
      <c r="AQ60" s="14">
        <v>60.003558071688197</v>
      </c>
      <c r="AR60" s="14">
        <v>59.414748773014175</v>
      </c>
      <c r="AS60" s="14">
        <v>58.833260165530426</v>
      </c>
      <c r="AT60" s="344">
        <v>58.604262412476565</v>
      </c>
      <c r="AU60" s="14">
        <v>58.037118177771255</v>
      </c>
      <c r="AV60" s="14">
        <v>57.477000386891284</v>
      </c>
      <c r="AW60" s="19">
        <v>56.92381368683683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80.590244810634573</v>
      </c>
      <c r="BI60" s="346">
        <v>67.375132674516863</v>
      </c>
      <c r="BJ60" s="346">
        <v>64.244469631313308</v>
      </c>
      <c r="BK60" s="346">
        <v>61.903667386560649</v>
      </c>
      <c r="BL60" s="346">
        <v>59.712838987459413</v>
      </c>
      <c r="BM60" s="347">
        <v>57.760548665993987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110.8233342917293</v>
      </c>
      <c r="AA61" s="14">
        <v>97.924671569306355</v>
      </c>
      <c r="AB61" s="14">
        <v>95.977973625202736</v>
      </c>
      <c r="AC61" s="14">
        <v>83.573863050364906</v>
      </c>
      <c r="AD61" s="344">
        <v>79.051881853387584</v>
      </c>
      <c r="AE61" s="14">
        <v>74.238522365629549</v>
      </c>
      <c r="AF61" s="14">
        <v>72.696298655380616</v>
      </c>
      <c r="AG61" s="14">
        <v>72.543035332138587</v>
      </c>
      <c r="AH61" s="344">
        <v>71.610940701539533</v>
      </c>
      <c r="AI61" s="14">
        <v>70.998833557065225</v>
      </c>
      <c r="AJ61" s="14">
        <v>69.834375891560555</v>
      </c>
      <c r="AK61" s="14">
        <v>69.125233858902121</v>
      </c>
      <c r="AL61" s="344">
        <v>68.987165467603688</v>
      </c>
      <c r="AM61" s="14">
        <v>68.35006095488221</v>
      </c>
      <c r="AN61" s="14">
        <v>67.721025561311009</v>
      </c>
      <c r="AO61" s="14">
        <v>67.099948617801815</v>
      </c>
      <c r="AP61" s="344">
        <v>66.735671703443884</v>
      </c>
      <c r="AQ61" s="14">
        <v>66.139440835527225</v>
      </c>
      <c r="AR61" s="14">
        <v>65.550631536853203</v>
      </c>
      <c r="AS61" s="14">
        <v>64.969142929369454</v>
      </c>
      <c r="AT61" s="344">
        <v>64.740145176315593</v>
      </c>
      <c r="AU61" s="14">
        <v>64.173000941610283</v>
      </c>
      <c r="AV61" s="14">
        <v>63.612883150730312</v>
      </c>
      <c r="AW61" s="19">
        <v>63.059696450675858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97.074960634150841</v>
      </c>
      <c r="BI61" s="346">
        <v>74.632434551634091</v>
      </c>
      <c r="BJ61" s="346">
        <v>70.392346002266862</v>
      </c>
      <c r="BK61" s="346">
        <v>68.039550150399691</v>
      </c>
      <c r="BL61" s="346">
        <v>65.848721751298442</v>
      </c>
      <c r="BM61" s="347">
        <v>63.896431429833008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-22.647107823480454</v>
      </c>
      <c r="AA62" s="10">
        <v>-15.704108442804284</v>
      </c>
      <c r="AB62" s="10">
        <v>-15.208986966189968</v>
      </c>
      <c r="AC62" s="10">
        <v>-8.6647853196875388</v>
      </c>
      <c r="AD62" s="329">
        <v>-5.9750697680807576</v>
      </c>
      <c r="AE62" s="10">
        <v>-5.0015846762215759</v>
      </c>
      <c r="AF62" s="10">
        <v>-4.6588113182353723</v>
      </c>
      <c r="AG62" s="10">
        <v>-5.2247663280365231</v>
      </c>
      <c r="AH62" s="329">
        <v>-4.5402527545897442</v>
      </c>
      <c r="AI62" s="10">
        <v>-4.7303156487795022</v>
      </c>
      <c r="AJ62" s="10">
        <v>-4.5233272296764042</v>
      </c>
      <c r="AK62" s="10">
        <v>-4.6033484242359961</v>
      </c>
      <c r="AL62" s="329">
        <v>-5.0734300923434432</v>
      </c>
      <c r="AM62" s="10">
        <v>-5.1296598109590192</v>
      </c>
      <c r="AN62" s="10">
        <v>-5.1856386379488342</v>
      </c>
      <c r="AO62" s="10">
        <v>-5.2413557443539176</v>
      </c>
      <c r="AP62" s="329">
        <v>-5.4900286412016968</v>
      </c>
      <c r="AQ62" s="10">
        <v>-5.5000051365674665</v>
      </c>
      <c r="AR62" s="10">
        <v>-5.5107349201797788</v>
      </c>
      <c r="AS62" s="10">
        <v>-5.5221904650772018</v>
      </c>
      <c r="AT62" s="329">
        <v>-5.8796144787283282</v>
      </c>
      <c r="AU62" s="10">
        <v>-5.8924413712942467</v>
      </c>
      <c r="AV62" s="10">
        <v>-5.9059150252855304</v>
      </c>
      <c r="AW62" s="20">
        <v>-5.9200102642087344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-15.556247138040561</v>
      </c>
      <c r="BI62" s="331">
        <v>-5.2150580226435572</v>
      </c>
      <c r="BJ62" s="331">
        <v>-4.5993110143204117</v>
      </c>
      <c r="BK62" s="331">
        <v>-5.1575210714013036</v>
      </c>
      <c r="BL62" s="331">
        <v>-5.505739790756536</v>
      </c>
      <c r="BM62" s="332">
        <v>-5.8994952848792099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-0.34047767599478701</v>
      </c>
      <c r="AA63" s="276">
        <v>-0.23969167438057407</v>
      </c>
      <c r="AB63" s="276">
        <v>-0.23566968474048614</v>
      </c>
      <c r="AC63" s="276">
        <v>-0.13630915001322741</v>
      </c>
      <c r="AD63" s="278">
        <v>-9.4124087696079065E-2</v>
      </c>
      <c r="AE63" s="276">
        <v>-7.9907677820669279E-2</v>
      </c>
      <c r="AF63" s="276">
        <v>-7.548820369665149E-2</v>
      </c>
      <c r="AG63" s="276">
        <v>-8.5860601406032411E-2</v>
      </c>
      <c r="AH63" s="278">
        <v>-7.4649522913473043E-2</v>
      </c>
      <c r="AI63" s="276">
        <v>-7.8798867335765785E-2</v>
      </c>
      <c r="AJ63" s="276">
        <v>-7.6343261104695179E-2</v>
      </c>
      <c r="AK63" s="276">
        <v>-7.8717156100157989E-2</v>
      </c>
      <c r="AL63" s="278">
        <v>-8.7809253252526642E-2</v>
      </c>
      <c r="AM63" s="276">
        <v>-8.9860788117793286E-2</v>
      </c>
      <c r="AN63" s="276">
        <v>-9.1944755813482285E-2</v>
      </c>
      <c r="AO63" s="276">
        <v>-9.406139317423641E-2</v>
      </c>
      <c r="AP63" s="278">
        <v>-9.9619896937943569E-2</v>
      </c>
      <c r="AQ63" s="276">
        <v>-0.10091094690862622</v>
      </c>
      <c r="AR63" s="276">
        <v>-0.10223236687391901</v>
      </c>
      <c r="AS63" s="276">
        <v>-0.10358431177812691</v>
      </c>
      <c r="AT63" s="278">
        <v>-0.1115154810728452</v>
      </c>
      <c r="AU63" s="276">
        <v>-0.11300178143135664</v>
      </c>
      <c r="AV63" s="276">
        <v>-0.11451989004835712</v>
      </c>
      <c r="AW63" s="279">
        <v>-0.11606997649085699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-0.23803704628226866</v>
      </c>
      <c r="BI63" s="194">
        <v>-8.3845142654858068E-2</v>
      </c>
      <c r="BJ63" s="194">
        <v>-7.7127201863523009E-2</v>
      </c>
      <c r="BK63" s="194">
        <v>-9.0919047589509652E-2</v>
      </c>
      <c r="BL63" s="194">
        <v>-0.10158688062465393</v>
      </c>
      <c r="BM63" s="195">
        <v>-0.11377678226085398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-44.307643483773944</v>
      </c>
      <c r="AA64" s="10">
        <v>-32.406716123470346</v>
      </c>
      <c r="AB64" s="10">
        <v>-31.442787511054263</v>
      </c>
      <c r="AC64" s="328">
        <v>-20.006704727928664</v>
      </c>
      <c r="AD64" s="329">
        <v>-15.571109669184395</v>
      </c>
      <c r="AE64" s="10">
        <v>-11.646480992005202</v>
      </c>
      <c r="AF64" s="10">
        <v>-10.980545860987014</v>
      </c>
      <c r="AG64" s="328">
        <v>-11.69130307686649</v>
      </c>
      <c r="AH64" s="329">
        <v>-10.790019449940999</v>
      </c>
      <c r="AI64" s="10">
        <v>-10.968584281737471</v>
      </c>
      <c r="AJ64" s="10">
        <v>-10.584519856812058</v>
      </c>
      <c r="AK64" s="328">
        <v>-10.64562595260535</v>
      </c>
      <c r="AL64" s="329">
        <v>-11.209312856182471</v>
      </c>
      <c r="AM64" s="10">
        <v>-11.265542574798047</v>
      </c>
      <c r="AN64" s="10">
        <v>-11.321521401787862</v>
      </c>
      <c r="AO64" s="328">
        <v>-11.377238508192946</v>
      </c>
      <c r="AP64" s="329">
        <v>-11.625911405040725</v>
      </c>
      <c r="AQ64" s="10">
        <v>-11.635887900406495</v>
      </c>
      <c r="AR64" s="10">
        <v>-11.646617684018807</v>
      </c>
      <c r="AS64" s="328">
        <v>-11.65807322891623</v>
      </c>
      <c r="AT64" s="329">
        <v>-12.015497242567356</v>
      </c>
      <c r="AU64" s="10">
        <v>-12.028324135133275</v>
      </c>
      <c r="AV64" s="10">
        <v>-12.041797789124558</v>
      </c>
      <c r="AW64" s="20">
        <v>-12.055893028047763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-32.040962961556801</v>
      </c>
      <c r="BI64" s="331">
        <v>-12.472359899760775</v>
      </c>
      <c r="BJ64" s="331">
        <v>-10.747187385273969</v>
      </c>
      <c r="BK64" s="331">
        <v>-11.293403835240332</v>
      </c>
      <c r="BL64" s="331">
        <v>-11.641622554595564</v>
      </c>
      <c r="BM64" s="332">
        <v>-12.035378048718238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-0.66612318004332749</v>
      </c>
      <c r="AA65" s="276">
        <v>-0.49462343418608545</v>
      </c>
      <c r="AB65" s="276">
        <v>-0.48721928926398267</v>
      </c>
      <c r="AC65" s="277">
        <v>-0.31473335061553681</v>
      </c>
      <c r="AD65" s="278">
        <v>-0.24528859894774835</v>
      </c>
      <c r="AE65" s="276">
        <v>-0.18606967813184172</v>
      </c>
      <c r="AF65" s="276">
        <v>-0.17792128206827143</v>
      </c>
      <c r="AG65" s="277">
        <v>-0.19212769535995541</v>
      </c>
      <c r="AH65" s="278">
        <v>-0.17740637971111642</v>
      </c>
      <c r="AI65" s="276">
        <v>-0.18271762010232939</v>
      </c>
      <c r="AJ65" s="276">
        <v>-0.17864211941045921</v>
      </c>
      <c r="AK65" s="277">
        <v>-0.18203996801180819</v>
      </c>
      <c r="AL65" s="278">
        <v>-0.19400708661793833</v>
      </c>
      <c r="AM65" s="276">
        <v>-0.19734847371031525</v>
      </c>
      <c r="AN65" s="276">
        <v>-0.20073795985449644</v>
      </c>
      <c r="AO65" s="277">
        <v>-0.20417597216311711</v>
      </c>
      <c r="AP65" s="278">
        <v>-0.21095920835238313</v>
      </c>
      <c r="AQ65" s="276">
        <v>-0.21348861264617885</v>
      </c>
      <c r="AR65" s="276">
        <v>-0.21606216033959411</v>
      </c>
      <c r="AS65" s="277">
        <v>-0.21868015956950718</v>
      </c>
      <c r="AT65" s="278">
        <v>-0.22789146468394758</v>
      </c>
      <c r="AU65" s="276">
        <v>-0.23067213897544397</v>
      </c>
      <c r="AV65" s="276">
        <v>-0.23349901799991157</v>
      </c>
      <c r="AW65" s="279">
        <v>-0.23637243144692821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-0.49067481352723308</v>
      </c>
      <c r="BI65" s="194">
        <v>-0.20035181362695423</v>
      </c>
      <c r="BJ65" s="194">
        <v>-0.18020152180892832</v>
      </c>
      <c r="BK65" s="194">
        <v>-0.19906737308646677</v>
      </c>
      <c r="BL65" s="194">
        <v>-0.2147975352269158</v>
      </c>
      <c r="BM65" s="195">
        <v>-0.23210876327655783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66.515690807955352</v>
      </c>
      <c r="AA66" s="22">
        <v>65.517955445836009</v>
      </c>
      <c r="AB66" s="22">
        <v>64.535186114148473</v>
      </c>
      <c r="AC66" s="22">
        <v>63.567158322436242</v>
      </c>
      <c r="AD66" s="360">
        <v>63.48077218420319</v>
      </c>
      <c r="AE66" s="22">
        <v>62.592041373624348</v>
      </c>
      <c r="AF66" s="22">
        <v>61.715752794393602</v>
      </c>
      <c r="AG66" s="22">
        <v>60.851732255272097</v>
      </c>
      <c r="AH66" s="360">
        <v>60.820921251598534</v>
      </c>
      <c r="AI66" s="22">
        <v>60.030249275327755</v>
      </c>
      <c r="AJ66" s="22">
        <v>59.249856034748497</v>
      </c>
      <c r="AK66" s="22">
        <v>58.479607906296771</v>
      </c>
      <c r="AL66" s="360">
        <v>57.777852611421217</v>
      </c>
      <c r="AM66" s="22">
        <v>57.084518380084162</v>
      </c>
      <c r="AN66" s="22">
        <v>56.399504159523147</v>
      </c>
      <c r="AO66" s="22">
        <v>55.722710109608869</v>
      </c>
      <c r="AP66" s="360">
        <v>55.10976029840316</v>
      </c>
      <c r="AQ66" s="22">
        <v>54.50355293512073</v>
      </c>
      <c r="AR66" s="22">
        <v>53.904013852834396</v>
      </c>
      <c r="AS66" s="22">
        <v>53.311069700453224</v>
      </c>
      <c r="AT66" s="360">
        <v>52.724647933748237</v>
      </c>
      <c r="AU66" s="22">
        <v>52.144676806477008</v>
      </c>
      <c r="AV66" s="22">
        <v>51.571085361605753</v>
      </c>
      <c r="AW66" s="23">
        <v>51.003803422628096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65.033997672594012</v>
      </c>
      <c r="BI66" s="362">
        <v>62.160074651873316</v>
      </c>
      <c r="BJ66" s="362">
        <v>59.645158616992887</v>
      </c>
      <c r="BK66" s="362">
        <v>56.746146315159343</v>
      </c>
      <c r="BL66" s="362">
        <v>54.207099196702877</v>
      </c>
      <c r="BM66" s="363">
        <v>51.861053381114772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0.98699999999999855</v>
      </c>
      <c r="AA69" s="169">
        <v>0.98949999999999849</v>
      </c>
      <c r="AB69" s="169">
        <v>0.99199999999999844</v>
      </c>
      <c r="AC69" s="170">
        <v>0.99449999999999839</v>
      </c>
      <c r="AD69" s="116">
        <v>0.99699999999999833</v>
      </c>
      <c r="AE69" s="169">
        <v>0.98999999999999833</v>
      </c>
      <c r="AF69" s="169">
        <v>0.98999999999999833</v>
      </c>
      <c r="AG69" s="170">
        <v>0.98999999999999833</v>
      </c>
      <c r="AH69" s="116">
        <v>0.98999999999999833</v>
      </c>
      <c r="AI69" s="169">
        <v>0.98999999999999833</v>
      </c>
      <c r="AJ69" s="169">
        <v>0.98999999999999833</v>
      </c>
      <c r="AK69" s="170">
        <v>0.98999999999999833</v>
      </c>
      <c r="AL69" s="116">
        <v>0.98999999999999833</v>
      </c>
      <c r="AM69" s="169">
        <v>0.98999999999999833</v>
      </c>
      <c r="AN69" s="169">
        <v>0.98999999999999833</v>
      </c>
      <c r="AO69" s="170">
        <v>0.98999999999999833</v>
      </c>
      <c r="AP69" s="116">
        <v>0.98999999999999833</v>
      </c>
      <c r="AQ69" s="169">
        <v>0.98999999999999833</v>
      </c>
      <c r="AR69" s="169">
        <v>0.98999999999999833</v>
      </c>
      <c r="AS69" s="170">
        <v>0.98999999999999833</v>
      </c>
      <c r="AT69" s="116">
        <v>0.98999999999999833</v>
      </c>
      <c r="AU69" s="169">
        <v>0.98999999999999833</v>
      </c>
      <c r="AV69" s="169">
        <v>0.98999999999999833</v>
      </c>
      <c r="AW69" s="198">
        <v>0.98999999999999833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0.99074999999999847</v>
      </c>
      <c r="BI69" s="200">
        <v>0.99174999999999836</v>
      </c>
      <c r="BJ69" s="200">
        <v>0.98999999999999833</v>
      </c>
      <c r="BK69" s="200">
        <v>0.98999999999999833</v>
      </c>
      <c r="BL69" s="200">
        <v>0.98999999999999833</v>
      </c>
      <c r="BM69" s="201">
        <v>0.98999999999999833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0.96199999999999852</v>
      </c>
      <c r="AA70" s="171">
        <v>0.96449999999999847</v>
      </c>
      <c r="AB70" s="171">
        <v>0.96699999999999842</v>
      </c>
      <c r="AC70" s="171">
        <v>0.96949999999999836</v>
      </c>
      <c r="AD70" s="117">
        <v>0.97199999999999831</v>
      </c>
      <c r="AE70" s="171">
        <v>0.97449999999999826</v>
      </c>
      <c r="AF70" s="171">
        <v>0.9769999999999982</v>
      </c>
      <c r="AG70" s="171">
        <v>0.9699999999999982</v>
      </c>
      <c r="AH70" s="117">
        <v>0.9699999999999982</v>
      </c>
      <c r="AI70" s="171">
        <v>0.9699999999999982</v>
      </c>
      <c r="AJ70" s="171">
        <v>0.9699999999999982</v>
      </c>
      <c r="AK70" s="171">
        <v>0.9699999999999982</v>
      </c>
      <c r="AL70" s="117">
        <v>0.9699999999999982</v>
      </c>
      <c r="AM70" s="171">
        <v>0.9699999999999982</v>
      </c>
      <c r="AN70" s="171">
        <v>0.9699999999999982</v>
      </c>
      <c r="AO70" s="171">
        <v>0.9699999999999982</v>
      </c>
      <c r="AP70" s="117">
        <v>0.9699999999999982</v>
      </c>
      <c r="AQ70" s="171">
        <v>0.9699999999999982</v>
      </c>
      <c r="AR70" s="171">
        <v>0.9699999999999982</v>
      </c>
      <c r="AS70" s="171">
        <v>0.9699999999999982</v>
      </c>
      <c r="AT70" s="117">
        <v>0.9699999999999982</v>
      </c>
      <c r="AU70" s="171">
        <v>0.9699999999999982</v>
      </c>
      <c r="AV70" s="171">
        <v>0.9699999999999982</v>
      </c>
      <c r="AW70" s="202">
        <v>0.9699999999999982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0.96574999999999844</v>
      </c>
      <c r="BI70" s="204">
        <v>0.97337499999999832</v>
      </c>
      <c r="BJ70" s="204">
        <v>0.9699999999999982</v>
      </c>
      <c r="BK70" s="204">
        <v>0.9699999999999982</v>
      </c>
      <c r="BL70" s="204">
        <v>0.9699999999999982</v>
      </c>
      <c r="BM70" s="205">
        <v>0.9699999999999982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0.9369999999999985</v>
      </c>
      <c r="AA71" s="171">
        <v>0.93949999999999845</v>
      </c>
      <c r="AB71" s="171">
        <v>0.94199999999999839</v>
      </c>
      <c r="AC71" s="171">
        <v>0.94449999999999834</v>
      </c>
      <c r="AD71" s="117">
        <v>0.94699999999999829</v>
      </c>
      <c r="AE71" s="171">
        <v>0.94949999999999823</v>
      </c>
      <c r="AF71" s="171">
        <v>0.95199999999999818</v>
      </c>
      <c r="AG71" s="171">
        <v>0.95449999999999813</v>
      </c>
      <c r="AH71" s="117">
        <v>0.95699999999999807</v>
      </c>
      <c r="AI71" s="171">
        <v>0.95949999999999802</v>
      </c>
      <c r="AJ71" s="171">
        <v>0.96</v>
      </c>
      <c r="AK71" s="171">
        <v>0.96</v>
      </c>
      <c r="AL71" s="117">
        <v>0.96</v>
      </c>
      <c r="AM71" s="171">
        <v>0.96</v>
      </c>
      <c r="AN71" s="171">
        <v>0.96</v>
      </c>
      <c r="AO71" s="171">
        <v>0.96</v>
      </c>
      <c r="AP71" s="117">
        <v>0.96</v>
      </c>
      <c r="AQ71" s="171">
        <v>0.96</v>
      </c>
      <c r="AR71" s="171">
        <v>0.96</v>
      </c>
      <c r="AS71" s="171">
        <v>0.96</v>
      </c>
      <c r="AT71" s="117">
        <v>0.96</v>
      </c>
      <c r="AU71" s="171">
        <v>0.96</v>
      </c>
      <c r="AV71" s="171">
        <v>0.96</v>
      </c>
      <c r="AW71" s="202">
        <v>0.96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0.94074999999999842</v>
      </c>
      <c r="BI71" s="204">
        <v>0.95074999999999821</v>
      </c>
      <c r="BJ71" s="204">
        <v>0.95912499999999901</v>
      </c>
      <c r="BK71" s="204">
        <v>0.96</v>
      </c>
      <c r="BL71" s="204">
        <v>0.96</v>
      </c>
      <c r="BM71" s="205">
        <v>0.96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0.88077911921999597</v>
      </c>
      <c r="AA75" s="309">
        <v>0.88766686663874572</v>
      </c>
      <c r="AB75" s="309">
        <v>0.89459042111999565</v>
      </c>
      <c r="AC75" s="309">
        <v>0.90154987547624532</v>
      </c>
      <c r="AD75" s="311">
        <v>0.9085453225199952</v>
      </c>
      <c r="AE75" s="309">
        <v>0.90687452377499511</v>
      </c>
      <c r="AF75" s="309">
        <v>0.91159493039999495</v>
      </c>
      <c r="AG75" s="309">
        <v>0.90744028649999497</v>
      </c>
      <c r="AH75" s="311">
        <v>0.90981702899999495</v>
      </c>
      <c r="AI75" s="309">
        <v>0.91219377149999481</v>
      </c>
      <c r="AJ75" s="309">
        <v>0.91266911999999678</v>
      </c>
      <c r="AK75" s="309">
        <v>0.91266911999999678</v>
      </c>
      <c r="AL75" s="311">
        <v>0.91266911999999678</v>
      </c>
      <c r="AM75" s="309">
        <v>0.91266911999999678</v>
      </c>
      <c r="AN75" s="309">
        <v>0.91266911999999678</v>
      </c>
      <c r="AO75" s="309">
        <v>0.91266911999999678</v>
      </c>
      <c r="AP75" s="311">
        <v>0.91266911999999678</v>
      </c>
      <c r="AQ75" s="309">
        <v>0.91266911999999678</v>
      </c>
      <c r="AR75" s="309">
        <v>0.91266911999999678</v>
      </c>
      <c r="AS75" s="309">
        <v>0.91266911999999678</v>
      </c>
      <c r="AT75" s="311">
        <v>0.91266911999999678</v>
      </c>
      <c r="AU75" s="309">
        <v>0.91266911999999678</v>
      </c>
      <c r="AV75" s="309">
        <v>0.91266911999999678</v>
      </c>
      <c r="AW75" s="312">
        <v>0.91266911999999678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0.89114657061374569</v>
      </c>
      <c r="BI75" s="281">
        <v>0.90861376579874509</v>
      </c>
      <c r="BJ75" s="281">
        <v>0.91183726012499577</v>
      </c>
      <c r="BK75" s="281">
        <v>0.91266911999999678</v>
      </c>
      <c r="BL75" s="281">
        <v>0.91266911999999678</v>
      </c>
      <c r="BM75" s="282">
        <v>0.91266911999999678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1.6579861111111112</v>
      </c>
      <c r="AA78" s="16">
        <v>1.6579861111111112</v>
      </c>
      <c r="AB78" s="16">
        <v>1.6579861111111112</v>
      </c>
      <c r="AC78" s="16">
        <v>1.6579861111111112</v>
      </c>
      <c r="AD78" s="365">
        <v>1.6579861111111112</v>
      </c>
      <c r="AE78" s="16">
        <v>0.96494791666666679</v>
      </c>
      <c r="AF78" s="16">
        <v>0.96494791666666679</v>
      </c>
      <c r="AG78" s="16">
        <v>0.96494791666666679</v>
      </c>
      <c r="AH78" s="365">
        <v>0.96494791666666679</v>
      </c>
      <c r="AI78" s="16">
        <v>0.96494791666666679</v>
      </c>
      <c r="AJ78" s="16">
        <v>0.96494791666666679</v>
      </c>
      <c r="AK78" s="16">
        <v>0.96494791666666679</v>
      </c>
      <c r="AL78" s="365">
        <v>0.96494791666666679</v>
      </c>
      <c r="AM78" s="16">
        <v>0.96494791666666679</v>
      </c>
      <c r="AN78" s="16">
        <v>0.96494791666666679</v>
      </c>
      <c r="AO78" s="16">
        <v>0.96494791666666679</v>
      </c>
      <c r="AP78" s="365">
        <v>0.96494791666666679</v>
      </c>
      <c r="AQ78" s="16">
        <v>0.96494791666666679</v>
      </c>
      <c r="AR78" s="16">
        <v>0.96494791666666679</v>
      </c>
      <c r="AS78" s="16">
        <v>0.96494791666666679</v>
      </c>
      <c r="AT78" s="365">
        <v>0.96494791666666679</v>
      </c>
      <c r="AU78" s="16">
        <v>0.96494791666666679</v>
      </c>
      <c r="AV78" s="16">
        <v>0.96494791666666679</v>
      </c>
      <c r="AW78" s="17">
        <v>0.96494791666666679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1.6579861111111112</v>
      </c>
      <c r="BI78" s="367">
        <v>1.1382074652777778</v>
      </c>
      <c r="BJ78" s="367">
        <v>0.96494791666666679</v>
      </c>
      <c r="BK78" s="367">
        <v>0.96494791666666679</v>
      </c>
      <c r="BL78" s="367">
        <v>0.96494791666666679</v>
      </c>
      <c r="BM78" s="368">
        <v>0.96494791666666679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1.1046006944444444</v>
      </c>
      <c r="AA79" s="5">
        <v>1.1046006944444444</v>
      </c>
      <c r="AB79" s="5">
        <v>1.1046006944444444</v>
      </c>
      <c r="AC79" s="5">
        <v>1.1046006944444444</v>
      </c>
      <c r="AD79" s="313">
        <v>1.1046006944444444</v>
      </c>
      <c r="AE79" s="5">
        <v>0.64287760416666673</v>
      </c>
      <c r="AF79" s="5">
        <v>0.64287760416666673</v>
      </c>
      <c r="AG79" s="5">
        <v>0.64287760416666673</v>
      </c>
      <c r="AH79" s="313">
        <v>0.64287760416666673</v>
      </c>
      <c r="AI79" s="5">
        <v>0.64287760416666673</v>
      </c>
      <c r="AJ79" s="5">
        <v>0.64287760416666673</v>
      </c>
      <c r="AK79" s="5">
        <v>0.64287760416666673</v>
      </c>
      <c r="AL79" s="313">
        <v>0.64287760416666673</v>
      </c>
      <c r="AM79" s="5">
        <v>0.64287760416666673</v>
      </c>
      <c r="AN79" s="5">
        <v>0.64287760416666673</v>
      </c>
      <c r="AO79" s="5">
        <v>0.64287760416666673</v>
      </c>
      <c r="AP79" s="313">
        <v>0.64287760416666673</v>
      </c>
      <c r="AQ79" s="5">
        <v>0.64287760416666673</v>
      </c>
      <c r="AR79" s="5">
        <v>0.64287760416666673</v>
      </c>
      <c r="AS79" s="5">
        <v>0.64287760416666673</v>
      </c>
      <c r="AT79" s="313">
        <v>0.64287760416666673</v>
      </c>
      <c r="AU79" s="5">
        <v>0.64287760416666673</v>
      </c>
      <c r="AV79" s="5">
        <v>0.64287760416666673</v>
      </c>
      <c r="AW79" s="8">
        <v>0.64287760416666673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1.1046006944444444</v>
      </c>
      <c r="BI79" s="335">
        <v>0.75830837673611118</v>
      </c>
      <c r="BJ79" s="335">
        <v>0.64287760416666673</v>
      </c>
      <c r="BK79" s="335">
        <v>0.64287760416666673</v>
      </c>
      <c r="BL79" s="335">
        <v>0.64287760416666673</v>
      </c>
      <c r="BM79" s="336">
        <v>0.64287760416666673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1.2177998310810814</v>
      </c>
      <c r="AA80" s="5">
        <v>1.2177998310810814</v>
      </c>
      <c r="AB80" s="5">
        <v>1.2177998310810814</v>
      </c>
      <c r="AC80" s="5">
        <v>1.2177998310810814</v>
      </c>
      <c r="AD80" s="313">
        <v>1.2177998310810814</v>
      </c>
      <c r="AE80" s="5">
        <v>0.70875950168918944</v>
      </c>
      <c r="AF80" s="5">
        <v>0.70875950168918944</v>
      </c>
      <c r="AG80" s="5">
        <v>0.70875950168918944</v>
      </c>
      <c r="AH80" s="313">
        <v>0.70875950168918944</v>
      </c>
      <c r="AI80" s="5">
        <v>0.70875950168918944</v>
      </c>
      <c r="AJ80" s="5">
        <v>0.70875950168918944</v>
      </c>
      <c r="AK80" s="5">
        <v>0.70875950168918944</v>
      </c>
      <c r="AL80" s="313">
        <v>0.70875950168918944</v>
      </c>
      <c r="AM80" s="5">
        <v>0.70875950168918944</v>
      </c>
      <c r="AN80" s="5">
        <v>0.70875950168918944</v>
      </c>
      <c r="AO80" s="5">
        <v>0.70875950168918944</v>
      </c>
      <c r="AP80" s="313">
        <v>0.70875950168918944</v>
      </c>
      <c r="AQ80" s="5">
        <v>0.70875950168918944</v>
      </c>
      <c r="AR80" s="5">
        <v>0.70875950168918944</v>
      </c>
      <c r="AS80" s="5">
        <v>0.70875950168918944</v>
      </c>
      <c r="AT80" s="313">
        <v>0.70875950168918944</v>
      </c>
      <c r="AU80" s="5">
        <v>0.70875950168918944</v>
      </c>
      <c r="AV80" s="5">
        <v>0.70875950168918944</v>
      </c>
      <c r="AW80" s="8">
        <v>0.70875950168918944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1.2177998310810814</v>
      </c>
      <c r="BI80" s="335">
        <v>0.83601958403716248</v>
      </c>
      <c r="BJ80" s="335">
        <v>0.70875950168918944</v>
      </c>
      <c r="BK80" s="335">
        <v>0.70875950168918944</v>
      </c>
      <c r="BL80" s="335">
        <v>0.70875950168918944</v>
      </c>
      <c r="BM80" s="336">
        <v>0.70875950168918944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2.6535910910910907</v>
      </c>
      <c r="AA81" s="12">
        <v>2.6535910910910907</v>
      </c>
      <c r="AB81" s="12">
        <v>2.6535910910910907</v>
      </c>
      <c r="AC81" s="12">
        <v>2.6535910910910907</v>
      </c>
      <c r="AD81" s="371">
        <v>2.6535910910910907</v>
      </c>
      <c r="AE81" s="12">
        <v>2.6535910910910907</v>
      </c>
      <c r="AF81" s="12">
        <v>2.6535910910910907</v>
      </c>
      <c r="AG81" s="12">
        <v>2.6535910910910907</v>
      </c>
      <c r="AH81" s="371">
        <v>2.6535910910910907</v>
      </c>
      <c r="AI81" s="12">
        <v>2.6535910910910907</v>
      </c>
      <c r="AJ81" s="12">
        <v>2.6535910910910907</v>
      </c>
      <c r="AK81" s="12">
        <v>2.6535910910910907</v>
      </c>
      <c r="AL81" s="371">
        <v>2.6535910910910907</v>
      </c>
      <c r="AM81" s="12">
        <v>2.6535910910910907</v>
      </c>
      <c r="AN81" s="12">
        <v>2.6535910910910907</v>
      </c>
      <c r="AO81" s="12">
        <v>2.6535910910910907</v>
      </c>
      <c r="AP81" s="371">
        <v>2.6535910910910907</v>
      </c>
      <c r="AQ81" s="12">
        <v>2.6535910910910907</v>
      </c>
      <c r="AR81" s="12">
        <v>2.6535910910910907</v>
      </c>
      <c r="AS81" s="12">
        <v>2.6535910910910907</v>
      </c>
      <c r="AT81" s="371">
        <v>2.6535910910910907</v>
      </c>
      <c r="AU81" s="12">
        <v>2.6535910910910907</v>
      </c>
      <c r="AV81" s="12">
        <v>2.6535910910910907</v>
      </c>
      <c r="AW81" s="24">
        <v>2.6535910910910907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2.6535910910910907</v>
      </c>
      <c r="BI81" s="373">
        <v>2.6535910910910907</v>
      </c>
      <c r="BJ81" s="373">
        <v>2.6535910910910907</v>
      </c>
      <c r="BK81" s="373">
        <v>2.6535910910910907</v>
      </c>
      <c r="BL81" s="373">
        <v>2.6535910910910907</v>
      </c>
      <c r="BM81" s="374">
        <v>2.6535910910910907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6.6339777277277276</v>
      </c>
      <c r="AA82" s="82">
        <v>6.6339777277277276</v>
      </c>
      <c r="AB82" s="82">
        <v>6.6339777277277276</v>
      </c>
      <c r="AC82" s="82">
        <v>6.6339777277277276</v>
      </c>
      <c r="AD82" s="376">
        <v>6.6339777277277276</v>
      </c>
      <c r="AE82" s="82">
        <v>4.9701761136136131</v>
      </c>
      <c r="AF82" s="82">
        <v>4.9701761136136131</v>
      </c>
      <c r="AG82" s="82">
        <v>4.9701761136136131</v>
      </c>
      <c r="AH82" s="376">
        <v>4.9701761136136131</v>
      </c>
      <c r="AI82" s="82">
        <v>4.9701761136136131</v>
      </c>
      <c r="AJ82" s="82">
        <v>4.9701761136136131</v>
      </c>
      <c r="AK82" s="82">
        <v>4.9701761136136131</v>
      </c>
      <c r="AL82" s="376">
        <v>4.9701761136136131</v>
      </c>
      <c r="AM82" s="82">
        <v>4.9701761136136131</v>
      </c>
      <c r="AN82" s="82">
        <v>4.9701761136136131</v>
      </c>
      <c r="AO82" s="82">
        <v>4.9701761136136131</v>
      </c>
      <c r="AP82" s="376">
        <v>4.9701761136136131</v>
      </c>
      <c r="AQ82" s="82">
        <v>4.9701761136136131</v>
      </c>
      <c r="AR82" s="82">
        <v>4.9701761136136131</v>
      </c>
      <c r="AS82" s="82">
        <v>4.9701761136136131</v>
      </c>
      <c r="AT82" s="376">
        <v>4.9701761136136131</v>
      </c>
      <c r="AU82" s="82">
        <v>4.9701761136136131</v>
      </c>
      <c r="AV82" s="82">
        <v>4.9701761136136131</v>
      </c>
      <c r="AW82" s="83">
        <v>4.9701761136136131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6.6339777277277276</v>
      </c>
      <c r="BI82" s="378">
        <v>5.3861265171421415</v>
      </c>
      <c r="BJ82" s="378">
        <v>4.9701761136136131</v>
      </c>
      <c r="BK82" s="378">
        <v>4.9701761136136131</v>
      </c>
      <c r="BL82" s="378">
        <v>4.9701761136136131</v>
      </c>
      <c r="BM82" s="379">
        <v>4.9701761136136131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6.4337147120543525</v>
      </c>
      <c r="AA85" s="16">
        <v>6.4337147120543525</v>
      </c>
      <c r="AB85" s="16">
        <v>6.4337147120543525</v>
      </c>
      <c r="AC85" s="16">
        <v>6.4337147120543525</v>
      </c>
      <c r="AD85" s="365">
        <v>6.5623890062954393</v>
      </c>
      <c r="AE85" s="16">
        <v>6.5623890062954393</v>
      </c>
      <c r="AF85" s="16">
        <v>6.5623890062954393</v>
      </c>
      <c r="AG85" s="16">
        <v>6.5623890062954393</v>
      </c>
      <c r="AH85" s="365">
        <v>6.6936367864213482</v>
      </c>
      <c r="AI85" s="16">
        <v>6.6936367864213482</v>
      </c>
      <c r="AJ85" s="16">
        <v>6.6936367864213482</v>
      </c>
      <c r="AK85" s="16">
        <v>6.6936367864213482</v>
      </c>
      <c r="AL85" s="365">
        <v>6.827509522149775</v>
      </c>
      <c r="AM85" s="16">
        <v>6.827509522149775</v>
      </c>
      <c r="AN85" s="16">
        <v>6.827509522149775</v>
      </c>
      <c r="AO85" s="16">
        <v>6.827509522149775</v>
      </c>
      <c r="AP85" s="365">
        <v>6.9640597125927703</v>
      </c>
      <c r="AQ85" s="16">
        <v>6.9640597125927703</v>
      </c>
      <c r="AR85" s="16">
        <v>6.9640597125927703</v>
      </c>
      <c r="AS85" s="16">
        <v>6.9640597125927703</v>
      </c>
      <c r="AT85" s="365">
        <v>7.1033409068446263</v>
      </c>
      <c r="AU85" s="16">
        <v>7.1033409068446263</v>
      </c>
      <c r="AV85" s="16">
        <v>7.1033409068446263</v>
      </c>
      <c r="AW85" s="17">
        <v>7.1033409068446263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6.4337147120543525</v>
      </c>
      <c r="BI85" s="367">
        <v>6.5623890062954393</v>
      </c>
      <c r="BJ85" s="367">
        <v>6.6936367864213482</v>
      </c>
      <c r="BK85" s="367">
        <v>6.827509522149775</v>
      </c>
      <c r="BL85" s="367">
        <v>6.9640597125927703</v>
      </c>
      <c r="BM85" s="368">
        <v>7.1033409068446263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2.8083675330396045</v>
      </c>
      <c r="AA86" s="65">
        <v>2.8083675330396045</v>
      </c>
      <c r="AB86" s="65">
        <v>2.8083675330396045</v>
      </c>
      <c r="AC86" s="65">
        <v>2.8083675330396045</v>
      </c>
      <c r="AD86" s="354">
        <v>2.8645348837003968</v>
      </c>
      <c r="AE86" s="65">
        <v>2.8645348837003968</v>
      </c>
      <c r="AF86" s="65">
        <v>2.8645348837003968</v>
      </c>
      <c r="AG86" s="65">
        <v>2.8645348837003968</v>
      </c>
      <c r="AH86" s="354">
        <v>2.9218255813744047</v>
      </c>
      <c r="AI86" s="65">
        <v>2.9218255813744047</v>
      </c>
      <c r="AJ86" s="65">
        <v>2.9218255813744047</v>
      </c>
      <c r="AK86" s="65">
        <v>2.9218255813744047</v>
      </c>
      <c r="AL86" s="354">
        <v>2.980262093001893</v>
      </c>
      <c r="AM86" s="65">
        <v>2.980262093001893</v>
      </c>
      <c r="AN86" s="65">
        <v>2.980262093001893</v>
      </c>
      <c r="AO86" s="65">
        <v>2.980262093001893</v>
      </c>
      <c r="AP86" s="354">
        <v>3.0398673348619312</v>
      </c>
      <c r="AQ86" s="65">
        <v>3.0398673348619312</v>
      </c>
      <c r="AR86" s="65">
        <v>3.0398673348619312</v>
      </c>
      <c r="AS86" s="65">
        <v>3.0398673348619312</v>
      </c>
      <c r="AT86" s="354">
        <v>3.1006646815591696</v>
      </c>
      <c r="AU86" s="65">
        <v>3.1006646815591696</v>
      </c>
      <c r="AV86" s="65">
        <v>3.1006646815591696</v>
      </c>
      <c r="AW86" s="66">
        <v>3.1006646815591696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2.8083675330396045</v>
      </c>
      <c r="BI86" s="356">
        <v>2.8645348837003968</v>
      </c>
      <c r="BJ86" s="356">
        <v>2.9218255813744047</v>
      </c>
      <c r="BK86" s="356">
        <v>2.980262093001893</v>
      </c>
      <c r="BL86" s="356">
        <v>3.0398673348619312</v>
      </c>
      <c r="BM86" s="357">
        <v>3.1006646815591696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9.2420822450939575</v>
      </c>
      <c r="AA87" s="22">
        <v>9.2420822450939575</v>
      </c>
      <c r="AB87" s="22">
        <v>9.2420822450939575</v>
      </c>
      <c r="AC87" s="22">
        <v>9.2420822450939575</v>
      </c>
      <c r="AD87" s="360">
        <v>9.4269238899958356</v>
      </c>
      <c r="AE87" s="22">
        <v>9.4269238899958356</v>
      </c>
      <c r="AF87" s="22">
        <v>9.4269238899958356</v>
      </c>
      <c r="AG87" s="22">
        <v>9.4269238899958356</v>
      </c>
      <c r="AH87" s="360">
        <v>9.6154623677957538</v>
      </c>
      <c r="AI87" s="22">
        <v>9.6154623677957538</v>
      </c>
      <c r="AJ87" s="22">
        <v>9.6154623677957538</v>
      </c>
      <c r="AK87" s="22">
        <v>9.6154623677957538</v>
      </c>
      <c r="AL87" s="360">
        <v>9.807771615151669</v>
      </c>
      <c r="AM87" s="22">
        <v>9.807771615151669</v>
      </c>
      <c r="AN87" s="22">
        <v>9.807771615151669</v>
      </c>
      <c r="AO87" s="22">
        <v>9.807771615151669</v>
      </c>
      <c r="AP87" s="360">
        <v>10.003927047454702</v>
      </c>
      <c r="AQ87" s="22">
        <v>10.003927047454702</v>
      </c>
      <c r="AR87" s="22">
        <v>10.003927047454702</v>
      </c>
      <c r="AS87" s="22">
        <v>10.003927047454702</v>
      </c>
      <c r="AT87" s="360">
        <v>10.204005588403795</v>
      </c>
      <c r="AU87" s="22">
        <v>10.204005588403795</v>
      </c>
      <c r="AV87" s="22">
        <v>10.204005588403795</v>
      </c>
      <c r="AW87" s="23">
        <v>10.204005588403795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9.2420822450939575</v>
      </c>
      <c r="BI87" s="362">
        <v>9.4269238899958356</v>
      </c>
      <c r="BJ87" s="362">
        <v>9.6154623677957538</v>
      </c>
      <c r="BK87" s="362">
        <v>9.807771615151669</v>
      </c>
      <c r="BL87" s="362">
        <v>10.003927047454702</v>
      </c>
      <c r="BM87" s="363">
        <v>10.204005588403795</v>
      </c>
    </row>
  </sheetData>
  <phoneticPr fontId="1"/>
  <hyperlinks>
    <hyperlink ref="A1" location="'Index&amp;Methodology'!A1" display="Return to Index" xr:uid="{32BB8AC8-02F9-4AAB-9CEC-F18E5A634ADA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6E284-541C-4187-B4ED-C308E19433B0}">
  <sheetPr codeName="Sheet16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263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0.60394218335886241</v>
      </c>
      <c r="AA16" s="113">
        <v>0.57978449602450788</v>
      </c>
      <c r="AB16" s="113">
        <v>0.57978449602450788</v>
      </c>
      <c r="AC16" s="316">
        <v>0.59717803090524313</v>
      </c>
      <c r="AD16" s="317">
        <v>0.5912062505961907</v>
      </c>
      <c r="AE16" s="113">
        <v>0.56164593806638119</v>
      </c>
      <c r="AF16" s="113">
        <v>0.60376938342135977</v>
      </c>
      <c r="AG16" s="316">
        <v>0.63395785259242776</v>
      </c>
      <c r="AH16" s="317">
        <v>0.63712764185538984</v>
      </c>
      <c r="AI16" s="113">
        <v>0.67216966215743623</v>
      </c>
      <c r="AJ16" s="113">
        <v>0.67216966215743623</v>
      </c>
      <c r="AK16" s="316">
        <v>0.66544796553586183</v>
      </c>
      <c r="AL16" s="317">
        <v>0.65546624605282389</v>
      </c>
      <c r="AM16" s="113">
        <v>0.64563425236203154</v>
      </c>
      <c r="AN16" s="113">
        <v>0.63594973857660109</v>
      </c>
      <c r="AO16" s="316">
        <v>0.62641049249795211</v>
      </c>
      <c r="AP16" s="317">
        <v>0.61701433511048287</v>
      </c>
      <c r="AQ16" s="113">
        <v>0.6077591200838256</v>
      </c>
      <c r="AR16" s="113">
        <v>0.59864273328256823</v>
      </c>
      <c r="AS16" s="316">
        <v>0.58966309228332969</v>
      </c>
      <c r="AT16" s="317">
        <v>0.58081814589907976</v>
      </c>
      <c r="AU16" s="113">
        <v>0.57210587371059352</v>
      </c>
      <c r="AV16" s="113">
        <v>0.56352428560493462</v>
      </c>
      <c r="AW16" s="114">
        <v>0.55507142132086063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0.59017230157828038</v>
      </c>
      <c r="BI16" s="319">
        <v>0.59764485616908991</v>
      </c>
      <c r="BJ16" s="319">
        <v>0.661728732926531</v>
      </c>
      <c r="BK16" s="319">
        <v>0.64086518237235213</v>
      </c>
      <c r="BL16" s="319">
        <v>0.6032698201900516</v>
      </c>
      <c r="BM16" s="320">
        <v>0.56787993163386719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0.50712902783788238</v>
      </c>
      <c r="AA19" s="10">
        <v>0.50205773755950356</v>
      </c>
      <c r="AB19" s="10">
        <v>0.49703716018390853</v>
      </c>
      <c r="AC19" s="328">
        <v>0.49206678858206943</v>
      </c>
      <c r="AD19" s="329">
        <v>0.48714612069624874</v>
      </c>
      <c r="AE19" s="10">
        <v>0.48227465948928627</v>
      </c>
      <c r="AF19" s="10">
        <v>0.47745191289439343</v>
      </c>
      <c r="AG19" s="328">
        <v>0.47267739376544948</v>
      </c>
      <c r="AH19" s="329">
        <v>0.46795061982779501</v>
      </c>
      <c r="AI19" s="10">
        <v>0.46327111362951706</v>
      </c>
      <c r="AJ19" s="10">
        <v>0.45863840249322191</v>
      </c>
      <c r="AK19" s="328">
        <v>0.45405201846828969</v>
      </c>
      <c r="AL19" s="329">
        <v>0.44951149828360676</v>
      </c>
      <c r="AM19" s="10">
        <v>0.4450163833007707</v>
      </c>
      <c r="AN19" s="10">
        <v>0.44056621946776298</v>
      </c>
      <c r="AO19" s="328">
        <v>0.43616055727308534</v>
      </c>
      <c r="AP19" s="329">
        <v>0.43179895170035448</v>
      </c>
      <c r="AQ19" s="10">
        <v>0.42748096218335091</v>
      </c>
      <c r="AR19" s="10">
        <v>0.42320615256151739</v>
      </c>
      <c r="AS19" s="328">
        <v>0.41897409103590222</v>
      </c>
      <c r="AT19" s="329">
        <v>0.41478435012554321</v>
      </c>
      <c r="AU19" s="10">
        <v>0.4106365066242878</v>
      </c>
      <c r="AV19" s="10">
        <v>0.4065301415580449</v>
      </c>
      <c r="AW19" s="20">
        <v>0.40246484014246442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0.49957267854084098</v>
      </c>
      <c r="BI19" s="331">
        <v>0.47988752171134452</v>
      </c>
      <c r="BJ19" s="331">
        <v>0.46097803860470593</v>
      </c>
      <c r="BK19" s="331">
        <v>0.44281366458130644</v>
      </c>
      <c r="BL19" s="331">
        <v>0.42536503937028125</v>
      </c>
      <c r="BM19" s="332">
        <v>0.40860395961258505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1.1110712111967449</v>
      </c>
      <c r="AA20" s="5">
        <v>1.0818422335840114</v>
      </c>
      <c r="AB20" s="5">
        <v>1.0768216562084163</v>
      </c>
      <c r="AC20" s="314">
        <v>1.0892448194873126</v>
      </c>
      <c r="AD20" s="313">
        <v>1.0783523712924394</v>
      </c>
      <c r="AE20" s="5">
        <v>1.0439205975556676</v>
      </c>
      <c r="AF20" s="5">
        <v>1.0812212963157533</v>
      </c>
      <c r="AG20" s="314">
        <v>1.1066352463578772</v>
      </c>
      <c r="AH20" s="313">
        <v>1.1050782616831849</v>
      </c>
      <c r="AI20" s="5">
        <v>1.1354407757869533</v>
      </c>
      <c r="AJ20" s="5">
        <v>1.1308080646506582</v>
      </c>
      <c r="AK20" s="314">
        <v>1.1194999840041515</v>
      </c>
      <c r="AL20" s="313">
        <v>1.1049777443364306</v>
      </c>
      <c r="AM20" s="5">
        <v>1.0906506356628023</v>
      </c>
      <c r="AN20" s="5">
        <v>1.076515958044364</v>
      </c>
      <c r="AO20" s="314">
        <v>1.0625710497710374</v>
      </c>
      <c r="AP20" s="313">
        <v>1.0488132868108373</v>
      </c>
      <c r="AQ20" s="5">
        <v>1.0352400822671766</v>
      </c>
      <c r="AR20" s="5">
        <v>1.0218488858440855</v>
      </c>
      <c r="AS20" s="314">
        <v>1.008637183319232</v>
      </c>
      <c r="AT20" s="313">
        <v>0.99560249602462303</v>
      </c>
      <c r="AU20" s="5">
        <v>0.98274238033488137</v>
      </c>
      <c r="AV20" s="5">
        <v>0.97005442716297952</v>
      </c>
      <c r="AW20" s="8">
        <v>0.95753626146332504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1.0897449801191212</v>
      </c>
      <c r="BI20" s="335">
        <v>1.0775323778804344</v>
      </c>
      <c r="BJ20" s="335">
        <v>1.1227067715312369</v>
      </c>
      <c r="BK20" s="335">
        <v>1.0836788469536587</v>
      </c>
      <c r="BL20" s="335">
        <v>1.028634859560333</v>
      </c>
      <c r="BM20" s="336">
        <v>0.97648389124645218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1.3873037589385762</v>
      </c>
      <c r="AA21" s="5">
        <v>1.3399905909982281</v>
      </c>
      <c r="AB21" s="5">
        <v>1.3231195464279344</v>
      </c>
      <c r="AC21" s="314">
        <v>1.3277233170300291</v>
      </c>
      <c r="AD21" s="313">
        <v>1.3040036005100175</v>
      </c>
      <c r="AE21" s="5">
        <v>1.2523645416114113</v>
      </c>
      <c r="AF21" s="5">
        <v>1.2868627553763217</v>
      </c>
      <c r="AG21" s="314">
        <v>1.306729139436658</v>
      </c>
      <c r="AH21" s="313">
        <v>1.2946327677569991</v>
      </c>
      <c r="AI21" s="5">
        <v>1.3197738673969257</v>
      </c>
      <c r="AJ21" s="5">
        <v>1.3041104188199049</v>
      </c>
      <c r="AK21" s="314">
        <v>1.2809992983081744</v>
      </c>
      <c r="AL21" s="313">
        <v>1.2643820771469236</v>
      </c>
      <c r="AM21" s="5">
        <v>1.2479881366199581</v>
      </c>
      <c r="AN21" s="5">
        <v>1.2318143872945946</v>
      </c>
      <c r="AO21" s="314">
        <v>1.2158577834818722</v>
      </c>
      <c r="AP21" s="313">
        <v>1.2001153226063739</v>
      </c>
      <c r="AQ21" s="5">
        <v>1.1845840445852405</v>
      </c>
      <c r="AR21" s="5">
        <v>1.1692610312162444</v>
      </c>
      <c r="AS21" s="314">
        <v>1.1541434055747857</v>
      </c>
      <c r="AT21" s="313">
        <v>1.1392283314196809</v>
      </c>
      <c r="AU21" s="5">
        <v>1.1245130126076175</v>
      </c>
      <c r="AV21" s="5">
        <v>1.1099946925161426</v>
      </c>
      <c r="AW21" s="8">
        <v>1.0956706534750635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1.3445343033486918</v>
      </c>
      <c r="BI21" s="335">
        <v>1.2874900092336021</v>
      </c>
      <c r="BJ21" s="335">
        <v>1.2998790880705009</v>
      </c>
      <c r="BK21" s="335">
        <v>1.2400105961358372</v>
      </c>
      <c r="BL21" s="335">
        <v>1.1770259509956611</v>
      </c>
      <c r="BM21" s="336">
        <v>1.1173516725046262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2.7247421659308126</v>
      </c>
      <c r="AA22" s="5">
        <v>2.6838710334418505</v>
      </c>
      <c r="AB22" s="5">
        <v>2.6436129679402227</v>
      </c>
      <c r="AC22" s="314">
        <v>2.6039587734211191</v>
      </c>
      <c r="AD22" s="313">
        <v>2.5909389795540134</v>
      </c>
      <c r="AE22" s="5">
        <v>2.5779842846562433</v>
      </c>
      <c r="AF22" s="5">
        <v>2.5650943632329621</v>
      </c>
      <c r="AG22" s="314">
        <v>2.5522688914167975</v>
      </c>
      <c r="AH22" s="313">
        <v>2.5395075469597135</v>
      </c>
      <c r="AI22" s="5">
        <v>2.5268100092249148</v>
      </c>
      <c r="AJ22" s="5">
        <v>2.5141759591787904</v>
      </c>
      <c r="AK22" s="314">
        <v>2.5016050793828963</v>
      </c>
      <c r="AL22" s="313">
        <v>2.489097053985982</v>
      </c>
      <c r="AM22" s="5">
        <v>2.476651568716052</v>
      </c>
      <c r="AN22" s="5">
        <v>2.4642683108724719</v>
      </c>
      <c r="AO22" s="314">
        <v>2.4519469693181097</v>
      </c>
      <c r="AP22" s="313">
        <v>2.4396872344715193</v>
      </c>
      <c r="AQ22" s="5">
        <v>2.4274887982991618</v>
      </c>
      <c r="AR22" s="5">
        <v>2.4153513543076661</v>
      </c>
      <c r="AS22" s="314">
        <v>2.4032745975361278</v>
      </c>
      <c r="AT22" s="313">
        <v>2.3912582245484471</v>
      </c>
      <c r="AU22" s="5">
        <v>2.3793019334257046</v>
      </c>
      <c r="AV22" s="5">
        <v>2.367405423758576</v>
      </c>
      <c r="AW22" s="8">
        <v>2.3555683966397831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2.6640462351835015</v>
      </c>
      <c r="BI22" s="335">
        <v>2.5715716297150042</v>
      </c>
      <c r="BJ22" s="335">
        <v>2.5205246486865791</v>
      </c>
      <c r="BK22" s="335">
        <v>2.4704909757231537</v>
      </c>
      <c r="BL22" s="335">
        <v>2.4214504961536187</v>
      </c>
      <c r="BM22" s="336">
        <v>2.3733834945931278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1.8688251272354419</v>
      </c>
      <c r="AA25" s="110">
        <v>1.8221044990545558</v>
      </c>
      <c r="AB25" s="110">
        <v>1.776551886578192</v>
      </c>
      <c r="AC25" s="110">
        <v>1.732138089413737</v>
      </c>
      <c r="AD25" s="323">
        <v>1.7234773989666683</v>
      </c>
      <c r="AE25" s="110">
        <v>1.7148600119718349</v>
      </c>
      <c r="AF25" s="110">
        <v>1.7062857119119756</v>
      </c>
      <c r="AG25" s="110">
        <v>1.6977542833524157</v>
      </c>
      <c r="AH25" s="323">
        <v>1.6892655119356537</v>
      </c>
      <c r="AI25" s="110">
        <v>1.6808191843759754</v>
      </c>
      <c r="AJ25" s="110">
        <v>1.6724150884540956</v>
      </c>
      <c r="AK25" s="110">
        <v>1.6640530130118252</v>
      </c>
      <c r="AL25" s="323">
        <v>1.6557327479467661</v>
      </c>
      <c r="AM25" s="110">
        <v>1.6474540842070322</v>
      </c>
      <c r="AN25" s="110">
        <v>1.639216813785997</v>
      </c>
      <c r="AO25" s="110">
        <v>1.6310207297170671</v>
      </c>
      <c r="AP25" s="323">
        <v>1.6228656260684817</v>
      </c>
      <c r="AQ25" s="110">
        <v>1.6147512979381393</v>
      </c>
      <c r="AR25" s="110">
        <v>1.6066775414484487</v>
      </c>
      <c r="AS25" s="110">
        <v>1.5986441537412064</v>
      </c>
      <c r="AT25" s="323">
        <v>1.5906509329725003</v>
      </c>
      <c r="AU25" s="110">
        <v>1.5826976783076379</v>
      </c>
      <c r="AV25" s="110">
        <v>1.5747841899160997</v>
      </c>
      <c r="AW25" s="111">
        <v>1.5669102689665191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1.7999049005704817</v>
      </c>
      <c r="BI25" s="325">
        <v>1.7105943515507238</v>
      </c>
      <c r="BJ25" s="325">
        <v>1.6766381994443875</v>
      </c>
      <c r="BK25" s="325">
        <v>1.6433560939142158</v>
      </c>
      <c r="BL25" s="325">
        <v>1.6107346547990691</v>
      </c>
      <c r="BM25" s="326">
        <v>1.5787607675406894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1.099911000176516</v>
      </c>
      <c r="AA26" s="10">
        <v>1.0779127801729858</v>
      </c>
      <c r="AB26" s="10">
        <v>1.0563545245695261</v>
      </c>
      <c r="AC26" s="10">
        <v>1.0352274340781356</v>
      </c>
      <c r="AD26" s="329">
        <v>1.0145228853965729</v>
      </c>
      <c r="AE26" s="10">
        <v>0.9942324276886414</v>
      </c>
      <c r="AF26" s="10">
        <v>0.97434777913486859</v>
      </c>
      <c r="AG26" s="10">
        <v>0.95486082355217117</v>
      </c>
      <c r="AH26" s="329">
        <v>0.93576360708112771</v>
      </c>
      <c r="AI26" s="10">
        <v>0.91704833493950511</v>
      </c>
      <c r="AJ26" s="10">
        <v>0.89870736824071495</v>
      </c>
      <c r="AK26" s="10">
        <v>0.88073322087590067</v>
      </c>
      <c r="AL26" s="329">
        <v>0.86220510145569396</v>
      </c>
      <c r="AM26" s="10">
        <v>0.84386188892424696</v>
      </c>
      <c r="AN26" s="10">
        <v>0.82551867639279997</v>
      </c>
      <c r="AO26" s="10">
        <v>0.80717546386135297</v>
      </c>
      <c r="AP26" s="329">
        <v>0.78883225132990598</v>
      </c>
      <c r="AQ26" s="10">
        <v>0.77048903879845898</v>
      </c>
      <c r="AR26" s="10">
        <v>0.75214582626701199</v>
      </c>
      <c r="AS26" s="10">
        <v>0.73380261373556499</v>
      </c>
      <c r="AT26" s="329">
        <v>0.78883225132990598</v>
      </c>
      <c r="AU26" s="10">
        <v>0.77048903879845898</v>
      </c>
      <c r="AV26" s="10">
        <v>0.75214582626701199</v>
      </c>
      <c r="AW26" s="20">
        <v>0.73380261373556499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1.0673514347492907</v>
      </c>
      <c r="BI26" s="331">
        <v>0.98449097894306359</v>
      </c>
      <c r="BJ26" s="331">
        <v>0.90806313278431205</v>
      </c>
      <c r="BK26" s="331">
        <v>0.83469028265852341</v>
      </c>
      <c r="BL26" s="331">
        <v>0.76131743253273554</v>
      </c>
      <c r="BM26" s="332">
        <v>0.76131743253273554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5.6934782933427703</v>
      </c>
      <c r="AA27" s="5">
        <v>5.5838883126693926</v>
      </c>
      <c r="AB27" s="5">
        <v>5.4765193790879412</v>
      </c>
      <c r="AC27" s="5">
        <v>5.3713242969129915</v>
      </c>
      <c r="AD27" s="313">
        <v>5.3289392639172544</v>
      </c>
      <c r="AE27" s="5">
        <v>5.2870767243167194</v>
      </c>
      <c r="AF27" s="5">
        <v>5.2457278542798065</v>
      </c>
      <c r="AG27" s="5">
        <v>5.2048839983213844</v>
      </c>
      <c r="AH27" s="313">
        <v>5.1645366659764953</v>
      </c>
      <c r="AI27" s="5">
        <v>5.1246775285403956</v>
      </c>
      <c r="AJ27" s="5">
        <v>5.0852984158736012</v>
      </c>
      <c r="AK27" s="5">
        <v>5.0463913132706226</v>
      </c>
      <c r="AL27" s="313">
        <v>5.0070349033884423</v>
      </c>
      <c r="AM27" s="5">
        <v>4.9679675418473312</v>
      </c>
      <c r="AN27" s="5">
        <v>4.9290038010512696</v>
      </c>
      <c r="AO27" s="5">
        <v>4.8901431628965293</v>
      </c>
      <c r="AP27" s="313">
        <v>4.8513851118699076</v>
      </c>
      <c r="AQ27" s="5">
        <v>4.8127291350357604</v>
      </c>
      <c r="AR27" s="5">
        <v>4.774174722023127</v>
      </c>
      <c r="AS27" s="5">
        <v>4.7357213650128998</v>
      </c>
      <c r="AT27" s="313">
        <v>4.7707414088508528</v>
      </c>
      <c r="AU27" s="5">
        <v>4.7324886505318018</v>
      </c>
      <c r="AV27" s="5">
        <v>4.6943354399416872</v>
      </c>
      <c r="AW27" s="8">
        <v>4.6562812793418678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5.5313025705032741</v>
      </c>
      <c r="BI27" s="335">
        <v>5.2666569602087909</v>
      </c>
      <c r="BJ27" s="335">
        <v>5.1052259809152787</v>
      </c>
      <c r="BK27" s="335">
        <v>4.9485373522958929</v>
      </c>
      <c r="BL27" s="335">
        <v>4.7935025834854237</v>
      </c>
      <c r="BM27" s="336">
        <v>4.7134616946665524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6.9068980358088226</v>
      </c>
      <c r="AA28" s="5">
        <v>6.737259707885678</v>
      </c>
      <c r="AB28" s="5">
        <v>6.572018457523539</v>
      </c>
      <c r="AC28" s="5">
        <v>6.4110542903833361</v>
      </c>
      <c r="AD28" s="313">
        <v>6.3262901542453118</v>
      </c>
      <c r="AE28" s="5">
        <v>6.2429591309064527</v>
      </c>
      <c r="AF28" s="5">
        <v>6.1610315206594288</v>
      </c>
      <c r="AG28" s="5">
        <v>6.0804783312177459</v>
      </c>
      <c r="AH28" s="313">
        <v>6.0012712592546222</v>
      </c>
      <c r="AI28" s="5">
        <v>5.9233826724562615</v>
      </c>
      <c r="AJ28" s="5">
        <v>5.84678559207443</v>
      </c>
      <c r="AK28" s="5">
        <v>5.771453675963631</v>
      </c>
      <c r="AL28" s="313">
        <v>5.7264425616075325</v>
      </c>
      <c r="AM28" s="5">
        <v>5.6817620258782267</v>
      </c>
      <c r="AN28" s="5">
        <v>5.6371999990581187</v>
      </c>
      <c r="AO28" s="5">
        <v>5.5927558886026603</v>
      </c>
      <c r="AP28" s="313">
        <v>5.5484291049300305</v>
      </c>
      <c r="AQ28" s="5">
        <v>5.5042190614063138</v>
      </c>
      <c r="AR28" s="5">
        <v>5.4601251743307646</v>
      </c>
      <c r="AS28" s="5">
        <v>5.4161468629211447</v>
      </c>
      <c r="AT28" s="313">
        <v>5.4561985648590126</v>
      </c>
      <c r="AU28" s="5">
        <v>5.4124496740356509</v>
      </c>
      <c r="AV28" s="5">
        <v>5.3688146338969558</v>
      </c>
      <c r="AW28" s="8">
        <v>5.325292875189505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6.6568076229003443</v>
      </c>
      <c r="BI28" s="335">
        <v>6.2026897842572346</v>
      </c>
      <c r="BJ28" s="335">
        <v>5.8857232999372364</v>
      </c>
      <c r="BK28" s="335">
        <v>5.6595401187866345</v>
      </c>
      <c r="BL28" s="335">
        <v>5.4822300508970638</v>
      </c>
      <c r="BM28" s="336">
        <v>5.3906889369952813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0.60394218335886241</v>
      </c>
      <c r="AA29" s="5">
        <v>0.57978449602450788</v>
      </c>
      <c r="AB29" s="5">
        <v>0.57978449602450788</v>
      </c>
      <c r="AC29" s="5">
        <v>0.59717803090524313</v>
      </c>
      <c r="AD29" s="313">
        <v>0.5912062505961907</v>
      </c>
      <c r="AE29" s="5">
        <v>0.56164593806638119</v>
      </c>
      <c r="AF29" s="5">
        <v>0.60376938342135977</v>
      </c>
      <c r="AG29" s="5">
        <v>0.63395785259242776</v>
      </c>
      <c r="AH29" s="313">
        <v>0.63712764185538984</v>
      </c>
      <c r="AI29" s="5">
        <v>0.67216966215743623</v>
      </c>
      <c r="AJ29" s="5">
        <v>0.67216966215743623</v>
      </c>
      <c r="AK29" s="5">
        <v>0.66544796553586183</v>
      </c>
      <c r="AL29" s="313">
        <v>0.65546624605282389</v>
      </c>
      <c r="AM29" s="5">
        <v>0.64563425236203154</v>
      </c>
      <c r="AN29" s="5">
        <v>0.63594973857660109</v>
      </c>
      <c r="AO29" s="5">
        <v>0.62641049249795211</v>
      </c>
      <c r="AP29" s="313">
        <v>0.61701433511048287</v>
      </c>
      <c r="AQ29" s="5">
        <v>0.6077591200838256</v>
      </c>
      <c r="AR29" s="5">
        <v>0.59864273328256823</v>
      </c>
      <c r="AS29" s="5">
        <v>0.58966309228332969</v>
      </c>
      <c r="AT29" s="313">
        <v>0.58081814589907976</v>
      </c>
      <c r="AU29" s="5">
        <v>0.57210587371059352</v>
      </c>
      <c r="AV29" s="5">
        <v>0.56352428560493462</v>
      </c>
      <c r="AW29" s="8">
        <v>0.55507142132086063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0.59017230157828038</v>
      </c>
      <c r="BI29" s="335">
        <v>0.59764485616908991</v>
      </c>
      <c r="BJ29" s="335">
        <v>0.661728732926531</v>
      </c>
      <c r="BK29" s="335">
        <v>0.64086518237235213</v>
      </c>
      <c r="BL29" s="335">
        <v>0.6032698201900516</v>
      </c>
      <c r="BM29" s="336">
        <v>0.56787993163386719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0.60394218335886241</v>
      </c>
      <c r="AA34" s="5">
        <v>0.57978449602450788</v>
      </c>
      <c r="AB34" s="5">
        <v>0.57978449602450788</v>
      </c>
      <c r="AC34" s="5">
        <v>0.59717803090524313</v>
      </c>
      <c r="AD34" s="313">
        <v>0.5912062505961907</v>
      </c>
      <c r="AE34" s="5">
        <v>0.56164593806638119</v>
      </c>
      <c r="AF34" s="5">
        <v>0.60376938342135977</v>
      </c>
      <c r="AG34" s="5">
        <v>0.63395785259242776</v>
      </c>
      <c r="AH34" s="313">
        <v>0.63712764185538984</v>
      </c>
      <c r="AI34" s="5">
        <v>0.67216966215743623</v>
      </c>
      <c r="AJ34" s="5">
        <v>0.67216966215743623</v>
      </c>
      <c r="AK34" s="5">
        <v>0.66544796553586183</v>
      </c>
      <c r="AL34" s="313">
        <v>0.65546624605282389</v>
      </c>
      <c r="AM34" s="5">
        <v>0.64563425236203154</v>
      </c>
      <c r="AN34" s="5">
        <v>0.63594973857660109</v>
      </c>
      <c r="AO34" s="5">
        <v>0.62641049249795211</v>
      </c>
      <c r="AP34" s="313">
        <v>0.61701433511048287</v>
      </c>
      <c r="AQ34" s="5">
        <v>0.6077591200838256</v>
      </c>
      <c r="AR34" s="5">
        <v>0.59864273328256823</v>
      </c>
      <c r="AS34" s="5">
        <v>0.58966309228332969</v>
      </c>
      <c r="AT34" s="313">
        <v>0.58081814589907976</v>
      </c>
      <c r="AU34" s="5">
        <v>0.57210587371059352</v>
      </c>
      <c r="AV34" s="5">
        <v>0.56352428560493462</v>
      </c>
      <c r="AW34" s="8">
        <v>0.55507142132086063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0.59017230157828038</v>
      </c>
      <c r="BI34" s="335">
        <v>0.59764485616908991</v>
      </c>
      <c r="BJ34" s="335">
        <v>0.661728732926531</v>
      </c>
      <c r="BK34" s="335">
        <v>0.64086518237235213</v>
      </c>
      <c r="BL34" s="335">
        <v>0.6032698201900516</v>
      </c>
      <c r="BM34" s="336">
        <v>0.56787993163386719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0.68283638195131757</v>
      </c>
      <c r="AA35" s="5">
        <v>0.65372104946965504</v>
      </c>
      <c r="AB35" s="5">
        <v>0.6519290509787844</v>
      </c>
      <c r="AC35" s="5">
        <v>0.66965125568882544</v>
      </c>
      <c r="AD35" s="313">
        <v>0.66114734197836056</v>
      </c>
      <c r="AE35" s="5">
        <v>0.62638228054861211</v>
      </c>
      <c r="AF35" s="5">
        <v>0.67153513556050171</v>
      </c>
      <c r="AG35" s="5">
        <v>0.70320515385194349</v>
      </c>
      <c r="AH35" s="313">
        <v>0.70481524332233259</v>
      </c>
      <c r="AI35" s="5">
        <v>0.74158013527766697</v>
      </c>
      <c r="AJ35" s="5">
        <v>0.73959091817660028</v>
      </c>
      <c r="AK35" s="5">
        <v>0.73023622084878059</v>
      </c>
      <c r="AL35" s="313">
        <v>0.7192826775360488</v>
      </c>
      <c r="AM35" s="5">
        <v>0.70849343737300818</v>
      </c>
      <c r="AN35" s="5">
        <v>0.69786603581241302</v>
      </c>
      <c r="AO35" s="5">
        <v>0.68739804527522697</v>
      </c>
      <c r="AP35" s="313">
        <v>0.67708707459609863</v>
      </c>
      <c r="AQ35" s="5">
        <v>0.66693076847715704</v>
      </c>
      <c r="AR35" s="5">
        <v>0.65692680694999961</v>
      </c>
      <c r="AS35" s="5">
        <v>0.64707290484574975</v>
      </c>
      <c r="AT35" s="313">
        <v>0.6373668112730636</v>
      </c>
      <c r="AU35" s="5">
        <v>0.6278063091039674</v>
      </c>
      <c r="AV35" s="5">
        <v>0.61838921446740791</v>
      </c>
      <c r="AW35" s="8">
        <v>0.60911337625039685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0.66453443452214556</v>
      </c>
      <c r="BI35" s="335">
        <v>0.66556747798485449</v>
      </c>
      <c r="BJ35" s="335">
        <v>0.72905562940634516</v>
      </c>
      <c r="BK35" s="335">
        <v>0.70326004899917427</v>
      </c>
      <c r="BL35" s="335">
        <v>0.66200438871725131</v>
      </c>
      <c r="BM35" s="336">
        <v>0.62316892777370891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9.560246492229318</v>
      </c>
      <c r="AA38" s="110">
        <v>9.2734390974624379</v>
      </c>
      <c r="AB38" s="110">
        <v>9.1807047064878127</v>
      </c>
      <c r="AC38" s="110">
        <v>9.0888976594229351</v>
      </c>
      <c r="AD38" s="323">
        <v>8.998008682828706</v>
      </c>
      <c r="AE38" s="110">
        <v>8.9080285960004186</v>
      </c>
      <c r="AF38" s="110">
        <v>8.8189483100404136</v>
      </c>
      <c r="AG38" s="110">
        <v>8.7307588269400096</v>
      </c>
      <c r="AH38" s="323">
        <v>8.6434512386706093</v>
      </c>
      <c r="AI38" s="110">
        <v>8.5570167262839032</v>
      </c>
      <c r="AJ38" s="110">
        <v>8.4714465590210644</v>
      </c>
      <c r="AK38" s="110">
        <v>8.3867320934308545</v>
      </c>
      <c r="AL38" s="323">
        <v>8.3028647724965463</v>
      </c>
      <c r="AM38" s="110">
        <v>8.2198361247715805</v>
      </c>
      <c r="AN38" s="110">
        <v>8.1376377635238644</v>
      </c>
      <c r="AO38" s="110">
        <v>8.0562613858886252</v>
      </c>
      <c r="AP38" s="323">
        <v>7.9756987720297392</v>
      </c>
      <c r="AQ38" s="110">
        <v>7.8959417843094419</v>
      </c>
      <c r="AR38" s="110">
        <v>7.8169823664663474</v>
      </c>
      <c r="AS38" s="110">
        <v>7.7388125428016838</v>
      </c>
      <c r="AT38" s="323">
        <v>7.6614244173736665</v>
      </c>
      <c r="AU38" s="110">
        <v>7.58481017319993</v>
      </c>
      <c r="AV38" s="110">
        <v>7.5089620714679306</v>
      </c>
      <c r="AW38" s="111">
        <v>7.4338724507532516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9.2758219889006259</v>
      </c>
      <c r="BI38" s="325">
        <v>8.863936103952387</v>
      </c>
      <c r="BJ38" s="325">
        <v>8.5146616543516078</v>
      </c>
      <c r="BK38" s="325">
        <v>8.1791500116701545</v>
      </c>
      <c r="BL38" s="325">
        <v>7.8568588664018026</v>
      </c>
      <c r="BM38" s="326">
        <v>7.5472672781986949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6.914000108039466</v>
      </c>
      <c r="AA39" s="10">
        <v>6.8448601069590715</v>
      </c>
      <c r="AB39" s="10">
        <v>6.7764115058894809</v>
      </c>
      <c r="AC39" s="10">
        <v>6.7086473908305857</v>
      </c>
      <c r="AD39" s="329">
        <v>6.6080176799681265</v>
      </c>
      <c r="AE39" s="10">
        <v>6.5088974147686045</v>
      </c>
      <c r="AF39" s="10">
        <v>6.411263953547075</v>
      </c>
      <c r="AG39" s="10">
        <v>6.3150949942438688</v>
      </c>
      <c r="AH39" s="329">
        <v>6.2203685693302111</v>
      </c>
      <c r="AI39" s="10">
        <v>6.127063040790258</v>
      </c>
      <c r="AJ39" s="10">
        <v>6.0351570951784037</v>
      </c>
      <c r="AK39" s="10">
        <v>5.9446297387507272</v>
      </c>
      <c r="AL39" s="329">
        <v>5.8554602926694663</v>
      </c>
      <c r="AM39" s="10">
        <v>5.7676283882794239</v>
      </c>
      <c r="AN39" s="10">
        <v>5.6811139624552327</v>
      </c>
      <c r="AO39" s="10">
        <v>5.5958972530184043</v>
      </c>
      <c r="AP39" s="329">
        <v>5.5119587942231281</v>
      </c>
      <c r="AQ39" s="10">
        <v>5.4292794123097812</v>
      </c>
      <c r="AR39" s="10">
        <v>5.3478402211251348</v>
      </c>
      <c r="AS39" s="10">
        <v>5.2676226178082581</v>
      </c>
      <c r="AT39" s="329">
        <v>5.1886082785411345</v>
      </c>
      <c r="AU39" s="10">
        <v>5.1107791543630174</v>
      </c>
      <c r="AV39" s="10">
        <v>5.0341174670475723</v>
      </c>
      <c r="AW39" s="20">
        <v>4.958605705041859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6.810979777929651</v>
      </c>
      <c r="BI39" s="331">
        <v>6.4608185106319187</v>
      </c>
      <c r="BJ39" s="331">
        <v>6.0818046110123998</v>
      </c>
      <c r="BK39" s="331">
        <v>5.7250249741056312</v>
      </c>
      <c r="BL39" s="331">
        <v>5.3891752613665753</v>
      </c>
      <c r="BM39" s="332">
        <v>5.0730276512483954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20.184872078849335</v>
      </c>
      <c r="AA40" s="5">
        <v>19.773265300823351</v>
      </c>
      <c r="AB40" s="5">
        <v>19.55725781733311</v>
      </c>
      <c r="AC40" s="5">
        <v>19.343684531134997</v>
      </c>
      <c r="AD40" s="313">
        <v>19.098973751465088</v>
      </c>
      <c r="AE40" s="5">
        <v>18.857479188607254</v>
      </c>
      <c r="AF40" s="5">
        <v>18.619157143758144</v>
      </c>
      <c r="AG40" s="5">
        <v>18.383964528151974</v>
      </c>
      <c r="AH40" s="313">
        <v>18.151858854364395</v>
      </c>
      <c r="AI40" s="5">
        <v>17.922798227742284</v>
      </c>
      <c r="AJ40" s="5">
        <v>17.696741337957569</v>
      </c>
      <c r="AK40" s="5">
        <v>17.473647450683309</v>
      </c>
      <c r="AL40" s="313">
        <v>17.253476399390216</v>
      </c>
      <c r="AM40" s="5">
        <v>17.036188577261843</v>
      </c>
      <c r="AN40" s="5">
        <v>16.821744929226774</v>
      </c>
      <c r="AO40" s="5">
        <v>16.61010694410599</v>
      </c>
      <c r="AP40" s="313">
        <v>16.401236646873844</v>
      </c>
      <c r="AQ40" s="5">
        <v>16.195096591030886</v>
      </c>
      <c r="AR40" s="5">
        <v>15.991649851086969</v>
      </c>
      <c r="AS40" s="5">
        <v>15.790860015152997</v>
      </c>
      <c r="AT40" s="313">
        <v>15.592691177639711</v>
      </c>
      <c r="AU40" s="5">
        <v>15.397107932061983</v>
      </c>
      <c r="AV40" s="5">
        <v>15.204075363947053</v>
      </c>
      <c r="AW40" s="8">
        <v>15.013559043845188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19.714769932035196</v>
      </c>
      <c r="BI40" s="335">
        <v>18.739893652995615</v>
      </c>
      <c r="BJ40" s="335">
        <v>17.81126146768689</v>
      </c>
      <c r="BK40" s="335">
        <v>16.930379212496206</v>
      </c>
      <c r="BL40" s="335">
        <v>16.094710776036173</v>
      </c>
      <c r="BM40" s="336">
        <v>15.301858379373485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20.699248401629838</v>
      </c>
      <c r="AA41" s="92">
        <v>20.277152541479108</v>
      </c>
      <c r="AB41" s="92">
        <v>20.055640483344213</v>
      </c>
      <c r="AC41" s="92">
        <v>19.83662465378147</v>
      </c>
      <c r="AD41" s="339">
        <v>19.585677845936612</v>
      </c>
      <c r="AE41" s="92">
        <v>19.338029214589813</v>
      </c>
      <c r="AF41" s="92">
        <v>19.093633947349787</v>
      </c>
      <c r="AG41" s="92">
        <v>18.852447857408578</v>
      </c>
      <c r="AH41" s="339">
        <v>18.614427374623798</v>
      </c>
      <c r="AI41" s="92">
        <v>18.379529536730026</v>
      </c>
      <c r="AJ41" s="92">
        <v>18.147711980677403</v>
      </c>
      <c r="AK41" s="92">
        <v>17.918932934095583</v>
      </c>
      <c r="AL41" s="339">
        <v>17.693151206881215</v>
      </c>
      <c r="AM41" s="92">
        <v>17.470326182907083</v>
      </c>
      <c r="AN41" s="92">
        <v>17.250417811851278</v>
      </c>
      <c r="AO41" s="92">
        <v>17.033386601144429</v>
      </c>
      <c r="AP41" s="339">
        <v>16.819193608033476</v>
      </c>
      <c r="AQ41" s="92">
        <v>16.607800431760126</v>
      </c>
      <c r="AR41" s="92">
        <v>16.399169205852399</v>
      </c>
      <c r="AS41" s="92">
        <v>16.19326259052761</v>
      </c>
      <c r="AT41" s="339">
        <v>15.990043765205057</v>
      </c>
      <c r="AU41" s="92">
        <v>15.789476421126988</v>
      </c>
      <c r="AV41" s="92">
        <v>15.591524754086093</v>
      </c>
      <c r="AW41" s="93">
        <v>15.39615345725805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20.217166520058655</v>
      </c>
      <c r="BI41" s="341">
        <v>19.217447216321197</v>
      </c>
      <c r="BJ41" s="341">
        <v>18.2651504565317</v>
      </c>
      <c r="BK41" s="341">
        <v>17.361820450696001</v>
      </c>
      <c r="BL41" s="341">
        <v>16.504856459043403</v>
      </c>
      <c r="BM41" s="342">
        <v>15.691799599419047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27.593363766747714</v>
      </c>
      <c r="AA42" s="14">
        <v>27.018780343101263</v>
      </c>
      <c r="AB42" s="14">
        <v>26.690383348653974</v>
      </c>
      <c r="AC42" s="14">
        <v>26.401431678440545</v>
      </c>
      <c r="AD42" s="344">
        <v>26.097471637270971</v>
      </c>
      <c r="AE42" s="14">
        <v>25.750122448546023</v>
      </c>
      <c r="AF42" s="14">
        <v>25.549875677775063</v>
      </c>
      <c r="AG42" s="14">
        <v>25.329441625423662</v>
      </c>
      <c r="AH42" s="344">
        <v>25.058601423879466</v>
      </c>
      <c r="AI42" s="14">
        <v>24.85508619422707</v>
      </c>
      <c r="AJ42" s="14">
        <v>24.585017480639266</v>
      </c>
      <c r="AK42" s="14">
        <v>24.304986713493946</v>
      </c>
      <c r="AL42" s="344">
        <v>24.020955293167912</v>
      </c>
      <c r="AM42" s="14">
        <v>23.74044100713401</v>
      </c>
      <c r="AN42" s="14">
        <v>23.463214426899007</v>
      </c>
      <c r="AO42" s="14">
        <v>23.189231649271509</v>
      </c>
      <c r="AP42" s="344">
        <v>22.918449380665074</v>
      </c>
      <c r="AQ42" s="14">
        <v>22.650824928417649</v>
      </c>
      <c r="AR42" s="14">
        <v>22.386316192236748</v>
      </c>
      <c r="AS42" s="14">
        <v>22.124881655768458</v>
      </c>
      <c r="AT42" s="344">
        <v>21.939853228414265</v>
      </c>
      <c r="AU42" s="14">
        <v>21.684444836639258</v>
      </c>
      <c r="AV42" s="14">
        <v>21.431989516656657</v>
      </c>
      <c r="AW42" s="19">
        <v>21.182448005971242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26.925989784235874</v>
      </c>
      <c r="BI42" s="346">
        <v>25.681727847253931</v>
      </c>
      <c r="BJ42" s="346">
        <v>24.700922953059937</v>
      </c>
      <c r="BK42" s="346">
        <v>23.603460594118111</v>
      </c>
      <c r="BL42" s="346">
        <v>22.520118039271985</v>
      </c>
      <c r="BM42" s="347">
        <v>21.559683896920355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29.676286578328551</v>
      </c>
      <c r="AA43" s="14">
        <v>29.008123889832667</v>
      </c>
      <c r="AB43" s="14">
        <v>28.602707538274473</v>
      </c>
      <c r="AC43" s="14">
        <v>28.245053516883658</v>
      </c>
      <c r="AD43" s="344">
        <v>27.8771189426703</v>
      </c>
      <c r="AE43" s="14">
        <v>27.459735167656291</v>
      </c>
      <c r="AF43" s="14">
        <v>27.213063358946037</v>
      </c>
      <c r="AG43" s="14">
        <v>26.942860481914927</v>
      </c>
      <c r="AH43" s="344">
        <v>26.615146644957754</v>
      </c>
      <c r="AI43" s="14">
        <v>26.36426621186088</v>
      </c>
      <c r="AJ43" s="14">
        <v>26.038198909748338</v>
      </c>
      <c r="AK43" s="14">
        <v>25.701622129216169</v>
      </c>
      <c r="AL43" s="344">
        <v>25.403258523171722</v>
      </c>
      <c r="AM43" s="14">
        <v>25.108569782778275</v>
      </c>
      <c r="AN43" s="14">
        <v>24.817298234016405</v>
      </c>
      <c r="AO43" s="14">
        <v>24.529398318504189</v>
      </c>
      <c r="AP43" s="344">
        <v>24.24482511016598</v>
      </c>
      <c r="AQ43" s="14">
        <v>23.963534306228837</v>
      </c>
      <c r="AR43" s="14">
        <v>23.685482218349406</v>
      </c>
      <c r="AS43" s="14">
        <v>23.410625763869291</v>
      </c>
      <c r="AT43" s="344">
        <v>23.222837472756815</v>
      </c>
      <c r="AU43" s="14">
        <v>22.954245416874222</v>
      </c>
      <c r="AV43" s="14">
        <v>22.6887232949666</v>
      </c>
      <c r="AW43" s="19">
        <v>22.426230362173015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28.883042880829837</v>
      </c>
      <c r="BI43" s="346">
        <v>27.373194487796887</v>
      </c>
      <c r="BJ43" s="346">
        <v>26.179808473945783</v>
      </c>
      <c r="BK43" s="346">
        <v>24.964631214617651</v>
      </c>
      <c r="BL43" s="346">
        <v>23.826116849653378</v>
      </c>
      <c r="BM43" s="347">
        <v>22.823009136692662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31.349281627650171</v>
      </c>
      <c r="AA44" s="70">
        <v>24.125404708544917</v>
      </c>
      <c r="AB44" s="70">
        <v>23.401375627182912</v>
      </c>
      <c r="AC44" s="70">
        <v>16.316895090758642</v>
      </c>
      <c r="AD44" s="349">
        <v>14.05309200584135</v>
      </c>
      <c r="AE44" s="70">
        <v>12.84687953580762</v>
      </c>
      <c r="AF44" s="70">
        <v>12.180138685442623</v>
      </c>
      <c r="AG44" s="70">
        <v>12.312140433859167</v>
      </c>
      <c r="AH44" s="349">
        <v>12.06929622080629</v>
      </c>
      <c r="AI44" s="70">
        <v>11.979659089933511</v>
      </c>
      <c r="AJ44" s="70">
        <v>11.553796338647338</v>
      </c>
      <c r="AK44" s="70">
        <v>11.42790504768382</v>
      </c>
      <c r="AL44" s="349">
        <v>11.837041742164342</v>
      </c>
      <c r="AM44" s="70">
        <v>11.837041742164342</v>
      </c>
      <c r="AN44" s="70">
        <v>11.837041742164342</v>
      </c>
      <c r="AO44" s="70">
        <v>11.837041742164342</v>
      </c>
      <c r="AP44" s="349">
        <v>12.073782577007627</v>
      </c>
      <c r="AQ44" s="70">
        <v>12.073782577007627</v>
      </c>
      <c r="AR44" s="70">
        <v>12.073782577007627</v>
      </c>
      <c r="AS44" s="70">
        <v>12.073782577007627</v>
      </c>
      <c r="AT44" s="349">
        <v>12.315258228547782</v>
      </c>
      <c r="AU44" s="70">
        <v>12.315258228547782</v>
      </c>
      <c r="AV44" s="70">
        <v>12.315258228547782</v>
      </c>
      <c r="AW44" s="71">
        <v>12.315258228547782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23.798239263534164</v>
      </c>
      <c r="BI44" s="351">
        <v>12.848062665237691</v>
      </c>
      <c r="BJ44" s="351">
        <v>11.75766417426774</v>
      </c>
      <c r="BK44" s="351">
        <v>11.837041742164342</v>
      </c>
      <c r="BL44" s="351">
        <v>12.073782577007627</v>
      </c>
      <c r="BM44" s="352">
        <v>12.315258228547782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11.238766400824808</v>
      </c>
      <c r="AA45" s="65">
        <v>8.7188159400911527</v>
      </c>
      <c r="AB45" s="65">
        <v>8.5252437083037425</v>
      </c>
      <c r="AC45" s="65">
        <v>5.9920601096725257</v>
      </c>
      <c r="AD45" s="354">
        <v>5.2020499267569864</v>
      </c>
      <c r="AE45" s="65">
        <v>4.7935258631564874</v>
      </c>
      <c r="AF45" s="65">
        <v>4.5809474744882417</v>
      </c>
      <c r="AG45" s="65">
        <v>4.6673804457050005</v>
      </c>
      <c r="AH45" s="354">
        <v>4.6115731994973261</v>
      </c>
      <c r="AI45" s="65">
        <v>4.6134959147594703</v>
      </c>
      <c r="AJ45" s="65">
        <v>4.4845612468152831</v>
      </c>
      <c r="AK45" s="65">
        <v>4.4705663246728502</v>
      </c>
      <c r="AL45" s="354">
        <v>4.6306195208536591</v>
      </c>
      <c r="AM45" s="65">
        <v>4.6306195208536591</v>
      </c>
      <c r="AN45" s="65">
        <v>4.6306195208536591</v>
      </c>
      <c r="AO45" s="65">
        <v>4.6306195208536591</v>
      </c>
      <c r="AP45" s="354">
        <v>4.7232319112707319</v>
      </c>
      <c r="AQ45" s="65">
        <v>4.7232319112707319</v>
      </c>
      <c r="AR45" s="65">
        <v>4.7232319112707319</v>
      </c>
      <c r="AS45" s="65">
        <v>4.7232319112707319</v>
      </c>
      <c r="AT45" s="354">
        <v>4.8176965494961461</v>
      </c>
      <c r="AU45" s="65">
        <v>4.8176965494961461</v>
      </c>
      <c r="AV45" s="65">
        <v>4.8176965494961461</v>
      </c>
      <c r="AW45" s="66">
        <v>4.8176965494961461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8.6187215397230581</v>
      </c>
      <c r="BI45" s="356">
        <v>4.8109759275266786</v>
      </c>
      <c r="BJ45" s="356">
        <v>4.5450491714362329</v>
      </c>
      <c r="BK45" s="356">
        <v>4.6306195208536591</v>
      </c>
      <c r="BL45" s="356">
        <v>4.7232319112707319</v>
      </c>
      <c r="BM45" s="357">
        <v>4.8176965494961461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42.588048028474979</v>
      </c>
      <c r="AA46" s="14">
        <v>32.844220648636067</v>
      </c>
      <c r="AB46" s="14">
        <v>31.926619335486656</v>
      </c>
      <c r="AC46" s="14">
        <v>22.308955200431168</v>
      </c>
      <c r="AD46" s="344">
        <v>19.255141932598335</v>
      </c>
      <c r="AE46" s="14">
        <v>17.640405398964106</v>
      </c>
      <c r="AF46" s="14">
        <v>16.761086159930866</v>
      </c>
      <c r="AG46" s="14">
        <v>16.979520879564166</v>
      </c>
      <c r="AH46" s="344">
        <v>16.680869420303615</v>
      </c>
      <c r="AI46" s="14">
        <v>16.593155004692981</v>
      </c>
      <c r="AJ46" s="14">
        <v>16.03835758546262</v>
      </c>
      <c r="AK46" s="14">
        <v>15.898471372356671</v>
      </c>
      <c r="AL46" s="344">
        <v>16.467661263018002</v>
      </c>
      <c r="AM46" s="14">
        <v>16.467661263018002</v>
      </c>
      <c r="AN46" s="14">
        <v>16.467661263018002</v>
      </c>
      <c r="AO46" s="14">
        <v>16.467661263018002</v>
      </c>
      <c r="AP46" s="344">
        <v>16.797014488278357</v>
      </c>
      <c r="AQ46" s="14">
        <v>16.797014488278357</v>
      </c>
      <c r="AR46" s="14">
        <v>16.797014488278357</v>
      </c>
      <c r="AS46" s="14">
        <v>16.797014488278357</v>
      </c>
      <c r="AT46" s="344">
        <v>17.132954778043928</v>
      </c>
      <c r="AU46" s="14">
        <v>17.132954778043928</v>
      </c>
      <c r="AV46" s="14">
        <v>17.132954778043928</v>
      </c>
      <c r="AW46" s="19">
        <v>17.132954778043928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32.416960803257219</v>
      </c>
      <c r="BI46" s="346">
        <v>17.659038592764368</v>
      </c>
      <c r="BJ46" s="346">
        <v>16.302713345703971</v>
      </c>
      <c r="BK46" s="346">
        <v>16.467661263018002</v>
      </c>
      <c r="BL46" s="346">
        <v>16.797014488278357</v>
      </c>
      <c r="BM46" s="347">
        <v>17.132954778043928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6.0590975655055939</v>
      </c>
      <c r="AA47" s="70">
        <v>4.6628877392664734</v>
      </c>
      <c r="AB47" s="70">
        <v>4.5229495136847273</v>
      </c>
      <c r="AC47" s="348">
        <v>3.1536818130411648</v>
      </c>
      <c r="AD47" s="349">
        <v>2.6628829083622811</v>
      </c>
      <c r="AE47" s="70">
        <v>1.4167747788023053</v>
      </c>
      <c r="AF47" s="70">
        <v>1.3432455129474008</v>
      </c>
      <c r="AG47" s="70">
        <v>1.3578028805472995</v>
      </c>
      <c r="AH47" s="349">
        <v>1.3049231623448747</v>
      </c>
      <c r="AI47" s="70">
        <v>1.2952316636740253</v>
      </c>
      <c r="AJ47" s="70">
        <v>1.2491877056862153</v>
      </c>
      <c r="AK47" s="70">
        <v>1.2355764346965621</v>
      </c>
      <c r="AL47" s="349">
        <v>1.2547176314667416</v>
      </c>
      <c r="AM47" s="70">
        <v>1.2547176314667416</v>
      </c>
      <c r="AN47" s="70">
        <v>1.2547176314667416</v>
      </c>
      <c r="AO47" s="70">
        <v>1.2547176314667416</v>
      </c>
      <c r="AP47" s="349">
        <v>1.2547176314667416</v>
      </c>
      <c r="AQ47" s="70">
        <v>1.2547176314667416</v>
      </c>
      <c r="AR47" s="70">
        <v>1.2547176314667416</v>
      </c>
      <c r="AS47" s="70">
        <v>1.2547176314667416</v>
      </c>
      <c r="AT47" s="349">
        <v>1.2547176314667416</v>
      </c>
      <c r="AU47" s="70">
        <v>1.2547176314667416</v>
      </c>
      <c r="AV47" s="70">
        <v>1.2547176314667416</v>
      </c>
      <c r="AW47" s="71">
        <v>1.2547176314667416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4.5996541578744896</v>
      </c>
      <c r="BI47" s="351">
        <v>1.6951765201648217</v>
      </c>
      <c r="BJ47" s="351">
        <v>1.2712297416004195</v>
      </c>
      <c r="BK47" s="351">
        <v>1.2547176314667416</v>
      </c>
      <c r="BL47" s="351">
        <v>1.2547176314667416</v>
      </c>
      <c r="BM47" s="352">
        <v>1.2547176314667416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3.9220044016612028</v>
      </c>
      <c r="AA48" s="5">
        <v>3.0261338400424194</v>
      </c>
      <c r="AB48" s="5">
        <v>2.9429643779358341</v>
      </c>
      <c r="AC48" s="314">
        <v>2.0573505585313776</v>
      </c>
      <c r="AD48" s="313">
        <v>1.7416734740274769</v>
      </c>
      <c r="AE48" s="5">
        <v>0.92904515687784772</v>
      </c>
      <c r="AF48" s="5">
        <v>0.88309994291293403</v>
      </c>
      <c r="AG48" s="5">
        <v>0.89496646518525325</v>
      </c>
      <c r="AH48" s="313">
        <v>0.86231848695347535</v>
      </c>
      <c r="AI48" s="5">
        <v>0.85810431607020365</v>
      </c>
      <c r="AJ48" s="5">
        <v>0.82971202120124554</v>
      </c>
      <c r="AK48" s="5">
        <v>0.82276068378957956</v>
      </c>
      <c r="AL48" s="313">
        <v>0.83550665700575821</v>
      </c>
      <c r="AM48" s="5">
        <v>0.83550665700575821</v>
      </c>
      <c r="AN48" s="5">
        <v>0.83550665700575821</v>
      </c>
      <c r="AO48" s="5">
        <v>0.83550665700575821</v>
      </c>
      <c r="AP48" s="313">
        <v>0.83550665700575821</v>
      </c>
      <c r="AQ48" s="5">
        <v>0.83550665700575821</v>
      </c>
      <c r="AR48" s="5">
        <v>0.83550665700575821</v>
      </c>
      <c r="AS48" s="5">
        <v>0.83550665700575821</v>
      </c>
      <c r="AT48" s="313">
        <v>0.83550665700575821</v>
      </c>
      <c r="AU48" s="5">
        <v>0.83550665700575821</v>
      </c>
      <c r="AV48" s="5">
        <v>0.83550665700575821</v>
      </c>
      <c r="AW48" s="8">
        <v>0.83550665700575821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2.9871132945427084</v>
      </c>
      <c r="BI48" s="335">
        <v>1.1121962597508779</v>
      </c>
      <c r="BJ48" s="335">
        <v>0.843223877003626</v>
      </c>
      <c r="BK48" s="335">
        <v>0.83550665700575821</v>
      </c>
      <c r="BL48" s="335">
        <v>0.83550665700575821</v>
      </c>
      <c r="BM48" s="336">
        <v>0.83550665700575821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3.6551219694713568</v>
      </c>
      <c r="AA49" s="5">
        <v>2.8355723888046485</v>
      </c>
      <c r="AB49" s="5">
        <v>2.772617960191039</v>
      </c>
      <c r="AC49" s="314">
        <v>1.9487646391199696</v>
      </c>
      <c r="AD49" s="313">
        <v>1.658660771979255</v>
      </c>
      <c r="AE49" s="5">
        <v>0.88953106002575777</v>
      </c>
      <c r="AF49" s="5">
        <v>0.85008304518056088</v>
      </c>
      <c r="AG49" s="5">
        <v>0.86612234791981657</v>
      </c>
      <c r="AH49" s="313">
        <v>0.83898650822480025</v>
      </c>
      <c r="AI49" s="5">
        <v>0.83933630906158918</v>
      </c>
      <c r="AJ49" s="5">
        <v>0.81587914115641313</v>
      </c>
      <c r="AK49" s="5">
        <v>0.81333303587883965</v>
      </c>
      <c r="AL49" s="313">
        <v>0.82593295866974958</v>
      </c>
      <c r="AM49" s="5">
        <v>0.82593295866974958</v>
      </c>
      <c r="AN49" s="5">
        <v>0.82593295866974958</v>
      </c>
      <c r="AO49" s="5">
        <v>0.82593295866974958</v>
      </c>
      <c r="AP49" s="313">
        <v>0.82593295866974958</v>
      </c>
      <c r="AQ49" s="5">
        <v>0.82593295866974958</v>
      </c>
      <c r="AR49" s="5">
        <v>0.82593295866974958</v>
      </c>
      <c r="AS49" s="5">
        <v>0.82593295866974958</v>
      </c>
      <c r="AT49" s="313">
        <v>0.82593295866974958</v>
      </c>
      <c r="AU49" s="5">
        <v>0.82593295866974958</v>
      </c>
      <c r="AV49" s="5">
        <v>0.82593295866974958</v>
      </c>
      <c r="AW49" s="8">
        <v>0.82593295866974958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2.8030192393967535</v>
      </c>
      <c r="BI49" s="335">
        <v>1.0660993062763475</v>
      </c>
      <c r="BJ49" s="335">
        <v>0.82688374858041047</v>
      </c>
      <c r="BK49" s="335">
        <v>0.82593295866974958</v>
      </c>
      <c r="BL49" s="335">
        <v>0.82593295866974958</v>
      </c>
      <c r="BM49" s="336">
        <v>0.82593295866974958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9.6975283520935704</v>
      </c>
      <c r="AA50" s="65">
        <v>7.4629077292953134</v>
      </c>
      <c r="AB50" s="65">
        <v>7.2389379226616741</v>
      </c>
      <c r="AC50" s="65">
        <v>5.0474379170847028</v>
      </c>
      <c r="AD50" s="354">
        <v>4.2619189116810015</v>
      </c>
      <c r="AE50" s="65">
        <v>3.8961076200872817</v>
      </c>
      <c r="AF50" s="65">
        <v>3.6939033337864653</v>
      </c>
      <c r="AG50" s="65">
        <v>3.733935858138941</v>
      </c>
      <c r="AH50" s="354">
        <v>3.588517492341448</v>
      </c>
      <c r="AI50" s="65">
        <v>3.5618660284768238</v>
      </c>
      <c r="AJ50" s="65">
        <v>3.4352458921931039</v>
      </c>
      <c r="AK50" s="65">
        <v>3.3978151181453815</v>
      </c>
      <c r="AL50" s="354">
        <v>3.4504530982320474</v>
      </c>
      <c r="AM50" s="65">
        <v>3.4504530982320474</v>
      </c>
      <c r="AN50" s="65">
        <v>3.4504530982320474</v>
      </c>
      <c r="AO50" s="65">
        <v>3.4504530982320474</v>
      </c>
      <c r="AP50" s="354">
        <v>3.4504530982320474</v>
      </c>
      <c r="AQ50" s="65">
        <v>3.4504530982320474</v>
      </c>
      <c r="AR50" s="65">
        <v>3.4504530982320474</v>
      </c>
      <c r="AS50" s="65">
        <v>3.4504530982320474</v>
      </c>
      <c r="AT50" s="354">
        <v>3.4504530982320474</v>
      </c>
      <c r="AU50" s="65">
        <v>3.4504530982320474</v>
      </c>
      <c r="AV50" s="65">
        <v>3.4504530982320474</v>
      </c>
      <c r="AW50" s="66">
        <v>3.4504530982320474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7.3617029802838152</v>
      </c>
      <c r="BI50" s="356">
        <v>3.8964664309234225</v>
      </c>
      <c r="BJ50" s="356">
        <v>3.4958611327891891</v>
      </c>
      <c r="BK50" s="356">
        <v>3.4504530982320474</v>
      </c>
      <c r="BL50" s="356">
        <v>3.4504530982320474</v>
      </c>
      <c r="BM50" s="357">
        <v>3.4504530982320474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23.333752288731723</v>
      </c>
      <c r="AA51" s="14">
        <v>17.987501697408852</v>
      </c>
      <c r="AB51" s="14">
        <v>17.477469774473274</v>
      </c>
      <c r="AC51" s="14">
        <v>12.207234927777215</v>
      </c>
      <c r="AD51" s="344">
        <v>10.325136066050014</v>
      </c>
      <c r="AE51" s="14">
        <v>7.1314586157931927</v>
      </c>
      <c r="AF51" s="14">
        <v>6.7703318348273607</v>
      </c>
      <c r="AG51" s="14">
        <v>6.85282755179131</v>
      </c>
      <c r="AH51" s="344">
        <v>6.5947456498645982</v>
      </c>
      <c r="AI51" s="14">
        <v>6.5545383172826419</v>
      </c>
      <c r="AJ51" s="14">
        <v>6.3300247602369772</v>
      </c>
      <c r="AK51" s="14">
        <v>6.2694852725103623</v>
      </c>
      <c r="AL51" s="344">
        <v>6.3666103453742968</v>
      </c>
      <c r="AM51" s="14">
        <v>6.3666103453742968</v>
      </c>
      <c r="AN51" s="14">
        <v>6.3666103453742968</v>
      </c>
      <c r="AO51" s="14">
        <v>6.3666103453742968</v>
      </c>
      <c r="AP51" s="344">
        <v>6.3666103453742968</v>
      </c>
      <c r="AQ51" s="14">
        <v>6.3666103453742968</v>
      </c>
      <c r="AR51" s="14">
        <v>6.3666103453742968</v>
      </c>
      <c r="AS51" s="14">
        <v>6.3666103453742968</v>
      </c>
      <c r="AT51" s="344">
        <v>6.3666103453742968</v>
      </c>
      <c r="AU51" s="14">
        <v>6.3666103453742968</v>
      </c>
      <c r="AV51" s="14">
        <v>6.3666103453742968</v>
      </c>
      <c r="AW51" s="19">
        <v>6.3666103453742968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17.751489672097769</v>
      </c>
      <c r="BI51" s="346">
        <v>7.7699385171154693</v>
      </c>
      <c r="BJ51" s="346">
        <v>6.4371984999736451</v>
      </c>
      <c r="BK51" s="346">
        <v>6.3666103453742968</v>
      </c>
      <c r="BL51" s="346">
        <v>6.3666103453742968</v>
      </c>
      <c r="BM51" s="347">
        <v>6.3666103453742968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11.68289797842543</v>
      </c>
      <c r="AA52" s="14">
        <v>11.451899911293808</v>
      </c>
      <c r="AB52" s="14">
        <v>11.287547789321724</v>
      </c>
      <c r="AC52" s="14">
        <v>11.136081220402726</v>
      </c>
      <c r="AD52" s="344">
        <v>10.987050127072841</v>
      </c>
      <c r="AE52" s="14">
        <v>10.826455397839664</v>
      </c>
      <c r="AF52" s="14">
        <v>10.709326143179142</v>
      </c>
      <c r="AG52" s="14">
        <v>10.587090579673168</v>
      </c>
      <c r="AH52" s="344">
        <v>10.455094239464348</v>
      </c>
      <c r="AI52" s="14">
        <v>10.342957132673204</v>
      </c>
      <c r="AJ52" s="14">
        <v>10.212665729608865</v>
      </c>
      <c r="AK52" s="14">
        <v>10.08038102644759</v>
      </c>
      <c r="AL52" s="344">
        <v>9.961930419006757</v>
      </c>
      <c r="AM52" s="14">
        <v>9.8449248444498281</v>
      </c>
      <c r="AN52" s="14">
        <v>9.7292935684742972</v>
      </c>
      <c r="AO52" s="14">
        <v>9.6150189614766006</v>
      </c>
      <c r="AP52" s="344">
        <v>9.5055662961916916</v>
      </c>
      <c r="AQ52" s="14">
        <v>9.3973556350022545</v>
      </c>
      <c r="AR52" s="14">
        <v>9.2903714203895014</v>
      </c>
      <c r="AS52" s="14">
        <v>9.1845982972456497</v>
      </c>
      <c r="AT52" s="344">
        <v>9.1009998640484682</v>
      </c>
      <c r="AU52" s="14">
        <v>8.9976036546233686</v>
      </c>
      <c r="AV52" s="14">
        <v>8.8953736588420096</v>
      </c>
      <c r="AW52" s="19">
        <v>8.7942953044575098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11.389606724860922</v>
      </c>
      <c r="BI52" s="346">
        <v>10.777480561941204</v>
      </c>
      <c r="BJ52" s="346">
        <v>10.272774532048501</v>
      </c>
      <c r="BK52" s="346">
        <v>9.7877919483518703</v>
      </c>
      <c r="BL52" s="346">
        <v>9.3444729122072729</v>
      </c>
      <c r="BM52" s="347">
        <v>8.9470681204928404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121.5418518206526</v>
      </c>
      <c r="AA57" s="22">
        <v>105.33870008966292</v>
      </c>
      <c r="AB57" s="22">
        <v>103.13059407091028</v>
      </c>
      <c r="AC57" s="22">
        <v>87.526030754348611</v>
      </c>
      <c r="AD57" s="360">
        <v>81.868722368912529</v>
      </c>
      <c r="AE57" s="22">
        <v>76.280965751266478</v>
      </c>
      <c r="AF57" s="22">
        <v>74.478375000331425</v>
      </c>
      <c r="AG57" s="22">
        <v>74.191498483839865</v>
      </c>
      <c r="AH57" s="360">
        <v>72.982616960623176</v>
      </c>
      <c r="AI57" s="22">
        <v>72.302126257452073</v>
      </c>
      <c r="AJ57" s="22">
        <v>70.879748432135017</v>
      </c>
      <c r="AK57" s="22">
        <v>70.026553725902858</v>
      </c>
      <c r="AL57" s="360">
        <v>70.094905567062241</v>
      </c>
      <c r="AM57" s="22">
        <v>69.504779576864507</v>
      </c>
      <c r="AN57" s="22">
        <v>68.922121552008434</v>
      </c>
      <c r="AO57" s="22">
        <v>68.346828157381651</v>
      </c>
      <c r="AP57" s="360">
        <v>68.111633419983747</v>
      </c>
      <c r="AQ57" s="22">
        <v>67.554167697157567</v>
      </c>
      <c r="AR57" s="22">
        <v>67.003686600831273</v>
      </c>
      <c r="AS57" s="22">
        <v>66.460093901280715</v>
      </c>
      <c r="AT57" s="360">
        <v>66.364128791638933</v>
      </c>
      <c r="AU57" s="22">
        <v>65.834029631360011</v>
      </c>
      <c r="AV57" s="22">
        <v>65.310538282124369</v>
      </c>
      <c r="AW57" s="23">
        <v>64.793563851872818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104.3842941838936</v>
      </c>
      <c r="BI57" s="362">
        <v>76.704890401087567</v>
      </c>
      <c r="BJ57" s="362">
        <v>71.547761344028288</v>
      </c>
      <c r="BK57" s="362">
        <v>69.217158713329212</v>
      </c>
      <c r="BL57" s="362">
        <v>67.282395404813315</v>
      </c>
      <c r="BM57" s="363">
        <v>65.575565139249036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10.233183201223898</v>
      </c>
      <c r="AA58" s="16">
        <v>10.07968545320554</v>
      </c>
      <c r="AB58" s="16">
        <v>9.9284901714074572</v>
      </c>
      <c r="AC58" s="16">
        <v>9.7795628188363448</v>
      </c>
      <c r="AD58" s="365">
        <v>9.642648939372636</v>
      </c>
      <c r="AE58" s="16">
        <v>9.5076518542214199</v>
      </c>
      <c r="AF58" s="16">
        <v>9.3745447282623182</v>
      </c>
      <c r="AG58" s="16">
        <v>9.2433011020666473</v>
      </c>
      <c r="AH58" s="365">
        <v>9.1231381877397801</v>
      </c>
      <c r="AI58" s="16">
        <v>9.0045373912991629</v>
      </c>
      <c r="AJ58" s="16">
        <v>8.8874784052122742</v>
      </c>
      <c r="AK58" s="16">
        <v>8.7719411859445149</v>
      </c>
      <c r="AL58" s="365">
        <v>8.6666778917131815</v>
      </c>
      <c r="AM58" s="16">
        <v>8.562677757012624</v>
      </c>
      <c r="AN58" s="16">
        <v>8.4599256239284717</v>
      </c>
      <c r="AO58" s="16">
        <v>8.3584065164413293</v>
      </c>
      <c r="AP58" s="365">
        <v>8.2664640447604736</v>
      </c>
      <c r="AQ58" s="16">
        <v>8.1755329402681092</v>
      </c>
      <c r="AR58" s="16">
        <v>8.0856020779251594</v>
      </c>
      <c r="AS58" s="16">
        <v>7.9966604550679827</v>
      </c>
      <c r="AT58" s="365">
        <v>7.9086971900622354</v>
      </c>
      <c r="AU58" s="16">
        <v>7.8217015209715504</v>
      </c>
      <c r="AV58" s="16">
        <v>7.7356628042408628</v>
      </c>
      <c r="AW58" s="17">
        <v>7.6505705133942135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10.005230411168309</v>
      </c>
      <c r="BI58" s="367">
        <v>9.4420366559807558</v>
      </c>
      <c r="BJ58" s="367">
        <v>8.9467737925489335</v>
      </c>
      <c r="BK58" s="367">
        <v>8.5119219472739012</v>
      </c>
      <c r="BL58" s="367">
        <v>8.1310648795054306</v>
      </c>
      <c r="BM58" s="368">
        <v>7.7791580071672159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108.44128273314479</v>
      </c>
      <c r="AA60" s="14">
        <v>97.430883845459618</v>
      </c>
      <c r="AB60" s="14">
        <v>95.58161446784446</v>
      </c>
      <c r="AC60" s="14">
        <v>85.098358645407728</v>
      </c>
      <c r="AD60" s="344">
        <v>81.186235242235142</v>
      </c>
      <c r="AE60" s="14">
        <v>78.657158989694707</v>
      </c>
      <c r="AF60" s="14">
        <v>77.082587893766387</v>
      </c>
      <c r="AG60" s="14">
        <v>76.581972034115211</v>
      </c>
      <c r="AH60" s="344">
        <v>75.511009498498368</v>
      </c>
      <c r="AI60" s="14">
        <v>74.752125331468591</v>
      </c>
      <c r="AJ60" s="14">
        <v>73.437202077110314</v>
      </c>
      <c r="AK60" s="14">
        <v>72.529009639337005</v>
      </c>
      <c r="AL60" s="344">
        <v>72.394973113401122</v>
      </c>
      <c r="AM60" s="14">
        <v>71.700846988502832</v>
      </c>
      <c r="AN60" s="14">
        <v>71.015436830562606</v>
      </c>
      <c r="AO60" s="14">
        <v>70.338624328448688</v>
      </c>
      <c r="AP60" s="344">
        <v>70.011487119369917</v>
      </c>
      <c r="AQ60" s="14">
        <v>69.363090292051382</v>
      </c>
      <c r="AR60" s="14">
        <v>68.722678333382134</v>
      </c>
      <c r="AS60" s="14">
        <v>68.090144010974399</v>
      </c>
      <c r="AT60" s="344">
        <v>67.906215636326877</v>
      </c>
      <c r="AU60" s="14">
        <v>67.289120806957257</v>
      </c>
      <c r="AV60" s="14">
        <v>66.679590740990932</v>
      </c>
      <c r="AW60" s="19">
        <v>66.077524019892735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96.638034922964152</v>
      </c>
      <c r="BI60" s="346">
        <v>78.376988539952862</v>
      </c>
      <c r="BJ60" s="346">
        <v>74.057336636603566</v>
      </c>
      <c r="BK60" s="346">
        <v>71.362470315228805</v>
      </c>
      <c r="BL60" s="346">
        <v>69.046849938944462</v>
      </c>
      <c r="BM60" s="347">
        <v>66.98811280104195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131.7750350218765</v>
      </c>
      <c r="AA61" s="14">
        <v>115.41838554286846</v>
      </c>
      <c r="AB61" s="14">
        <v>113.05908424231774</v>
      </c>
      <c r="AC61" s="14">
        <v>97.30559357318495</v>
      </c>
      <c r="AD61" s="344">
        <v>91.511371308285163</v>
      </c>
      <c r="AE61" s="14">
        <v>85.7886176054879</v>
      </c>
      <c r="AF61" s="14">
        <v>83.852919728593747</v>
      </c>
      <c r="AG61" s="14">
        <v>83.434799585906518</v>
      </c>
      <c r="AH61" s="344">
        <v>82.10575514836296</v>
      </c>
      <c r="AI61" s="14">
        <v>81.30666364875124</v>
      </c>
      <c r="AJ61" s="14">
        <v>79.767226837347295</v>
      </c>
      <c r="AK61" s="14">
        <v>78.798494911847371</v>
      </c>
      <c r="AL61" s="344">
        <v>78.761583458775419</v>
      </c>
      <c r="AM61" s="14">
        <v>78.06745733387713</v>
      </c>
      <c r="AN61" s="14">
        <v>77.382047175936904</v>
      </c>
      <c r="AO61" s="14">
        <v>76.705234673822986</v>
      </c>
      <c r="AP61" s="344">
        <v>76.378097464744215</v>
      </c>
      <c r="AQ61" s="14">
        <v>75.72970063742568</v>
      </c>
      <c r="AR61" s="14">
        <v>75.089288678756432</v>
      </c>
      <c r="AS61" s="14">
        <v>74.456754356348696</v>
      </c>
      <c r="AT61" s="344">
        <v>74.272825981701175</v>
      </c>
      <c r="AU61" s="14">
        <v>73.655731152331555</v>
      </c>
      <c r="AV61" s="14">
        <v>73.04620108636523</v>
      </c>
      <c r="AW61" s="19">
        <v>72.444134365267033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114.38952459506191</v>
      </c>
      <c r="BI61" s="346">
        <v>86.146927057068325</v>
      </c>
      <c r="BJ61" s="346">
        <v>80.494535136577213</v>
      </c>
      <c r="BK61" s="346">
        <v>77.729080660603117</v>
      </c>
      <c r="BL61" s="346">
        <v>75.413460284318759</v>
      </c>
      <c r="BM61" s="347">
        <v>73.354723146416248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-23.164756056278961</v>
      </c>
      <c r="AA62" s="10">
        <v>-13.433505068746783</v>
      </c>
      <c r="AB62" s="10">
        <v>-12.844196372782321</v>
      </c>
      <c r="AC62" s="10">
        <v>-3.6020018217715233</v>
      </c>
      <c r="AD62" s="329">
        <v>-0.83082741412984262</v>
      </c>
      <c r="AE62" s="10">
        <v>0.57327312881712089</v>
      </c>
      <c r="AF62" s="10">
        <v>1.0386181750862704</v>
      </c>
      <c r="AG62" s="10">
        <v>0.44553714977351433</v>
      </c>
      <c r="AH62" s="329">
        <v>0.51514206599979673</v>
      </c>
      <c r="AI62" s="10">
        <v>0.28568626269110098</v>
      </c>
      <c r="AJ62" s="10">
        <v>0.62511796632530547</v>
      </c>
      <c r="AK62" s="10">
        <v>0.57050024353395656</v>
      </c>
      <c r="AL62" s="329">
        <v>-0.17265734912460573</v>
      </c>
      <c r="AM62" s="10">
        <v>-0.34519901339763237</v>
      </c>
      <c r="AN62" s="10">
        <v>-0.51605663115867628</v>
      </c>
      <c r="AO62" s="10">
        <v>-0.68523669143760912</v>
      </c>
      <c r="AP62" s="329">
        <v>-1.1242867463659678</v>
      </c>
      <c r="AQ62" s="10">
        <v>-1.2336491231504709</v>
      </c>
      <c r="AR62" s="10">
        <v>-1.3426610173391396</v>
      </c>
      <c r="AS62" s="10">
        <v>-1.4513068854078739</v>
      </c>
      <c r="AT62" s="329">
        <v>-2.0004057191415825</v>
      </c>
      <c r="AU62" s="10">
        <v>-2.1082747988610038</v>
      </c>
      <c r="AV62" s="10">
        <v>-2.2157340389837401</v>
      </c>
      <c r="AW62" s="20">
        <v>-2.3227697416076225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-13.261114829894897</v>
      </c>
      <c r="BI62" s="331">
        <v>0.30665025988676575</v>
      </c>
      <c r="BJ62" s="331">
        <v>0.49911163463753994</v>
      </c>
      <c r="BK62" s="331">
        <v>-0.42978742127963088</v>
      </c>
      <c r="BL62" s="331">
        <v>-1.287975943065863</v>
      </c>
      <c r="BM62" s="332">
        <v>-2.1617960746484872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-0.27164281847519467</v>
      </c>
      <c r="AA63" s="276">
        <v>-0.15992766993904153</v>
      </c>
      <c r="AB63" s="276">
        <v>-0.15524047847401798</v>
      </c>
      <c r="AC63" s="276">
        <v>-4.4198317104732744E-2</v>
      </c>
      <c r="AD63" s="278">
        <v>-1.0339408841121585E-2</v>
      </c>
      <c r="AE63" s="276">
        <v>7.2355168776515894E-3</v>
      </c>
      <c r="AF63" s="276">
        <v>1.3294958275104934E-2</v>
      </c>
      <c r="AG63" s="276">
        <v>5.7841302996034568E-3</v>
      </c>
      <c r="AH63" s="278">
        <v>6.7758535109167881E-3</v>
      </c>
      <c r="AI63" s="276">
        <v>3.8072307363683348E-3</v>
      </c>
      <c r="AJ63" s="276">
        <v>8.4404318681711582E-3</v>
      </c>
      <c r="AK63" s="276">
        <v>7.8044332232607627E-3</v>
      </c>
      <c r="AL63" s="278">
        <v>-2.3906371223007448E-3</v>
      </c>
      <c r="AM63" s="276">
        <v>-4.8377251583233685E-3</v>
      </c>
      <c r="AN63" s="276">
        <v>-7.3200165689263682E-3</v>
      </c>
      <c r="AO63" s="276">
        <v>-9.8378085357258525E-3</v>
      </c>
      <c r="AP63" s="278">
        <v>-1.6320691511315388E-2</v>
      </c>
      <c r="AQ63" s="276">
        <v>-1.8107430532009052E-2</v>
      </c>
      <c r="AR63" s="276">
        <v>-1.9926694453660458E-2</v>
      </c>
      <c r="AS63" s="276">
        <v>-2.1778694647285018E-2</v>
      </c>
      <c r="AT63" s="278">
        <v>-3.0352494289277613E-2</v>
      </c>
      <c r="AU63" s="276">
        <v>-3.2345005135391007E-2</v>
      </c>
      <c r="AV63" s="276">
        <v>-3.4371726302791152E-2</v>
      </c>
      <c r="AW63" s="279">
        <v>-3.6432886737652416E-2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-0.15775232099824674</v>
      </c>
      <c r="BI63" s="194">
        <v>3.9937991528095993E-3</v>
      </c>
      <c r="BJ63" s="194">
        <v>6.7069873346792611E-3</v>
      </c>
      <c r="BK63" s="194">
        <v>-6.0965468463190838E-3</v>
      </c>
      <c r="BL63" s="194">
        <v>-1.9033377786067479E-2</v>
      </c>
      <c r="BM63" s="195">
        <v>-3.3375528116278044E-2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-46.498508345010677</v>
      </c>
      <c r="AA64" s="10">
        <v>-31.421006766155628</v>
      </c>
      <c r="AB64" s="10">
        <v>-30.321666147255598</v>
      </c>
      <c r="AC64" s="328">
        <v>-15.809236749548745</v>
      </c>
      <c r="AD64" s="329">
        <v>-11.155963480179864</v>
      </c>
      <c r="AE64" s="10">
        <v>-6.5581854869760718</v>
      </c>
      <c r="AF64" s="10">
        <v>-5.7317136597410894</v>
      </c>
      <c r="AG64" s="328">
        <v>-6.407290402017793</v>
      </c>
      <c r="AH64" s="329">
        <v>-6.0796035838647953</v>
      </c>
      <c r="AI64" s="10">
        <v>-6.268852054591548</v>
      </c>
      <c r="AJ64" s="10">
        <v>-5.7049067939116753</v>
      </c>
      <c r="AK64" s="328">
        <v>-5.6989850289764092</v>
      </c>
      <c r="AL64" s="329">
        <v>-6.5392676944989034</v>
      </c>
      <c r="AM64" s="10">
        <v>-6.7118093587719301</v>
      </c>
      <c r="AN64" s="10">
        <v>-6.882666976532974</v>
      </c>
      <c r="AO64" s="328">
        <v>-7.0518470368119068</v>
      </c>
      <c r="AP64" s="329">
        <v>-7.4908970917402655</v>
      </c>
      <c r="AQ64" s="10">
        <v>-7.6002594685247686</v>
      </c>
      <c r="AR64" s="10">
        <v>-7.7092713627134373</v>
      </c>
      <c r="AS64" s="328">
        <v>-7.8179172307821716</v>
      </c>
      <c r="AT64" s="329">
        <v>-8.3670160645158802</v>
      </c>
      <c r="AU64" s="10">
        <v>-8.4748851442353015</v>
      </c>
      <c r="AV64" s="10">
        <v>-8.5823443843580378</v>
      </c>
      <c r="AW64" s="20">
        <v>-8.6893800869819202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-31.012604501992662</v>
      </c>
      <c r="BI64" s="331">
        <v>-7.4632882572287045</v>
      </c>
      <c r="BJ64" s="331">
        <v>-5.938086865336107</v>
      </c>
      <c r="BK64" s="331">
        <v>-6.7963977666539286</v>
      </c>
      <c r="BL64" s="331">
        <v>-7.6545862884401608</v>
      </c>
      <c r="BM64" s="332">
        <v>-8.5284064200227849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-0.54526738080228343</v>
      </c>
      <c r="AA65" s="276">
        <v>-0.37407127726784123</v>
      </c>
      <c r="AB65" s="276">
        <v>-0.36648069090598356</v>
      </c>
      <c r="AC65" s="277">
        <v>-0.19398703654644384</v>
      </c>
      <c r="AD65" s="278">
        <v>-0.1388327653571802</v>
      </c>
      <c r="AE65" s="276">
        <v>-8.2773567070370452E-2</v>
      </c>
      <c r="AF65" s="276">
        <v>-7.3369497837621769E-2</v>
      </c>
      <c r="AG65" s="277">
        <v>-8.3181845939242161E-2</v>
      </c>
      <c r="AH65" s="278">
        <v>-7.9967267298898498E-2</v>
      </c>
      <c r="AI65" s="276">
        <v>-8.3542575688327542E-2</v>
      </c>
      <c r="AJ65" s="276">
        <v>-7.7028464549394299E-2</v>
      </c>
      <c r="AK65" s="277">
        <v>-7.7962014220177747E-2</v>
      </c>
      <c r="AL65" s="278">
        <v>-9.0543589267369301E-2</v>
      </c>
      <c r="AM65" s="276">
        <v>-9.4061360932684246E-2</v>
      </c>
      <c r="AN65" s="276">
        <v>-9.7627340227186374E-2</v>
      </c>
      <c r="AO65" s="277">
        <v>-0.10124198227890401</v>
      </c>
      <c r="AP65" s="278">
        <v>-0.10874149408277965</v>
      </c>
      <c r="AQ65" s="276">
        <v>-0.11155616922914177</v>
      </c>
      <c r="AR65" s="276">
        <v>-0.11441480233751559</v>
      </c>
      <c r="AS65" s="277">
        <v>-0.11731773194137514</v>
      </c>
      <c r="AT65" s="278">
        <v>-0.12695414979391878</v>
      </c>
      <c r="AU65" s="276">
        <v>-0.13002109765777844</v>
      </c>
      <c r="AV65" s="276">
        <v>-0.13313420610298068</v>
      </c>
      <c r="AW65" s="279">
        <v>-0.13629383699062464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-0.36995159638063796</v>
      </c>
      <c r="BI65" s="194">
        <v>-9.4539419051103649E-2</v>
      </c>
      <c r="BJ65" s="194">
        <v>-7.9625080439199525E-2</v>
      </c>
      <c r="BK65" s="194">
        <v>-9.5868568176535982E-2</v>
      </c>
      <c r="BL65" s="194">
        <v>-0.11300754939770304</v>
      </c>
      <c r="BM65" s="195">
        <v>-0.13160082263632561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85.276526676865828</v>
      </c>
      <c r="AA66" s="22">
        <v>83.997378776712836</v>
      </c>
      <c r="AB66" s="22">
        <v>82.737418095062139</v>
      </c>
      <c r="AC66" s="22">
        <v>81.496356823636205</v>
      </c>
      <c r="AD66" s="360">
        <v>80.355407828105299</v>
      </c>
      <c r="AE66" s="22">
        <v>79.230432118511828</v>
      </c>
      <c r="AF66" s="22">
        <v>78.121206068852658</v>
      </c>
      <c r="AG66" s="22">
        <v>77.027509183888725</v>
      </c>
      <c r="AH66" s="360">
        <v>76.026151564498164</v>
      </c>
      <c r="AI66" s="22">
        <v>75.037811594159692</v>
      </c>
      <c r="AJ66" s="22">
        <v>74.062320043435619</v>
      </c>
      <c r="AK66" s="22">
        <v>73.099509882870962</v>
      </c>
      <c r="AL66" s="360">
        <v>72.222315764276516</v>
      </c>
      <c r="AM66" s="22">
        <v>71.3556479751052</v>
      </c>
      <c r="AN66" s="22">
        <v>70.49938019940393</v>
      </c>
      <c r="AO66" s="22">
        <v>69.653387637011079</v>
      </c>
      <c r="AP66" s="360">
        <v>68.887200373003949</v>
      </c>
      <c r="AQ66" s="22">
        <v>68.129441168900911</v>
      </c>
      <c r="AR66" s="22">
        <v>67.380017316042995</v>
      </c>
      <c r="AS66" s="22">
        <v>66.638837125566525</v>
      </c>
      <c r="AT66" s="360">
        <v>65.905809917185294</v>
      </c>
      <c r="AU66" s="22">
        <v>65.180846008096253</v>
      </c>
      <c r="AV66" s="22">
        <v>64.463856702007192</v>
      </c>
      <c r="AW66" s="23">
        <v>63.754754278285112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83.376920093069259</v>
      </c>
      <c r="BI66" s="362">
        <v>78.683638799839628</v>
      </c>
      <c r="BJ66" s="362">
        <v>74.556448271241109</v>
      </c>
      <c r="BK66" s="362">
        <v>70.932682893949178</v>
      </c>
      <c r="BL66" s="362">
        <v>67.758873995878588</v>
      </c>
      <c r="BM66" s="363">
        <v>64.826316726393472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0.95699999999999852</v>
      </c>
      <c r="AA69" s="169">
        <v>0.95949999999999847</v>
      </c>
      <c r="AB69" s="169">
        <v>0.96199999999999841</v>
      </c>
      <c r="AC69" s="170">
        <v>0.96449999999999836</v>
      </c>
      <c r="AD69" s="116">
        <v>0.96699999999999831</v>
      </c>
      <c r="AE69" s="169">
        <v>0.96949999999999825</v>
      </c>
      <c r="AF69" s="169">
        <v>0.9719999999999982</v>
      </c>
      <c r="AG69" s="170">
        <v>0.97449999999999815</v>
      </c>
      <c r="AH69" s="116">
        <v>0.97699999999999809</v>
      </c>
      <c r="AI69" s="169">
        <v>0.97949999999999804</v>
      </c>
      <c r="AJ69" s="169">
        <v>0.98199999999999799</v>
      </c>
      <c r="AK69" s="170">
        <v>0.98449999999999793</v>
      </c>
      <c r="AL69" s="116">
        <v>0.98449999999999793</v>
      </c>
      <c r="AM69" s="169">
        <v>0.98449999999999793</v>
      </c>
      <c r="AN69" s="169">
        <v>0.98449999999999793</v>
      </c>
      <c r="AO69" s="170">
        <v>0.98449999999999793</v>
      </c>
      <c r="AP69" s="116">
        <v>0.98449999999999793</v>
      </c>
      <c r="AQ69" s="169">
        <v>0.98449999999999793</v>
      </c>
      <c r="AR69" s="169">
        <v>0.98449999999999793</v>
      </c>
      <c r="AS69" s="170">
        <v>0.98449999999999793</v>
      </c>
      <c r="AT69" s="116">
        <v>0.98449999999999793</v>
      </c>
      <c r="AU69" s="169">
        <v>0.98449999999999793</v>
      </c>
      <c r="AV69" s="169">
        <v>0.98449999999999793</v>
      </c>
      <c r="AW69" s="198">
        <v>0.98449999999999793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0.96074999999999844</v>
      </c>
      <c r="BI69" s="200">
        <v>0.97074999999999823</v>
      </c>
      <c r="BJ69" s="200">
        <v>0.98074999999999801</v>
      </c>
      <c r="BK69" s="200">
        <v>0.98449999999999793</v>
      </c>
      <c r="BL69" s="200">
        <v>0.98449999999999793</v>
      </c>
      <c r="BM69" s="201">
        <v>0.98449999999999793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0.9319999999999985</v>
      </c>
      <c r="AA70" s="171">
        <v>0.93449999999999844</v>
      </c>
      <c r="AB70" s="171">
        <v>0.93699999999999839</v>
      </c>
      <c r="AC70" s="171">
        <v>0.93949999999999834</v>
      </c>
      <c r="AD70" s="117">
        <v>0.94199999999999828</v>
      </c>
      <c r="AE70" s="171">
        <v>0.94449999999999823</v>
      </c>
      <c r="AF70" s="171">
        <v>0.94699999999999818</v>
      </c>
      <c r="AG70" s="171">
        <v>0.94949999999999812</v>
      </c>
      <c r="AH70" s="117">
        <v>0.95199999999999807</v>
      </c>
      <c r="AI70" s="171">
        <v>0.95449999999999802</v>
      </c>
      <c r="AJ70" s="171">
        <v>0.95699999999999796</v>
      </c>
      <c r="AK70" s="171">
        <v>0.95949999999999791</v>
      </c>
      <c r="AL70" s="117">
        <v>0.95949999999999791</v>
      </c>
      <c r="AM70" s="171">
        <v>0.95949999999999791</v>
      </c>
      <c r="AN70" s="171">
        <v>0.95949999999999791</v>
      </c>
      <c r="AO70" s="171">
        <v>0.95949999999999791</v>
      </c>
      <c r="AP70" s="117">
        <v>0.95949999999999791</v>
      </c>
      <c r="AQ70" s="171">
        <v>0.95949999999999791</v>
      </c>
      <c r="AR70" s="171">
        <v>0.95949999999999791</v>
      </c>
      <c r="AS70" s="171">
        <v>0.95949999999999791</v>
      </c>
      <c r="AT70" s="117">
        <v>0.95949999999999791</v>
      </c>
      <c r="AU70" s="171">
        <v>0.95949999999999791</v>
      </c>
      <c r="AV70" s="171">
        <v>0.95949999999999791</v>
      </c>
      <c r="AW70" s="202">
        <v>0.95949999999999791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0.93574999999999842</v>
      </c>
      <c r="BI70" s="204">
        <v>0.9457499999999982</v>
      </c>
      <c r="BJ70" s="204">
        <v>0.95574999999999799</v>
      </c>
      <c r="BK70" s="204">
        <v>0.95949999999999791</v>
      </c>
      <c r="BL70" s="204">
        <v>0.95949999999999791</v>
      </c>
      <c r="BM70" s="205">
        <v>0.95949999999999791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0.90699999999999847</v>
      </c>
      <c r="AA71" s="171">
        <v>0.90949999999999842</v>
      </c>
      <c r="AB71" s="171">
        <v>0.91199999999999837</v>
      </c>
      <c r="AC71" s="171">
        <v>0.91449999999999831</v>
      </c>
      <c r="AD71" s="117">
        <v>0.91699999999999826</v>
      </c>
      <c r="AE71" s="171">
        <v>0.91949999999999821</v>
      </c>
      <c r="AF71" s="171">
        <v>0.92199999999999815</v>
      </c>
      <c r="AG71" s="171">
        <v>0.9244999999999981</v>
      </c>
      <c r="AH71" s="117">
        <v>0.92699999999999805</v>
      </c>
      <c r="AI71" s="171">
        <v>0.92949999999999799</v>
      </c>
      <c r="AJ71" s="171">
        <v>0.93199999999999794</v>
      </c>
      <c r="AK71" s="171">
        <v>0.93449999999999789</v>
      </c>
      <c r="AL71" s="117">
        <v>0.93449999999999789</v>
      </c>
      <c r="AM71" s="171">
        <v>0.93449999999999789</v>
      </c>
      <c r="AN71" s="171">
        <v>0.93449999999999789</v>
      </c>
      <c r="AO71" s="171">
        <v>0.93449999999999789</v>
      </c>
      <c r="AP71" s="117">
        <v>0.93449999999999789</v>
      </c>
      <c r="AQ71" s="171">
        <v>0.93449999999999789</v>
      </c>
      <c r="AR71" s="171">
        <v>0.93449999999999789</v>
      </c>
      <c r="AS71" s="171">
        <v>0.93449999999999789</v>
      </c>
      <c r="AT71" s="117">
        <v>0.93449999999999789</v>
      </c>
      <c r="AU71" s="171">
        <v>0.93449999999999789</v>
      </c>
      <c r="AV71" s="171">
        <v>0.93449999999999789</v>
      </c>
      <c r="AW71" s="202">
        <v>0.93449999999999789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0.91074999999999839</v>
      </c>
      <c r="BI71" s="204">
        <v>0.92074999999999818</v>
      </c>
      <c r="BJ71" s="204">
        <v>0.93074999999999797</v>
      </c>
      <c r="BK71" s="204">
        <v>0.93449999999999789</v>
      </c>
      <c r="BL71" s="204">
        <v>0.93449999999999789</v>
      </c>
      <c r="BM71" s="205">
        <v>0.93449999999999789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0.80088531731999613</v>
      </c>
      <c r="AA75" s="309">
        <v>0.80735061936374597</v>
      </c>
      <c r="AB75" s="309">
        <v>0.81385061471999576</v>
      </c>
      <c r="AC75" s="309">
        <v>0.82038539620124562</v>
      </c>
      <c r="AD75" s="311">
        <v>0.82695505661999547</v>
      </c>
      <c r="AE75" s="309">
        <v>0.8335596887887452</v>
      </c>
      <c r="AF75" s="309">
        <v>0.84019938551999518</v>
      </c>
      <c r="AG75" s="309">
        <v>0.84687423962624497</v>
      </c>
      <c r="AH75" s="311">
        <v>0.85358434391999471</v>
      </c>
      <c r="AI75" s="309">
        <v>0.86032979121374464</v>
      </c>
      <c r="AJ75" s="309">
        <v>0.86711067431999456</v>
      </c>
      <c r="AK75" s="309">
        <v>0.87392708605124436</v>
      </c>
      <c r="AL75" s="311">
        <v>0.87392708605124436</v>
      </c>
      <c r="AM75" s="309">
        <v>0.87392708605124436</v>
      </c>
      <c r="AN75" s="309">
        <v>0.87392708605124436</v>
      </c>
      <c r="AO75" s="309">
        <v>0.87392708605124436</v>
      </c>
      <c r="AP75" s="311">
        <v>0.87392708605124436</v>
      </c>
      <c r="AQ75" s="309">
        <v>0.87392708605124436</v>
      </c>
      <c r="AR75" s="309">
        <v>0.87392708605124436</v>
      </c>
      <c r="AS75" s="309">
        <v>0.87392708605124436</v>
      </c>
      <c r="AT75" s="311">
        <v>0.87392708605124436</v>
      </c>
      <c r="AU75" s="309">
        <v>0.87392708605124436</v>
      </c>
      <c r="AV75" s="309">
        <v>0.87392708605124436</v>
      </c>
      <c r="AW75" s="312">
        <v>0.87392708605124436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0.81061798690124587</v>
      </c>
      <c r="BI75" s="281">
        <v>0.83689709263874512</v>
      </c>
      <c r="BJ75" s="281">
        <v>0.86373797387624451</v>
      </c>
      <c r="BK75" s="281">
        <v>0.87392708605124436</v>
      </c>
      <c r="BL75" s="281">
        <v>0.87392708605124436</v>
      </c>
      <c r="BM75" s="282">
        <v>0.87392708605124436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1.6579861111111112</v>
      </c>
      <c r="AA78" s="16">
        <v>1.6579861111111112</v>
      </c>
      <c r="AB78" s="16">
        <v>1.6579861111111112</v>
      </c>
      <c r="AC78" s="16">
        <v>1.6579861111111112</v>
      </c>
      <c r="AD78" s="365">
        <v>1.6579861111111112</v>
      </c>
      <c r="AE78" s="16">
        <v>0.96494791666666679</v>
      </c>
      <c r="AF78" s="16">
        <v>0.96494791666666679</v>
      </c>
      <c r="AG78" s="16">
        <v>0.96494791666666679</v>
      </c>
      <c r="AH78" s="365">
        <v>0.96494791666666679</v>
      </c>
      <c r="AI78" s="16">
        <v>0.96494791666666679</v>
      </c>
      <c r="AJ78" s="16">
        <v>0.96494791666666679</v>
      </c>
      <c r="AK78" s="16">
        <v>0.96494791666666679</v>
      </c>
      <c r="AL78" s="365">
        <v>0.96494791666666679</v>
      </c>
      <c r="AM78" s="16">
        <v>0.96494791666666679</v>
      </c>
      <c r="AN78" s="16">
        <v>0.96494791666666679</v>
      </c>
      <c r="AO78" s="16">
        <v>0.96494791666666679</v>
      </c>
      <c r="AP78" s="365">
        <v>0.96494791666666679</v>
      </c>
      <c r="AQ78" s="16">
        <v>0.96494791666666679</v>
      </c>
      <c r="AR78" s="16">
        <v>0.96494791666666679</v>
      </c>
      <c r="AS78" s="16">
        <v>0.96494791666666679</v>
      </c>
      <c r="AT78" s="365">
        <v>0.96494791666666679</v>
      </c>
      <c r="AU78" s="16">
        <v>0.96494791666666679</v>
      </c>
      <c r="AV78" s="16">
        <v>0.96494791666666679</v>
      </c>
      <c r="AW78" s="17">
        <v>0.96494791666666679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1.6579861111111112</v>
      </c>
      <c r="BI78" s="367">
        <v>1.1382074652777778</v>
      </c>
      <c r="BJ78" s="367">
        <v>0.96494791666666679</v>
      </c>
      <c r="BK78" s="367">
        <v>0.96494791666666679</v>
      </c>
      <c r="BL78" s="367">
        <v>0.96494791666666679</v>
      </c>
      <c r="BM78" s="368">
        <v>0.96494791666666679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1.1046006944444444</v>
      </c>
      <c r="AA79" s="5">
        <v>1.1046006944444444</v>
      </c>
      <c r="AB79" s="5">
        <v>1.1046006944444444</v>
      </c>
      <c r="AC79" s="5">
        <v>1.1046006944444444</v>
      </c>
      <c r="AD79" s="313">
        <v>1.1046006944444444</v>
      </c>
      <c r="AE79" s="5">
        <v>0.64287760416666673</v>
      </c>
      <c r="AF79" s="5">
        <v>0.64287760416666673</v>
      </c>
      <c r="AG79" s="5">
        <v>0.64287760416666673</v>
      </c>
      <c r="AH79" s="313">
        <v>0.64287760416666673</v>
      </c>
      <c r="AI79" s="5">
        <v>0.64287760416666673</v>
      </c>
      <c r="AJ79" s="5">
        <v>0.64287760416666673</v>
      </c>
      <c r="AK79" s="5">
        <v>0.64287760416666673</v>
      </c>
      <c r="AL79" s="313">
        <v>0.64287760416666673</v>
      </c>
      <c r="AM79" s="5">
        <v>0.64287760416666673</v>
      </c>
      <c r="AN79" s="5">
        <v>0.64287760416666673</v>
      </c>
      <c r="AO79" s="5">
        <v>0.64287760416666673</v>
      </c>
      <c r="AP79" s="313">
        <v>0.64287760416666673</v>
      </c>
      <c r="AQ79" s="5">
        <v>0.64287760416666673</v>
      </c>
      <c r="AR79" s="5">
        <v>0.64287760416666673</v>
      </c>
      <c r="AS79" s="5">
        <v>0.64287760416666673</v>
      </c>
      <c r="AT79" s="313">
        <v>0.64287760416666673</v>
      </c>
      <c r="AU79" s="5">
        <v>0.64287760416666673</v>
      </c>
      <c r="AV79" s="5">
        <v>0.64287760416666673</v>
      </c>
      <c r="AW79" s="8">
        <v>0.64287760416666673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1.1046006944444444</v>
      </c>
      <c r="BI79" s="335">
        <v>0.75830837673611118</v>
      </c>
      <c r="BJ79" s="335">
        <v>0.64287760416666673</v>
      </c>
      <c r="BK79" s="335">
        <v>0.64287760416666673</v>
      </c>
      <c r="BL79" s="335">
        <v>0.64287760416666673</v>
      </c>
      <c r="BM79" s="336">
        <v>0.64287760416666673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1.2177998310810814</v>
      </c>
      <c r="AA80" s="5">
        <v>1.2177998310810814</v>
      </c>
      <c r="AB80" s="5">
        <v>1.2177998310810814</v>
      </c>
      <c r="AC80" s="5">
        <v>1.2177998310810814</v>
      </c>
      <c r="AD80" s="313">
        <v>1.2177998310810814</v>
      </c>
      <c r="AE80" s="5">
        <v>0.70875950168918944</v>
      </c>
      <c r="AF80" s="5">
        <v>0.70875950168918944</v>
      </c>
      <c r="AG80" s="5">
        <v>0.70875950168918944</v>
      </c>
      <c r="AH80" s="313">
        <v>0.70875950168918944</v>
      </c>
      <c r="AI80" s="5">
        <v>0.70875950168918944</v>
      </c>
      <c r="AJ80" s="5">
        <v>0.70875950168918944</v>
      </c>
      <c r="AK80" s="5">
        <v>0.70875950168918944</v>
      </c>
      <c r="AL80" s="313">
        <v>0.70875950168918944</v>
      </c>
      <c r="AM80" s="5">
        <v>0.70875950168918944</v>
      </c>
      <c r="AN80" s="5">
        <v>0.70875950168918944</v>
      </c>
      <c r="AO80" s="5">
        <v>0.70875950168918944</v>
      </c>
      <c r="AP80" s="313">
        <v>0.70875950168918944</v>
      </c>
      <c r="AQ80" s="5">
        <v>0.70875950168918944</v>
      </c>
      <c r="AR80" s="5">
        <v>0.70875950168918944</v>
      </c>
      <c r="AS80" s="5">
        <v>0.70875950168918944</v>
      </c>
      <c r="AT80" s="313">
        <v>0.70875950168918944</v>
      </c>
      <c r="AU80" s="5">
        <v>0.70875950168918944</v>
      </c>
      <c r="AV80" s="5">
        <v>0.70875950168918944</v>
      </c>
      <c r="AW80" s="8">
        <v>0.70875950168918944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1.2177998310810814</v>
      </c>
      <c r="BI80" s="335">
        <v>0.83601958403716248</v>
      </c>
      <c r="BJ80" s="335">
        <v>0.70875950168918944</v>
      </c>
      <c r="BK80" s="335">
        <v>0.70875950168918944</v>
      </c>
      <c r="BL80" s="335">
        <v>0.70875950168918944</v>
      </c>
      <c r="BM80" s="336">
        <v>0.70875950168918944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2.6535910910910907</v>
      </c>
      <c r="AA81" s="12">
        <v>2.6535910910910907</v>
      </c>
      <c r="AB81" s="12">
        <v>2.6535910910910907</v>
      </c>
      <c r="AC81" s="12">
        <v>2.6535910910910907</v>
      </c>
      <c r="AD81" s="371">
        <v>2.6535910910910907</v>
      </c>
      <c r="AE81" s="12">
        <v>2.6535910910910907</v>
      </c>
      <c r="AF81" s="12">
        <v>2.6535910910910907</v>
      </c>
      <c r="AG81" s="12">
        <v>2.6535910910910907</v>
      </c>
      <c r="AH81" s="371">
        <v>2.6535910910910907</v>
      </c>
      <c r="AI81" s="12">
        <v>2.6535910910910907</v>
      </c>
      <c r="AJ81" s="12">
        <v>2.6535910910910907</v>
      </c>
      <c r="AK81" s="12">
        <v>2.6535910910910907</v>
      </c>
      <c r="AL81" s="371">
        <v>2.6535910910910907</v>
      </c>
      <c r="AM81" s="12">
        <v>2.6535910910910907</v>
      </c>
      <c r="AN81" s="12">
        <v>2.6535910910910907</v>
      </c>
      <c r="AO81" s="12">
        <v>2.6535910910910907</v>
      </c>
      <c r="AP81" s="371">
        <v>2.6535910910910907</v>
      </c>
      <c r="AQ81" s="12">
        <v>2.6535910910910907</v>
      </c>
      <c r="AR81" s="12">
        <v>2.6535910910910907</v>
      </c>
      <c r="AS81" s="12">
        <v>2.6535910910910907</v>
      </c>
      <c r="AT81" s="371">
        <v>2.6535910910910907</v>
      </c>
      <c r="AU81" s="12">
        <v>2.6535910910910907</v>
      </c>
      <c r="AV81" s="12">
        <v>2.6535910910910907</v>
      </c>
      <c r="AW81" s="24">
        <v>2.6535910910910907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2.6535910910910907</v>
      </c>
      <c r="BI81" s="373">
        <v>2.6535910910910907</v>
      </c>
      <c r="BJ81" s="373">
        <v>2.6535910910910907</v>
      </c>
      <c r="BK81" s="373">
        <v>2.6535910910910907</v>
      </c>
      <c r="BL81" s="373">
        <v>2.6535910910910907</v>
      </c>
      <c r="BM81" s="374">
        <v>2.6535910910910907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6.6339777277277276</v>
      </c>
      <c r="AA82" s="82">
        <v>6.6339777277277276</v>
      </c>
      <c r="AB82" s="82">
        <v>6.6339777277277276</v>
      </c>
      <c r="AC82" s="82">
        <v>6.6339777277277276</v>
      </c>
      <c r="AD82" s="376">
        <v>6.6339777277277276</v>
      </c>
      <c r="AE82" s="82">
        <v>4.9701761136136131</v>
      </c>
      <c r="AF82" s="82">
        <v>4.9701761136136131</v>
      </c>
      <c r="AG82" s="82">
        <v>4.9701761136136131</v>
      </c>
      <c r="AH82" s="376">
        <v>4.9701761136136131</v>
      </c>
      <c r="AI82" s="82">
        <v>4.9701761136136131</v>
      </c>
      <c r="AJ82" s="82">
        <v>4.9701761136136131</v>
      </c>
      <c r="AK82" s="82">
        <v>4.9701761136136131</v>
      </c>
      <c r="AL82" s="376">
        <v>4.9701761136136131</v>
      </c>
      <c r="AM82" s="82">
        <v>4.9701761136136131</v>
      </c>
      <c r="AN82" s="82">
        <v>4.9701761136136131</v>
      </c>
      <c r="AO82" s="82">
        <v>4.9701761136136131</v>
      </c>
      <c r="AP82" s="376">
        <v>4.9701761136136131</v>
      </c>
      <c r="AQ82" s="82">
        <v>4.9701761136136131</v>
      </c>
      <c r="AR82" s="82">
        <v>4.9701761136136131</v>
      </c>
      <c r="AS82" s="82">
        <v>4.9701761136136131</v>
      </c>
      <c r="AT82" s="376">
        <v>4.9701761136136131</v>
      </c>
      <c r="AU82" s="82">
        <v>4.9701761136136131</v>
      </c>
      <c r="AV82" s="82">
        <v>4.9701761136136131</v>
      </c>
      <c r="AW82" s="83">
        <v>4.9701761136136131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6.6339777277277276</v>
      </c>
      <c r="BI82" s="378">
        <v>5.3861265171421415</v>
      </c>
      <c r="BJ82" s="378">
        <v>4.9701761136136131</v>
      </c>
      <c r="BK82" s="378">
        <v>4.9701761136136131</v>
      </c>
      <c r="BL82" s="378">
        <v>4.9701761136136131</v>
      </c>
      <c r="BM82" s="379">
        <v>4.9701761136136131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8.5782862827391337</v>
      </c>
      <c r="AA85" s="16">
        <v>8.5782862827391337</v>
      </c>
      <c r="AB85" s="16">
        <v>8.5782862827391337</v>
      </c>
      <c r="AC85" s="16">
        <v>8.5782862827391337</v>
      </c>
      <c r="AD85" s="365">
        <v>8.7498520083939173</v>
      </c>
      <c r="AE85" s="16">
        <v>8.7498520083939173</v>
      </c>
      <c r="AF85" s="16">
        <v>8.7498520083939173</v>
      </c>
      <c r="AG85" s="16">
        <v>8.7498520083939173</v>
      </c>
      <c r="AH85" s="365">
        <v>8.9248490485617964</v>
      </c>
      <c r="AI85" s="16">
        <v>8.9248490485617964</v>
      </c>
      <c r="AJ85" s="16">
        <v>8.9248490485617964</v>
      </c>
      <c r="AK85" s="16">
        <v>8.9248490485617964</v>
      </c>
      <c r="AL85" s="365">
        <v>9.1033460295330322</v>
      </c>
      <c r="AM85" s="16">
        <v>9.1033460295330322</v>
      </c>
      <c r="AN85" s="16">
        <v>9.1033460295330322</v>
      </c>
      <c r="AO85" s="16">
        <v>9.1033460295330322</v>
      </c>
      <c r="AP85" s="365">
        <v>9.2854129501236926</v>
      </c>
      <c r="AQ85" s="16">
        <v>9.2854129501236926</v>
      </c>
      <c r="AR85" s="16">
        <v>9.2854129501236926</v>
      </c>
      <c r="AS85" s="16">
        <v>9.2854129501236926</v>
      </c>
      <c r="AT85" s="365">
        <v>9.4711212091261672</v>
      </c>
      <c r="AU85" s="16">
        <v>9.4711212091261672</v>
      </c>
      <c r="AV85" s="16">
        <v>9.4711212091261672</v>
      </c>
      <c r="AW85" s="17">
        <v>9.4711212091261672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8.5782862827391337</v>
      </c>
      <c r="BI85" s="367">
        <v>8.7498520083939173</v>
      </c>
      <c r="BJ85" s="367">
        <v>8.9248490485617964</v>
      </c>
      <c r="BK85" s="367">
        <v>9.1033460295330322</v>
      </c>
      <c r="BL85" s="367">
        <v>9.2854129501236926</v>
      </c>
      <c r="BM85" s="368">
        <v>9.4711212091261672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3.7444900440528071</v>
      </c>
      <c r="AA86" s="65">
        <v>3.7444900440528071</v>
      </c>
      <c r="AB86" s="65">
        <v>3.7444900440528071</v>
      </c>
      <c r="AC86" s="65">
        <v>3.7444900440528071</v>
      </c>
      <c r="AD86" s="354">
        <v>3.8193798449338634</v>
      </c>
      <c r="AE86" s="65">
        <v>3.8193798449338634</v>
      </c>
      <c r="AF86" s="65">
        <v>3.8193798449338634</v>
      </c>
      <c r="AG86" s="65">
        <v>3.8193798449338634</v>
      </c>
      <c r="AH86" s="354">
        <v>3.8957674418325405</v>
      </c>
      <c r="AI86" s="65">
        <v>3.8957674418325405</v>
      </c>
      <c r="AJ86" s="65">
        <v>3.8957674418325405</v>
      </c>
      <c r="AK86" s="65">
        <v>3.8957674418325405</v>
      </c>
      <c r="AL86" s="354">
        <v>3.9736827906691916</v>
      </c>
      <c r="AM86" s="65">
        <v>3.9736827906691916</v>
      </c>
      <c r="AN86" s="65">
        <v>3.9736827906691916</v>
      </c>
      <c r="AO86" s="65">
        <v>3.9736827906691916</v>
      </c>
      <c r="AP86" s="354">
        <v>4.0531564464825758</v>
      </c>
      <c r="AQ86" s="65">
        <v>4.0531564464825758</v>
      </c>
      <c r="AR86" s="65">
        <v>4.0531564464825758</v>
      </c>
      <c r="AS86" s="65">
        <v>4.0531564464825758</v>
      </c>
      <c r="AT86" s="354">
        <v>4.1342195754122271</v>
      </c>
      <c r="AU86" s="65">
        <v>4.1342195754122271</v>
      </c>
      <c r="AV86" s="65">
        <v>4.1342195754122271</v>
      </c>
      <c r="AW86" s="66">
        <v>4.1342195754122271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3.7444900440528071</v>
      </c>
      <c r="BI86" s="356">
        <v>3.8193798449338634</v>
      </c>
      <c r="BJ86" s="356">
        <v>3.8957674418325405</v>
      </c>
      <c r="BK86" s="356">
        <v>3.9736827906691916</v>
      </c>
      <c r="BL86" s="356">
        <v>4.0531564464825758</v>
      </c>
      <c r="BM86" s="357">
        <v>4.1342195754122271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12.32277632679194</v>
      </c>
      <c r="AA87" s="22">
        <v>12.32277632679194</v>
      </c>
      <c r="AB87" s="22">
        <v>12.32277632679194</v>
      </c>
      <c r="AC87" s="22">
        <v>12.32277632679194</v>
      </c>
      <c r="AD87" s="360">
        <v>12.56923185332778</v>
      </c>
      <c r="AE87" s="22">
        <v>12.56923185332778</v>
      </c>
      <c r="AF87" s="22">
        <v>12.56923185332778</v>
      </c>
      <c r="AG87" s="22">
        <v>12.56923185332778</v>
      </c>
      <c r="AH87" s="360">
        <v>12.820616490394336</v>
      </c>
      <c r="AI87" s="22">
        <v>12.820616490394336</v>
      </c>
      <c r="AJ87" s="22">
        <v>12.820616490394336</v>
      </c>
      <c r="AK87" s="22">
        <v>12.820616490394336</v>
      </c>
      <c r="AL87" s="360">
        <v>13.077028820202223</v>
      </c>
      <c r="AM87" s="22">
        <v>13.077028820202223</v>
      </c>
      <c r="AN87" s="22">
        <v>13.077028820202223</v>
      </c>
      <c r="AO87" s="22">
        <v>13.077028820202223</v>
      </c>
      <c r="AP87" s="360">
        <v>13.338569396606268</v>
      </c>
      <c r="AQ87" s="22">
        <v>13.338569396606268</v>
      </c>
      <c r="AR87" s="22">
        <v>13.338569396606268</v>
      </c>
      <c r="AS87" s="22">
        <v>13.338569396606268</v>
      </c>
      <c r="AT87" s="360">
        <v>13.605340784538395</v>
      </c>
      <c r="AU87" s="22">
        <v>13.605340784538395</v>
      </c>
      <c r="AV87" s="22">
        <v>13.605340784538395</v>
      </c>
      <c r="AW87" s="23">
        <v>13.605340784538395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12.32277632679194</v>
      </c>
      <c r="BI87" s="362">
        <v>12.56923185332778</v>
      </c>
      <c r="BJ87" s="362">
        <v>12.820616490394336</v>
      </c>
      <c r="BK87" s="362">
        <v>13.077028820202223</v>
      </c>
      <c r="BL87" s="362">
        <v>13.338569396606268</v>
      </c>
      <c r="BM87" s="363">
        <v>13.605340784538395</v>
      </c>
    </row>
  </sheetData>
  <phoneticPr fontId="1"/>
  <hyperlinks>
    <hyperlink ref="A1" location="'Index&amp;Methodology'!A1" display="Return to Index" xr:uid="{C535A615-6B9E-4FBD-858C-CD9CC384FA52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E9BBC-24E2-4658-8D14-66425527C6A4}">
  <sheetPr codeName="Sheet17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262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0.60394218335886285</v>
      </c>
      <c r="AA16" s="113">
        <v>0.57978449602450832</v>
      </c>
      <c r="AB16" s="113">
        <v>0.57978449602450832</v>
      </c>
      <c r="AC16" s="316">
        <v>0.59717803090524357</v>
      </c>
      <c r="AD16" s="317">
        <v>0.59120625059619114</v>
      </c>
      <c r="AE16" s="113">
        <v>0.56164593806638152</v>
      </c>
      <c r="AF16" s="113">
        <v>0.60376938342136011</v>
      </c>
      <c r="AG16" s="316">
        <v>0.63395785259242809</v>
      </c>
      <c r="AH16" s="317">
        <v>0.63712764185539017</v>
      </c>
      <c r="AI16" s="113">
        <v>0.67216966215743656</v>
      </c>
      <c r="AJ16" s="113">
        <v>0.67216966215743656</v>
      </c>
      <c r="AK16" s="316">
        <v>0.66544796553586216</v>
      </c>
      <c r="AL16" s="317">
        <v>0.65546624605282422</v>
      </c>
      <c r="AM16" s="113">
        <v>0.64563425236203187</v>
      </c>
      <c r="AN16" s="113">
        <v>0.63594973857660142</v>
      </c>
      <c r="AO16" s="316">
        <v>0.62641049249795244</v>
      </c>
      <c r="AP16" s="317">
        <v>0.61701433511048309</v>
      </c>
      <c r="AQ16" s="113">
        <v>0.60775912008382582</v>
      </c>
      <c r="AR16" s="113">
        <v>0.59864273328256845</v>
      </c>
      <c r="AS16" s="316">
        <v>0.58966309228332991</v>
      </c>
      <c r="AT16" s="317">
        <v>0.58081814589907999</v>
      </c>
      <c r="AU16" s="113">
        <v>0.57210587371059374</v>
      </c>
      <c r="AV16" s="113">
        <v>0.56352428560493484</v>
      </c>
      <c r="AW16" s="114">
        <v>0.55507142132086085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0.59017230157828082</v>
      </c>
      <c r="BI16" s="319">
        <v>0.59764485616909013</v>
      </c>
      <c r="BJ16" s="319">
        <v>0.66172873292653145</v>
      </c>
      <c r="BK16" s="319">
        <v>0.64086518237235246</v>
      </c>
      <c r="BL16" s="319">
        <v>0.60326982019005171</v>
      </c>
      <c r="BM16" s="320">
        <v>0.5678799316338673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0.50712902783788238</v>
      </c>
      <c r="AA19" s="10">
        <v>0.50205773755950356</v>
      </c>
      <c r="AB19" s="10">
        <v>0.49703716018390853</v>
      </c>
      <c r="AC19" s="328">
        <v>0.49206678858206943</v>
      </c>
      <c r="AD19" s="329">
        <v>0.48714612069624874</v>
      </c>
      <c r="AE19" s="10">
        <v>0.48227465948928627</v>
      </c>
      <c r="AF19" s="10">
        <v>0.47745191289439343</v>
      </c>
      <c r="AG19" s="328">
        <v>0.47267739376544948</v>
      </c>
      <c r="AH19" s="329">
        <v>0.46795061982779501</v>
      </c>
      <c r="AI19" s="10">
        <v>0.46327111362951706</v>
      </c>
      <c r="AJ19" s="10">
        <v>0.45863840249322191</v>
      </c>
      <c r="AK19" s="328">
        <v>0.45405201846828969</v>
      </c>
      <c r="AL19" s="329">
        <v>0.44951149828360676</v>
      </c>
      <c r="AM19" s="10">
        <v>0.4450163833007707</v>
      </c>
      <c r="AN19" s="10">
        <v>0.44056621946776298</v>
      </c>
      <c r="AO19" s="328">
        <v>0.43616055727308534</v>
      </c>
      <c r="AP19" s="329">
        <v>0.43179895170035448</v>
      </c>
      <c r="AQ19" s="10">
        <v>0.42748096218335091</v>
      </c>
      <c r="AR19" s="10">
        <v>0.42320615256151739</v>
      </c>
      <c r="AS19" s="328">
        <v>0.41897409103590222</v>
      </c>
      <c r="AT19" s="329">
        <v>0.41478435012554321</v>
      </c>
      <c r="AU19" s="10">
        <v>0.4106365066242878</v>
      </c>
      <c r="AV19" s="10">
        <v>0.4065301415580449</v>
      </c>
      <c r="AW19" s="20">
        <v>0.40246484014246442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0.49957267854084098</v>
      </c>
      <c r="BI19" s="331">
        <v>0.47988752171134452</v>
      </c>
      <c r="BJ19" s="331">
        <v>0.46097803860470593</v>
      </c>
      <c r="BK19" s="331">
        <v>0.44281366458130644</v>
      </c>
      <c r="BL19" s="331">
        <v>0.42536503937028125</v>
      </c>
      <c r="BM19" s="332">
        <v>0.40860395961258505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1.1110712111967453</v>
      </c>
      <c r="AA20" s="5">
        <v>1.0818422335840119</v>
      </c>
      <c r="AB20" s="5">
        <v>1.0768216562084167</v>
      </c>
      <c r="AC20" s="314">
        <v>1.089244819487313</v>
      </c>
      <c r="AD20" s="313">
        <v>1.0783523712924399</v>
      </c>
      <c r="AE20" s="5">
        <v>1.0439205975556678</v>
      </c>
      <c r="AF20" s="5">
        <v>1.0812212963157535</v>
      </c>
      <c r="AG20" s="314">
        <v>1.1066352463578775</v>
      </c>
      <c r="AH20" s="313">
        <v>1.1050782616831851</v>
      </c>
      <c r="AI20" s="5">
        <v>1.1354407757869536</v>
      </c>
      <c r="AJ20" s="5">
        <v>1.1308080646506584</v>
      </c>
      <c r="AK20" s="314">
        <v>1.1194999840041517</v>
      </c>
      <c r="AL20" s="313">
        <v>1.104977744336431</v>
      </c>
      <c r="AM20" s="5">
        <v>1.0906506356628025</v>
      </c>
      <c r="AN20" s="5">
        <v>1.0765159580443644</v>
      </c>
      <c r="AO20" s="314">
        <v>1.0625710497710377</v>
      </c>
      <c r="AP20" s="313">
        <v>1.0488132868108375</v>
      </c>
      <c r="AQ20" s="5">
        <v>1.0352400822671768</v>
      </c>
      <c r="AR20" s="5">
        <v>1.021848885844086</v>
      </c>
      <c r="AS20" s="314">
        <v>1.008637183319232</v>
      </c>
      <c r="AT20" s="313">
        <v>0.99560249602462325</v>
      </c>
      <c r="AU20" s="5">
        <v>0.98274238033488159</v>
      </c>
      <c r="AV20" s="5">
        <v>0.97005442716297974</v>
      </c>
      <c r="AW20" s="8">
        <v>0.95753626146332527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1.0897449801191217</v>
      </c>
      <c r="BI20" s="335">
        <v>1.0775323778804347</v>
      </c>
      <c r="BJ20" s="335">
        <v>1.1227067715312371</v>
      </c>
      <c r="BK20" s="335">
        <v>1.0836788469536589</v>
      </c>
      <c r="BL20" s="335">
        <v>1.028634859560333</v>
      </c>
      <c r="BM20" s="336">
        <v>0.97648389124645252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1.4904260282409394</v>
      </c>
      <c r="AA21" s="5">
        <v>1.4345922366071822</v>
      </c>
      <c r="AB21" s="5">
        <v>1.4116384975517666</v>
      </c>
      <c r="AC21" s="314">
        <v>1.4116901754310793</v>
      </c>
      <c r="AD21" s="313">
        <v>1.381744128210054</v>
      </c>
      <c r="AE21" s="5">
        <v>1.322531908272333</v>
      </c>
      <c r="AF21" s="5">
        <v>1.3543896480126409</v>
      </c>
      <c r="AG21" s="314">
        <v>1.3706996933129152</v>
      </c>
      <c r="AH21" s="313">
        <v>1.3534989968440716</v>
      </c>
      <c r="AI21" s="5">
        <v>1.3752277902461487</v>
      </c>
      <c r="AJ21" s="5">
        <v>1.3544479879879308</v>
      </c>
      <c r="AK21" s="314">
        <v>1.32610742358185</v>
      </c>
      <c r="AL21" s="313">
        <v>1.3089050563593705</v>
      </c>
      <c r="AM21" s="5">
        <v>1.2919338322039156</v>
      </c>
      <c r="AN21" s="5">
        <v>1.2751905528938934</v>
      </c>
      <c r="AO21" s="314">
        <v>1.2586720654917909</v>
      </c>
      <c r="AP21" s="313">
        <v>1.2423752616918069</v>
      </c>
      <c r="AQ21" s="5">
        <v>1.2262970771769988</v>
      </c>
      <c r="AR21" s="5">
        <v>1.2104344909858074</v>
      </c>
      <c r="AS21" s="314">
        <v>1.1947845248878186</v>
      </c>
      <c r="AT21" s="313">
        <v>1.1793442427686323</v>
      </c>
      <c r="AU21" s="5">
        <v>1.164110750023692</v>
      </c>
      <c r="AV21" s="5">
        <v>1.1490811929609601</v>
      </c>
      <c r="AW21" s="8">
        <v>1.134252758212293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1.437086734457742</v>
      </c>
      <c r="BI21" s="335">
        <v>1.357341344451986</v>
      </c>
      <c r="BJ21" s="335">
        <v>1.3523205496650004</v>
      </c>
      <c r="BK21" s="335">
        <v>1.2836753767372424</v>
      </c>
      <c r="BL21" s="335">
        <v>1.2184728386856079</v>
      </c>
      <c r="BM21" s="336">
        <v>1.1566972359913943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2.7247421659308126</v>
      </c>
      <c r="AA22" s="5">
        <v>2.6838710334418505</v>
      </c>
      <c r="AB22" s="5">
        <v>2.6436129679402227</v>
      </c>
      <c r="AC22" s="314">
        <v>2.6039587734211191</v>
      </c>
      <c r="AD22" s="313">
        <v>2.5909389795540134</v>
      </c>
      <c r="AE22" s="5">
        <v>2.5779842846562433</v>
      </c>
      <c r="AF22" s="5">
        <v>2.5650943632329621</v>
      </c>
      <c r="AG22" s="314">
        <v>2.5522688914167975</v>
      </c>
      <c r="AH22" s="313">
        <v>2.5395075469597135</v>
      </c>
      <c r="AI22" s="5">
        <v>2.5268100092249148</v>
      </c>
      <c r="AJ22" s="5">
        <v>2.5141759591787904</v>
      </c>
      <c r="AK22" s="314">
        <v>2.5016050793828963</v>
      </c>
      <c r="AL22" s="313">
        <v>2.489097053985982</v>
      </c>
      <c r="AM22" s="5">
        <v>2.476651568716052</v>
      </c>
      <c r="AN22" s="5">
        <v>2.4642683108724719</v>
      </c>
      <c r="AO22" s="314">
        <v>2.4519469693181097</v>
      </c>
      <c r="AP22" s="313">
        <v>2.4396872344715193</v>
      </c>
      <c r="AQ22" s="5">
        <v>2.4274887982991618</v>
      </c>
      <c r="AR22" s="5">
        <v>2.4153513543076661</v>
      </c>
      <c r="AS22" s="314">
        <v>2.4032745975361278</v>
      </c>
      <c r="AT22" s="313">
        <v>2.3912582245484471</v>
      </c>
      <c r="AU22" s="5">
        <v>2.3793019334257046</v>
      </c>
      <c r="AV22" s="5">
        <v>2.367405423758576</v>
      </c>
      <c r="AW22" s="8">
        <v>2.3555683966397831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2.6640462351835015</v>
      </c>
      <c r="BI22" s="335">
        <v>2.5715716297150042</v>
      </c>
      <c r="BJ22" s="335">
        <v>2.5205246486865791</v>
      </c>
      <c r="BK22" s="335">
        <v>2.4704909757231537</v>
      </c>
      <c r="BL22" s="335">
        <v>2.4214504961536187</v>
      </c>
      <c r="BM22" s="336">
        <v>2.3733834945931278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1.8688251272354419</v>
      </c>
      <c r="AA25" s="110">
        <v>1.8221044990545558</v>
      </c>
      <c r="AB25" s="110">
        <v>1.776551886578192</v>
      </c>
      <c r="AC25" s="110">
        <v>1.732138089413737</v>
      </c>
      <c r="AD25" s="323">
        <v>1.7234773989666683</v>
      </c>
      <c r="AE25" s="110">
        <v>1.7148600119718349</v>
      </c>
      <c r="AF25" s="110">
        <v>1.7062857119119756</v>
      </c>
      <c r="AG25" s="110">
        <v>1.6977542833524157</v>
      </c>
      <c r="AH25" s="323">
        <v>1.6892655119356537</v>
      </c>
      <c r="AI25" s="110">
        <v>1.6808191843759754</v>
      </c>
      <c r="AJ25" s="110">
        <v>1.6724150884540956</v>
      </c>
      <c r="AK25" s="110">
        <v>1.6640530130118252</v>
      </c>
      <c r="AL25" s="323">
        <v>1.6557327479467661</v>
      </c>
      <c r="AM25" s="110">
        <v>1.6474540842070322</v>
      </c>
      <c r="AN25" s="110">
        <v>1.639216813785997</v>
      </c>
      <c r="AO25" s="110">
        <v>1.6310207297170671</v>
      </c>
      <c r="AP25" s="323">
        <v>1.6228656260684817</v>
      </c>
      <c r="AQ25" s="110">
        <v>1.6147512979381393</v>
      </c>
      <c r="AR25" s="110">
        <v>1.6066775414484487</v>
      </c>
      <c r="AS25" s="110">
        <v>1.5986441537412064</v>
      </c>
      <c r="AT25" s="323">
        <v>1.5906509329725003</v>
      </c>
      <c r="AU25" s="110">
        <v>1.5826976783076379</v>
      </c>
      <c r="AV25" s="110">
        <v>1.5747841899160997</v>
      </c>
      <c r="AW25" s="111">
        <v>1.5669102689665191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1.7999049005704817</v>
      </c>
      <c r="BI25" s="325">
        <v>1.7105943515507238</v>
      </c>
      <c r="BJ25" s="325">
        <v>1.6766381994443875</v>
      </c>
      <c r="BK25" s="325">
        <v>1.6433560939142158</v>
      </c>
      <c r="BL25" s="325">
        <v>1.6107346547990691</v>
      </c>
      <c r="BM25" s="326">
        <v>1.5787607675406894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1.099911000176516</v>
      </c>
      <c r="AA26" s="10">
        <v>1.0779127801729858</v>
      </c>
      <c r="AB26" s="10">
        <v>1.0563545245695261</v>
      </c>
      <c r="AC26" s="10">
        <v>1.0352274340781356</v>
      </c>
      <c r="AD26" s="329">
        <v>1.0145228853965729</v>
      </c>
      <c r="AE26" s="10">
        <v>0.9942324276886414</v>
      </c>
      <c r="AF26" s="10">
        <v>0.97434777913486859</v>
      </c>
      <c r="AG26" s="10">
        <v>0.95486082355217117</v>
      </c>
      <c r="AH26" s="329">
        <v>0.93576360708112771</v>
      </c>
      <c r="AI26" s="10">
        <v>0.91704833493950511</v>
      </c>
      <c r="AJ26" s="10">
        <v>0.89870736824071495</v>
      </c>
      <c r="AK26" s="10">
        <v>0.88073322087590067</v>
      </c>
      <c r="AL26" s="329">
        <v>0.86220510145569396</v>
      </c>
      <c r="AM26" s="10">
        <v>0.84386188892424696</v>
      </c>
      <c r="AN26" s="10">
        <v>0.82551867639279997</v>
      </c>
      <c r="AO26" s="10">
        <v>0.80717546386135297</v>
      </c>
      <c r="AP26" s="329">
        <v>0.78883225132990598</v>
      </c>
      <c r="AQ26" s="10">
        <v>0.77048903879845898</v>
      </c>
      <c r="AR26" s="10">
        <v>0.75214582626701199</v>
      </c>
      <c r="AS26" s="10">
        <v>0.73380261373556499</v>
      </c>
      <c r="AT26" s="329">
        <v>0.78883225132990598</v>
      </c>
      <c r="AU26" s="10">
        <v>0.77048903879845898</v>
      </c>
      <c r="AV26" s="10">
        <v>0.75214582626701199</v>
      </c>
      <c r="AW26" s="20">
        <v>0.73380261373556499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1.0673514347492907</v>
      </c>
      <c r="BI26" s="331">
        <v>0.98449097894306359</v>
      </c>
      <c r="BJ26" s="331">
        <v>0.90806313278431205</v>
      </c>
      <c r="BK26" s="331">
        <v>0.83469028265852341</v>
      </c>
      <c r="BL26" s="331">
        <v>0.76131743253273554</v>
      </c>
      <c r="BM26" s="332">
        <v>0.76131743253273554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5.6934782933427703</v>
      </c>
      <c r="AA27" s="5">
        <v>5.5838883126693926</v>
      </c>
      <c r="AB27" s="5">
        <v>5.4765193790879412</v>
      </c>
      <c r="AC27" s="5">
        <v>5.3713242969129915</v>
      </c>
      <c r="AD27" s="313">
        <v>5.3289392639172544</v>
      </c>
      <c r="AE27" s="5">
        <v>5.2870767243167194</v>
      </c>
      <c r="AF27" s="5">
        <v>5.2457278542798065</v>
      </c>
      <c r="AG27" s="5">
        <v>5.2048839983213844</v>
      </c>
      <c r="AH27" s="313">
        <v>5.1645366659764953</v>
      </c>
      <c r="AI27" s="5">
        <v>5.1246775285403956</v>
      </c>
      <c r="AJ27" s="5">
        <v>5.0852984158736012</v>
      </c>
      <c r="AK27" s="5">
        <v>5.0463913132706226</v>
      </c>
      <c r="AL27" s="313">
        <v>5.0070349033884423</v>
      </c>
      <c r="AM27" s="5">
        <v>4.9679675418473312</v>
      </c>
      <c r="AN27" s="5">
        <v>4.9290038010512696</v>
      </c>
      <c r="AO27" s="5">
        <v>4.8901431628965293</v>
      </c>
      <c r="AP27" s="313">
        <v>4.8513851118699076</v>
      </c>
      <c r="AQ27" s="5">
        <v>4.8127291350357604</v>
      </c>
      <c r="AR27" s="5">
        <v>4.774174722023127</v>
      </c>
      <c r="AS27" s="5">
        <v>4.7357213650128998</v>
      </c>
      <c r="AT27" s="313">
        <v>4.7707414088508528</v>
      </c>
      <c r="AU27" s="5">
        <v>4.7324886505318018</v>
      </c>
      <c r="AV27" s="5">
        <v>4.6943354399416872</v>
      </c>
      <c r="AW27" s="8">
        <v>4.6562812793418678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5.5313025705032741</v>
      </c>
      <c r="BI27" s="335">
        <v>5.2666569602087909</v>
      </c>
      <c r="BJ27" s="335">
        <v>5.1052259809152787</v>
      </c>
      <c r="BK27" s="335">
        <v>4.9485373522958929</v>
      </c>
      <c r="BL27" s="335">
        <v>4.7935025834854237</v>
      </c>
      <c r="BM27" s="336">
        <v>4.7134616946665524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7.2497258027218701</v>
      </c>
      <c r="AA28" s="5">
        <v>7.0550372988785206</v>
      </c>
      <c r="AB28" s="5">
        <v>6.8659243447951201</v>
      </c>
      <c r="AC28" s="5">
        <v>6.6822168602296292</v>
      </c>
      <c r="AD28" s="313">
        <v>6.5786636465953761</v>
      </c>
      <c r="AE28" s="5">
        <v>6.4771366387292355</v>
      </c>
      <c r="AF28" s="5">
        <v>6.3775878861764737</v>
      </c>
      <c r="AG28" s="5">
        <v>6.2799707448564446</v>
      </c>
      <c r="AH28" s="313">
        <v>6.1842398374781258</v>
      </c>
      <c r="AI28" s="5">
        <v>6.0903510152646785</v>
      </c>
      <c r="AJ28" s="5">
        <v>5.9982613209401823</v>
      </c>
      <c r="AK28" s="5">
        <v>5.9079289529335748</v>
      </c>
      <c r="AL28" s="313">
        <v>5.8618534786010548</v>
      </c>
      <c r="AM28" s="5">
        <v>5.8161163999570569</v>
      </c>
      <c r="AN28" s="5">
        <v>5.7705006325554464</v>
      </c>
      <c r="AO28" s="5">
        <v>5.7250055698400137</v>
      </c>
      <c r="AP28" s="313">
        <v>5.6796306082873294</v>
      </c>
      <c r="AQ28" s="5">
        <v>5.6343751473915757</v>
      </c>
      <c r="AR28" s="5">
        <v>5.5892385896494705</v>
      </c>
      <c r="AS28" s="5">
        <v>5.5442203405452464</v>
      </c>
      <c r="AT28" s="313">
        <v>5.5852191292002535</v>
      </c>
      <c r="AU28" s="5">
        <v>5.5404357256999361</v>
      </c>
      <c r="AV28" s="5">
        <v>5.4957688650662879</v>
      </c>
      <c r="AW28" s="8">
        <v>5.4512179645849805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6.9632260766562855</v>
      </c>
      <c r="BI28" s="335">
        <v>6.4283397290893829</v>
      </c>
      <c r="BJ28" s="335">
        <v>6.0451952816541397</v>
      </c>
      <c r="BK28" s="335">
        <v>5.7933690202383934</v>
      </c>
      <c r="BL28" s="335">
        <v>5.6118661714684048</v>
      </c>
      <c r="BM28" s="336">
        <v>5.518160421137865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0.60394218335886285</v>
      </c>
      <c r="AA29" s="5">
        <v>0.57978449602450832</v>
      </c>
      <c r="AB29" s="5">
        <v>0.57978449602450832</v>
      </c>
      <c r="AC29" s="5">
        <v>0.59717803090524357</v>
      </c>
      <c r="AD29" s="313">
        <v>0.59120625059619114</v>
      </c>
      <c r="AE29" s="5">
        <v>0.56164593806638152</v>
      </c>
      <c r="AF29" s="5">
        <v>0.60376938342136011</v>
      </c>
      <c r="AG29" s="5">
        <v>0.63395785259242809</v>
      </c>
      <c r="AH29" s="313">
        <v>0.63712764185539017</v>
      </c>
      <c r="AI29" s="5">
        <v>0.67216966215743656</v>
      </c>
      <c r="AJ29" s="5">
        <v>0.67216966215743656</v>
      </c>
      <c r="AK29" s="5">
        <v>0.66544796553586216</v>
      </c>
      <c r="AL29" s="313">
        <v>0.65546624605282422</v>
      </c>
      <c r="AM29" s="5">
        <v>0.64563425236203187</v>
      </c>
      <c r="AN29" s="5">
        <v>0.63594973857660142</v>
      </c>
      <c r="AO29" s="5">
        <v>0.62641049249795244</v>
      </c>
      <c r="AP29" s="313">
        <v>0.61701433511048309</v>
      </c>
      <c r="AQ29" s="5">
        <v>0.60775912008382582</v>
      </c>
      <c r="AR29" s="5">
        <v>0.59864273328256845</v>
      </c>
      <c r="AS29" s="5">
        <v>0.58966309228332991</v>
      </c>
      <c r="AT29" s="313">
        <v>0.58081814589907999</v>
      </c>
      <c r="AU29" s="5">
        <v>0.57210587371059374</v>
      </c>
      <c r="AV29" s="5">
        <v>0.56352428560493484</v>
      </c>
      <c r="AW29" s="8">
        <v>0.55507142132086085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0.59017230157828082</v>
      </c>
      <c r="BI29" s="335">
        <v>0.59764485616909013</v>
      </c>
      <c r="BJ29" s="335">
        <v>0.66172873292653145</v>
      </c>
      <c r="BK29" s="335">
        <v>0.64086518237235246</v>
      </c>
      <c r="BL29" s="335">
        <v>0.60326982019005171</v>
      </c>
      <c r="BM29" s="336">
        <v>0.5678799316338673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0.60394218335886285</v>
      </c>
      <c r="AA34" s="5">
        <v>0.57978449602450832</v>
      </c>
      <c r="AB34" s="5">
        <v>0.57978449602450832</v>
      </c>
      <c r="AC34" s="5">
        <v>0.59717803090524357</v>
      </c>
      <c r="AD34" s="313">
        <v>0.59120625059619114</v>
      </c>
      <c r="AE34" s="5">
        <v>0.56164593806638152</v>
      </c>
      <c r="AF34" s="5">
        <v>0.60376938342136011</v>
      </c>
      <c r="AG34" s="5">
        <v>0.63395785259242809</v>
      </c>
      <c r="AH34" s="313">
        <v>0.63712764185539017</v>
      </c>
      <c r="AI34" s="5">
        <v>0.67216966215743656</v>
      </c>
      <c r="AJ34" s="5">
        <v>0.67216966215743656</v>
      </c>
      <c r="AK34" s="5">
        <v>0.66544796553586216</v>
      </c>
      <c r="AL34" s="313">
        <v>0.65546624605282422</v>
      </c>
      <c r="AM34" s="5">
        <v>0.64563425236203187</v>
      </c>
      <c r="AN34" s="5">
        <v>0.63594973857660142</v>
      </c>
      <c r="AO34" s="5">
        <v>0.62641049249795244</v>
      </c>
      <c r="AP34" s="313">
        <v>0.61701433511048309</v>
      </c>
      <c r="AQ34" s="5">
        <v>0.60775912008382582</v>
      </c>
      <c r="AR34" s="5">
        <v>0.59864273328256845</v>
      </c>
      <c r="AS34" s="5">
        <v>0.58966309228332991</v>
      </c>
      <c r="AT34" s="313">
        <v>0.58081814589907999</v>
      </c>
      <c r="AU34" s="5">
        <v>0.57210587371059374</v>
      </c>
      <c r="AV34" s="5">
        <v>0.56352428560493484</v>
      </c>
      <c r="AW34" s="8">
        <v>0.55507142132086085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0.59017230157828082</v>
      </c>
      <c r="BI34" s="335">
        <v>0.59764485616909013</v>
      </c>
      <c r="BJ34" s="335">
        <v>0.66172873292653145</v>
      </c>
      <c r="BK34" s="335">
        <v>0.64086518237235246</v>
      </c>
      <c r="BL34" s="335">
        <v>0.60326982019005171</v>
      </c>
      <c r="BM34" s="336">
        <v>0.5678799316338673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0.69981084568344132</v>
      </c>
      <c r="AA35" s="5">
        <v>0.66917196904068854</v>
      </c>
      <c r="AB35" s="5">
        <v>0.66654629427427325</v>
      </c>
      <c r="AC35" s="5">
        <v>0.68385937836675759</v>
      </c>
      <c r="AD35" s="313">
        <v>0.67438499732386781</v>
      </c>
      <c r="AE35" s="5">
        <v>0.63818117115174433</v>
      </c>
      <c r="AF35" s="5">
        <v>0.68339447570285095</v>
      </c>
      <c r="AG35" s="5">
        <v>0.71480281994076089</v>
      </c>
      <c r="AH35" s="313">
        <v>0.71562292503811897</v>
      </c>
      <c r="AI35" s="5">
        <v>0.75209900244472638</v>
      </c>
      <c r="AJ35" s="5">
        <v>0.74923775623977373</v>
      </c>
      <c r="AK35" s="5">
        <v>0.73893421589949748</v>
      </c>
      <c r="AL35" s="313">
        <v>0.72785020266100486</v>
      </c>
      <c r="AM35" s="5">
        <v>0.71693244962108993</v>
      </c>
      <c r="AN35" s="5">
        <v>0.70617846287677355</v>
      </c>
      <c r="AO35" s="5">
        <v>0.69558578593362197</v>
      </c>
      <c r="AP35" s="313">
        <v>0.68515199914461766</v>
      </c>
      <c r="AQ35" s="5">
        <v>0.67487471915744834</v>
      </c>
      <c r="AR35" s="5">
        <v>0.66475159837008657</v>
      </c>
      <c r="AS35" s="5">
        <v>0.65478032439453526</v>
      </c>
      <c r="AT35" s="313">
        <v>0.64495861952861733</v>
      </c>
      <c r="AU35" s="5">
        <v>0.63528424023568797</v>
      </c>
      <c r="AV35" s="5">
        <v>0.62575497663215263</v>
      </c>
      <c r="AW35" s="8">
        <v>0.61636865198267043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0.67984712184129015</v>
      </c>
      <c r="BI35" s="335">
        <v>0.67769086602980599</v>
      </c>
      <c r="BJ35" s="335">
        <v>0.73897347490552912</v>
      </c>
      <c r="BK35" s="335">
        <v>0.71163672527312261</v>
      </c>
      <c r="BL35" s="335">
        <v>0.66988966026667196</v>
      </c>
      <c r="BM35" s="336">
        <v>0.63059162209478214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12.469886728994764</v>
      </c>
      <c r="AA38" s="110">
        <v>12.095790127124921</v>
      </c>
      <c r="AB38" s="110">
        <v>11.974832225853673</v>
      </c>
      <c r="AC38" s="110">
        <v>11.855083903595135</v>
      </c>
      <c r="AD38" s="323">
        <v>11.736533064559184</v>
      </c>
      <c r="AE38" s="110">
        <v>11.619167733913592</v>
      </c>
      <c r="AF38" s="110">
        <v>11.502976056574456</v>
      </c>
      <c r="AG38" s="110">
        <v>11.38794629600871</v>
      </c>
      <c r="AH38" s="323">
        <v>11.274066833048623</v>
      </c>
      <c r="AI38" s="110">
        <v>11.161326164718137</v>
      </c>
      <c r="AJ38" s="110">
        <v>11.049712903070954</v>
      </c>
      <c r="AK38" s="110">
        <v>10.939215774040244</v>
      </c>
      <c r="AL38" s="323">
        <v>10.829823616299842</v>
      </c>
      <c r="AM38" s="110">
        <v>10.721525380136844</v>
      </c>
      <c r="AN38" s="110">
        <v>10.614310126335475</v>
      </c>
      <c r="AO38" s="110">
        <v>10.508167025072121</v>
      </c>
      <c r="AP38" s="323">
        <v>10.4030853548214</v>
      </c>
      <c r="AQ38" s="110">
        <v>10.299054501273186</v>
      </c>
      <c r="AR38" s="110">
        <v>10.196063956260454</v>
      </c>
      <c r="AS38" s="110">
        <v>10.094103316697851</v>
      </c>
      <c r="AT38" s="323">
        <v>9.9931622835308715</v>
      </c>
      <c r="AU38" s="110">
        <v>9.8932306606955631</v>
      </c>
      <c r="AV38" s="110">
        <v>9.7942983540886068</v>
      </c>
      <c r="AW38" s="111">
        <v>9.696355370547721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12.098898246392125</v>
      </c>
      <c r="BI38" s="325">
        <v>11.561655787763986</v>
      </c>
      <c r="BJ38" s="325">
        <v>11.10608041871949</v>
      </c>
      <c r="BK38" s="325">
        <v>10.66845653696107</v>
      </c>
      <c r="BL38" s="325">
        <v>10.248076782263222</v>
      </c>
      <c r="BM38" s="326">
        <v>9.8442616672156902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9.8771430114849466</v>
      </c>
      <c r="AA39" s="10">
        <v>9.7783715813700969</v>
      </c>
      <c r="AB39" s="10">
        <v>9.6805878655563955</v>
      </c>
      <c r="AC39" s="10">
        <v>9.5837819869008314</v>
      </c>
      <c r="AD39" s="329">
        <v>9.440025257097318</v>
      </c>
      <c r="AE39" s="10">
        <v>9.2984248782408585</v>
      </c>
      <c r="AF39" s="10">
        <v>9.1589485050672454</v>
      </c>
      <c r="AG39" s="10">
        <v>9.0215642774912368</v>
      </c>
      <c r="AH39" s="329">
        <v>8.8862408133288682</v>
      </c>
      <c r="AI39" s="10">
        <v>8.7529472011289347</v>
      </c>
      <c r="AJ39" s="10">
        <v>8.6216529931120007</v>
      </c>
      <c r="AK39" s="10">
        <v>8.4923281982153203</v>
      </c>
      <c r="AL39" s="329">
        <v>8.3649432752420907</v>
      </c>
      <c r="AM39" s="10">
        <v>8.2394691261134589</v>
      </c>
      <c r="AN39" s="10">
        <v>8.1158770892217564</v>
      </c>
      <c r="AO39" s="10">
        <v>7.9941389328834296</v>
      </c>
      <c r="AP39" s="329">
        <v>7.8742268488901779</v>
      </c>
      <c r="AQ39" s="10">
        <v>7.7561134461568253</v>
      </c>
      <c r="AR39" s="10">
        <v>7.6397717444644728</v>
      </c>
      <c r="AS39" s="10">
        <v>7.5251751682975057</v>
      </c>
      <c r="AT39" s="329">
        <v>7.4122975407730429</v>
      </c>
      <c r="AU39" s="10">
        <v>7.301113077661447</v>
      </c>
      <c r="AV39" s="10">
        <v>7.1915963814965256</v>
      </c>
      <c r="AW39" s="20">
        <v>7.083722435774078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9.7299711113280676</v>
      </c>
      <c r="BI39" s="331">
        <v>9.2297407294741642</v>
      </c>
      <c r="BJ39" s="331">
        <v>8.6882923014462801</v>
      </c>
      <c r="BK39" s="331">
        <v>8.1786071058651846</v>
      </c>
      <c r="BL39" s="331">
        <v>7.6988218019522447</v>
      </c>
      <c r="BM39" s="332">
        <v>7.247182358926274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26.057655219060258</v>
      </c>
      <c r="AA40" s="5">
        <v>25.529127804896859</v>
      </c>
      <c r="AB40" s="5">
        <v>25.255561696365881</v>
      </c>
      <c r="AC40" s="5">
        <v>24.985005371377444</v>
      </c>
      <c r="AD40" s="313">
        <v>24.669505710324756</v>
      </c>
      <c r="AE40" s="5">
        <v>24.358145789992683</v>
      </c>
      <c r="AF40" s="5">
        <v>24.05086944181236</v>
      </c>
      <c r="AG40" s="5">
        <v>23.747621280468046</v>
      </c>
      <c r="AH40" s="313">
        <v>23.448346692741069</v>
      </c>
      <c r="AI40" s="5">
        <v>23.152991826515194</v>
      </c>
      <c r="AJ40" s="5">
        <v>22.861503579941058</v>
      </c>
      <c r="AK40" s="5">
        <v>22.573829590757292</v>
      </c>
      <c r="AL40" s="313">
        <v>22.289918225766137</v>
      </c>
      <c r="AM40" s="5">
        <v>22.009718570461143</v>
      </c>
      <c r="AN40" s="5">
        <v>21.733180418804906</v>
      </c>
      <c r="AO40" s="5">
        <v>21.460254263154511</v>
      </c>
      <c r="AP40" s="313">
        <v>21.190891284332555</v>
      </c>
      <c r="AQ40" s="5">
        <v>20.925043341841675</v>
      </c>
      <c r="AR40" s="5">
        <v>20.662662964220416</v>
      </c>
      <c r="AS40" s="5">
        <v>20.40370333953841</v>
      </c>
      <c r="AT40" s="313">
        <v>20.148118306028824</v>
      </c>
      <c r="AU40" s="5">
        <v>19.895862342856045</v>
      </c>
      <c r="AV40" s="5">
        <v>19.646890561016683</v>
      </c>
      <c r="AW40" s="8">
        <v>19.401158694371876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25.45683752292511</v>
      </c>
      <c r="BI40" s="335">
        <v>24.206535555649459</v>
      </c>
      <c r="BJ40" s="335">
        <v>23.009167922488651</v>
      </c>
      <c r="BK40" s="335">
        <v>21.873267869546673</v>
      </c>
      <c r="BL40" s="335">
        <v>20.795575232483266</v>
      </c>
      <c r="BM40" s="336">
        <v>19.773007476068358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26.721689195570178</v>
      </c>
      <c r="AA41" s="92">
        <v>26.179693180430558</v>
      </c>
      <c r="AB41" s="92">
        <v>25.899155715906147</v>
      </c>
      <c r="AC41" s="92">
        <v>25.621704734017786</v>
      </c>
      <c r="AD41" s="339">
        <v>25.298165113392564</v>
      </c>
      <c r="AE41" s="92">
        <v>24.978870727572868</v>
      </c>
      <c r="AF41" s="92">
        <v>24.663763976631657</v>
      </c>
      <c r="AG41" s="92">
        <v>24.352788063854838</v>
      </c>
      <c r="AH41" s="339">
        <v>24.04588698430095</v>
      </c>
      <c r="AI41" s="92">
        <v>23.743005513526324</v>
      </c>
      <c r="AJ41" s="92">
        <v>23.444089196473424</v>
      </c>
      <c r="AK41" s="92">
        <v>23.14908433651981</v>
      </c>
      <c r="AL41" s="339">
        <v>22.857937984685574</v>
      </c>
      <c r="AM41" s="92">
        <v>22.570597928996712</v>
      </c>
      <c r="AN41" s="92">
        <v>22.287012684002367</v>
      </c>
      <c r="AO41" s="92">
        <v>22.007131480443533</v>
      </c>
      <c r="AP41" s="339">
        <v>21.730904255071071</v>
      </c>
      <c r="AQ41" s="92">
        <v>21.458281640610856</v>
      </c>
      <c r="AR41" s="92">
        <v>21.189214955873883</v>
      </c>
      <c r="AS41" s="92">
        <v>20.92365619600924</v>
      </c>
      <c r="AT41" s="339">
        <v>20.661558022897836</v>
      </c>
      <c r="AU41" s="92">
        <v>20.402873755684816</v>
      </c>
      <c r="AV41" s="92">
        <v>20.147557361448683</v>
      </c>
      <c r="AW41" s="93">
        <v>19.895563446005102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26.105560706481167</v>
      </c>
      <c r="BI41" s="341">
        <v>24.823396970362978</v>
      </c>
      <c r="BJ41" s="341">
        <v>23.595516507705128</v>
      </c>
      <c r="BK41" s="341">
        <v>22.430670019532045</v>
      </c>
      <c r="BL41" s="341">
        <v>21.325514261891264</v>
      </c>
      <c r="BM41" s="342">
        <v>20.276888146509108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33.466146906958635</v>
      </c>
      <c r="AA42" s="14">
        <v>32.774642847174775</v>
      </c>
      <c r="AB42" s="14">
        <v>32.388687227686745</v>
      </c>
      <c r="AC42" s="14">
        <v>32.042752518682988</v>
      </c>
      <c r="AD42" s="344">
        <v>31.668003596130642</v>
      </c>
      <c r="AE42" s="14">
        <v>31.250789049931452</v>
      </c>
      <c r="AF42" s="14">
        <v>30.981587975829278</v>
      </c>
      <c r="AG42" s="14">
        <v>30.693098377739737</v>
      </c>
      <c r="AH42" s="344">
        <v>30.35508926225614</v>
      </c>
      <c r="AI42" s="14">
        <v>30.08527979299998</v>
      </c>
      <c r="AJ42" s="14">
        <v>29.749779722622755</v>
      </c>
      <c r="AK42" s="14">
        <v>29.405168853567929</v>
      </c>
      <c r="AL42" s="344">
        <v>29.057397119543833</v>
      </c>
      <c r="AM42" s="14">
        <v>28.713971000333309</v>
      </c>
      <c r="AN42" s="14">
        <v>28.374649916477143</v>
      </c>
      <c r="AO42" s="14">
        <v>28.03937896832003</v>
      </c>
      <c r="AP42" s="344">
        <v>27.708104018123784</v>
      </c>
      <c r="AQ42" s="14">
        <v>27.380771679228438</v>
      </c>
      <c r="AR42" s="14">
        <v>27.057329305370196</v>
      </c>
      <c r="AS42" s="14">
        <v>26.737724980153871</v>
      </c>
      <c r="AT42" s="344">
        <v>26.495280356803381</v>
      </c>
      <c r="AU42" s="14">
        <v>26.183199247433322</v>
      </c>
      <c r="AV42" s="14">
        <v>25.874804713726284</v>
      </c>
      <c r="AW42" s="19">
        <v>25.57004765649793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32.668057375125784</v>
      </c>
      <c r="BI42" s="346">
        <v>31.148369749907779</v>
      </c>
      <c r="BJ42" s="346">
        <v>29.898829407861701</v>
      </c>
      <c r="BK42" s="346">
        <v>28.546349251168579</v>
      </c>
      <c r="BL42" s="346">
        <v>27.22098249571907</v>
      </c>
      <c r="BM42" s="347">
        <v>26.030832993615228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36.161651872216424</v>
      </c>
      <c r="AA43" s="14">
        <v>35.338494684956949</v>
      </c>
      <c r="AB43" s="14">
        <v>34.843264852527305</v>
      </c>
      <c r="AC43" s="14">
        <v>34.399471148045251</v>
      </c>
      <c r="AD43" s="344">
        <v>33.932957885521859</v>
      </c>
      <c r="AE43" s="14">
        <v>33.416720445726185</v>
      </c>
      <c r="AF43" s="14">
        <v>33.079135986523625</v>
      </c>
      <c r="AG43" s="14">
        <v>32.71826132196496</v>
      </c>
      <c r="AH43" s="344">
        <v>32.299248743661266</v>
      </c>
      <c r="AI43" s="14">
        <v>31.960683321481877</v>
      </c>
      <c r="AJ43" s="14">
        <v>31.546036261641312</v>
      </c>
      <c r="AK43" s="14">
        <v>31.12205492893473</v>
      </c>
      <c r="AL43" s="344">
        <v>30.756546722307004</v>
      </c>
      <c r="AM43" s="14">
        <v>30.395580610778772</v>
      </c>
      <c r="AN43" s="14">
        <v>30.03888233232848</v>
      </c>
      <c r="AO43" s="14">
        <v>29.686394901708958</v>
      </c>
      <c r="AP43" s="344">
        <v>29.338062124194824</v>
      </c>
      <c r="AQ43" s="14">
        <v>28.993828584336878</v>
      </c>
      <c r="AR43" s="14">
        <v>28.653639634879248</v>
      </c>
      <c r="AS43" s="14">
        <v>28.31744138583684</v>
      </c>
      <c r="AT43" s="344">
        <v>28.071080014395339</v>
      </c>
      <c r="AU43" s="14">
        <v>27.742704471644132</v>
      </c>
      <c r="AV43" s="14">
        <v>27.418162396108084</v>
      </c>
      <c r="AW43" s="19">
        <v>27.097402820785046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35.185720639436482</v>
      </c>
      <c r="BI43" s="346">
        <v>33.286768909934153</v>
      </c>
      <c r="BJ43" s="346">
        <v>31.732005813929799</v>
      </c>
      <c r="BK43" s="346">
        <v>30.219351141780805</v>
      </c>
      <c r="BL43" s="346">
        <v>28.825742932311947</v>
      </c>
      <c r="BM43" s="347">
        <v>27.582337425733151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42.099454610659294</v>
      </c>
      <c r="AA44" s="70">
        <v>32.285784814822868</v>
      </c>
      <c r="AB44" s="70">
        <v>31.208709390796031</v>
      </c>
      <c r="AC44" s="70">
        <v>21.685994549573209</v>
      </c>
      <c r="AD44" s="349">
        <v>18.613615555463486</v>
      </c>
      <c r="AE44" s="70">
        <v>16.958329167854508</v>
      </c>
      <c r="AF44" s="70">
        <v>16.024099770936342</v>
      </c>
      <c r="AG44" s="70">
        <v>16.143597214790617</v>
      </c>
      <c r="AH44" s="349">
        <v>15.772600476289522</v>
      </c>
      <c r="AI44" s="70">
        <v>15.603771700152755</v>
      </c>
      <c r="AJ44" s="70">
        <v>14.999703992342983</v>
      </c>
      <c r="AK44" s="70">
        <v>14.787898146916278</v>
      </c>
      <c r="AL44" s="349">
        <v>15.317327796611364</v>
      </c>
      <c r="AM44" s="70">
        <v>15.317327796611364</v>
      </c>
      <c r="AN44" s="70">
        <v>15.317327796611364</v>
      </c>
      <c r="AO44" s="70">
        <v>15.317327796611364</v>
      </c>
      <c r="AP44" s="349">
        <v>15.623674352543594</v>
      </c>
      <c r="AQ44" s="70">
        <v>15.623674352543594</v>
      </c>
      <c r="AR44" s="70">
        <v>15.623674352543594</v>
      </c>
      <c r="AS44" s="70">
        <v>15.623674352543594</v>
      </c>
      <c r="AT44" s="349">
        <v>15.936147839594469</v>
      </c>
      <c r="AU44" s="70">
        <v>15.936147839594469</v>
      </c>
      <c r="AV44" s="70">
        <v>15.936147839594469</v>
      </c>
      <c r="AW44" s="71">
        <v>15.936147839594469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31.819985841462849</v>
      </c>
      <c r="BI44" s="351">
        <v>16.93491042726124</v>
      </c>
      <c r="BJ44" s="351">
        <v>15.290993578925384</v>
      </c>
      <c r="BK44" s="351">
        <v>15.317327796611364</v>
      </c>
      <c r="BL44" s="351">
        <v>15.623674352543594</v>
      </c>
      <c r="BM44" s="352">
        <v>15.936147839594469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14.04845800103101</v>
      </c>
      <c r="AA45" s="65">
        <v>10.89851992511394</v>
      </c>
      <c r="AB45" s="65">
        <v>10.656554635379679</v>
      </c>
      <c r="AC45" s="65">
        <v>7.4900751370906562</v>
      </c>
      <c r="AD45" s="354">
        <v>6.5025624084462326</v>
      </c>
      <c r="AE45" s="65">
        <v>5.9919073289456097</v>
      </c>
      <c r="AF45" s="65">
        <v>5.7261843431103028</v>
      </c>
      <c r="AG45" s="65">
        <v>5.8342255571312505</v>
      </c>
      <c r="AH45" s="354">
        <v>5.7644664993716583</v>
      </c>
      <c r="AI45" s="65">
        <v>5.7668698934493383</v>
      </c>
      <c r="AJ45" s="65">
        <v>5.6057015585191046</v>
      </c>
      <c r="AK45" s="65">
        <v>5.5882079058410641</v>
      </c>
      <c r="AL45" s="354">
        <v>5.788274401067075</v>
      </c>
      <c r="AM45" s="65">
        <v>5.788274401067075</v>
      </c>
      <c r="AN45" s="65">
        <v>5.788274401067075</v>
      </c>
      <c r="AO45" s="65">
        <v>5.788274401067075</v>
      </c>
      <c r="AP45" s="354">
        <v>5.9040398890884163</v>
      </c>
      <c r="AQ45" s="65">
        <v>5.9040398890884163</v>
      </c>
      <c r="AR45" s="65">
        <v>5.9040398890884163</v>
      </c>
      <c r="AS45" s="65">
        <v>5.9040398890884163</v>
      </c>
      <c r="AT45" s="354">
        <v>6.0221206868701849</v>
      </c>
      <c r="AU45" s="65">
        <v>6.0221206868701849</v>
      </c>
      <c r="AV45" s="65">
        <v>6.0221206868701849</v>
      </c>
      <c r="AW45" s="66">
        <v>6.0221206868701849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10.773401924653822</v>
      </c>
      <c r="BI45" s="356">
        <v>6.0137199094083487</v>
      </c>
      <c r="BJ45" s="356">
        <v>5.6813114642952911</v>
      </c>
      <c r="BK45" s="356">
        <v>5.788274401067075</v>
      </c>
      <c r="BL45" s="356">
        <v>5.9040398890884163</v>
      </c>
      <c r="BM45" s="357">
        <v>6.0221206868701849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56.147912611690302</v>
      </c>
      <c r="AA46" s="14">
        <v>43.184304739936806</v>
      </c>
      <c r="AB46" s="14">
        <v>41.865264026175709</v>
      </c>
      <c r="AC46" s="14">
        <v>29.176069686663865</v>
      </c>
      <c r="AD46" s="344">
        <v>25.11617796390972</v>
      </c>
      <c r="AE46" s="14">
        <v>22.950236496800116</v>
      </c>
      <c r="AF46" s="14">
        <v>21.750284114046643</v>
      </c>
      <c r="AG46" s="14">
        <v>21.977822771921868</v>
      </c>
      <c r="AH46" s="344">
        <v>21.53706697566118</v>
      </c>
      <c r="AI46" s="14">
        <v>21.370641593602095</v>
      </c>
      <c r="AJ46" s="14">
        <v>20.605405550862088</v>
      </c>
      <c r="AK46" s="14">
        <v>20.376106052757343</v>
      </c>
      <c r="AL46" s="344">
        <v>21.10560219767844</v>
      </c>
      <c r="AM46" s="14">
        <v>21.10560219767844</v>
      </c>
      <c r="AN46" s="14">
        <v>21.10560219767844</v>
      </c>
      <c r="AO46" s="14">
        <v>21.10560219767844</v>
      </c>
      <c r="AP46" s="344">
        <v>21.527714241632012</v>
      </c>
      <c r="AQ46" s="14">
        <v>21.527714241632012</v>
      </c>
      <c r="AR46" s="14">
        <v>21.527714241632012</v>
      </c>
      <c r="AS46" s="14">
        <v>21.527714241632012</v>
      </c>
      <c r="AT46" s="344">
        <v>21.958268526464654</v>
      </c>
      <c r="AU46" s="14">
        <v>21.958268526464654</v>
      </c>
      <c r="AV46" s="14">
        <v>21.958268526464654</v>
      </c>
      <c r="AW46" s="19">
        <v>21.958268526464654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42.593387766116678</v>
      </c>
      <c r="BI46" s="346">
        <v>22.948630336669588</v>
      </c>
      <c r="BJ46" s="346">
        <v>20.972305043220679</v>
      </c>
      <c r="BK46" s="346">
        <v>21.10560219767844</v>
      </c>
      <c r="BL46" s="346">
        <v>21.527714241632012</v>
      </c>
      <c r="BM46" s="347">
        <v>21.958268526464654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6.5094876742712566</v>
      </c>
      <c r="AA47" s="70">
        <v>4.9920817324092246</v>
      </c>
      <c r="AB47" s="70">
        <v>4.8255425394005815</v>
      </c>
      <c r="AC47" s="348">
        <v>3.3531245364166433</v>
      </c>
      <c r="AD47" s="349">
        <v>2.8216354780779813</v>
      </c>
      <c r="AE47" s="70">
        <v>1.4961537072828697</v>
      </c>
      <c r="AF47" s="70">
        <v>1.4137310368760898</v>
      </c>
      <c r="AG47" s="70">
        <v>1.4242737349133645</v>
      </c>
      <c r="AH47" s="349">
        <v>1.3642572899281791</v>
      </c>
      <c r="AI47" s="70">
        <v>1.349654378446304</v>
      </c>
      <c r="AJ47" s="70">
        <v>1.2974053041589955</v>
      </c>
      <c r="AK47" s="70">
        <v>1.2790850741432056</v>
      </c>
      <c r="AL47" s="349">
        <v>1.2989002943128809</v>
      </c>
      <c r="AM47" s="70">
        <v>1.2989002943128809</v>
      </c>
      <c r="AN47" s="70">
        <v>1.2989002943128809</v>
      </c>
      <c r="AO47" s="70">
        <v>1.2989002943128809</v>
      </c>
      <c r="AP47" s="349">
        <v>1.2989002943128809</v>
      </c>
      <c r="AQ47" s="70">
        <v>1.2989002943128809</v>
      </c>
      <c r="AR47" s="70">
        <v>1.2989002943128809</v>
      </c>
      <c r="AS47" s="70">
        <v>1.2989002943128809</v>
      </c>
      <c r="AT47" s="349">
        <v>1.2989002943128809</v>
      </c>
      <c r="AU47" s="70">
        <v>1.2989002943128809</v>
      </c>
      <c r="AV47" s="70">
        <v>1.2989002943128809</v>
      </c>
      <c r="AW47" s="71">
        <v>1.2989002943128809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4.9200591206244262</v>
      </c>
      <c r="BI47" s="351">
        <v>1.7889484892875764</v>
      </c>
      <c r="BJ47" s="351">
        <v>1.322600511669171</v>
      </c>
      <c r="BK47" s="351">
        <v>1.2989002943128809</v>
      </c>
      <c r="BL47" s="351">
        <v>1.2989002943128809</v>
      </c>
      <c r="BM47" s="352">
        <v>1.2989002943128809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4.1166752950019934</v>
      </c>
      <c r="AA48" s="5">
        <v>3.168868061878197</v>
      </c>
      <c r="AB48" s="5">
        <v>3.0745760832735907</v>
      </c>
      <c r="AC48" s="314">
        <v>2.1443684559406844</v>
      </c>
      <c r="AD48" s="313">
        <v>1.8111537233452886</v>
      </c>
      <c r="AE48" s="5">
        <v>0.96389425246385263</v>
      </c>
      <c r="AF48" s="5">
        <v>0.91414034797891341</v>
      </c>
      <c r="AG48" s="5">
        <v>0.92432912557808156</v>
      </c>
      <c r="AH48" s="313">
        <v>0.888609114508497</v>
      </c>
      <c r="AI48" s="5">
        <v>0.88229256517273513</v>
      </c>
      <c r="AJ48" s="5">
        <v>0.85120780400034468</v>
      </c>
      <c r="AK48" s="5">
        <v>0.84221617949386018</v>
      </c>
      <c r="AL48" s="313">
        <v>0.8552635516855126</v>
      </c>
      <c r="AM48" s="5">
        <v>0.8552635516855126</v>
      </c>
      <c r="AN48" s="5">
        <v>0.8552635516855126</v>
      </c>
      <c r="AO48" s="5">
        <v>0.8552635516855126</v>
      </c>
      <c r="AP48" s="313">
        <v>0.8552635516855126</v>
      </c>
      <c r="AQ48" s="5">
        <v>0.8552635516855126</v>
      </c>
      <c r="AR48" s="5">
        <v>0.8552635516855126</v>
      </c>
      <c r="AS48" s="5">
        <v>0.8552635516855126</v>
      </c>
      <c r="AT48" s="313">
        <v>0.8552635516855126</v>
      </c>
      <c r="AU48" s="5">
        <v>0.8552635516855126</v>
      </c>
      <c r="AV48" s="5">
        <v>0.8552635516855126</v>
      </c>
      <c r="AW48" s="8">
        <v>0.8552635516855126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3.1261219740236164</v>
      </c>
      <c r="BI48" s="335">
        <v>1.153379362341534</v>
      </c>
      <c r="BJ48" s="335">
        <v>0.86608141579385922</v>
      </c>
      <c r="BK48" s="335">
        <v>0.8552635516855126</v>
      </c>
      <c r="BL48" s="335">
        <v>0.8552635516855126</v>
      </c>
      <c r="BM48" s="336">
        <v>0.8552635516855126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3.6551219694713568</v>
      </c>
      <c r="AA49" s="5">
        <v>2.8355723888046485</v>
      </c>
      <c r="AB49" s="5">
        <v>2.772617960191039</v>
      </c>
      <c r="AC49" s="314">
        <v>1.9487646391199696</v>
      </c>
      <c r="AD49" s="313">
        <v>1.658660771979255</v>
      </c>
      <c r="AE49" s="5">
        <v>0.88953106002575777</v>
      </c>
      <c r="AF49" s="5">
        <v>0.85008304518056088</v>
      </c>
      <c r="AG49" s="5">
        <v>0.86612234791981657</v>
      </c>
      <c r="AH49" s="313">
        <v>0.83898650822480025</v>
      </c>
      <c r="AI49" s="5">
        <v>0.83933630906158918</v>
      </c>
      <c r="AJ49" s="5">
        <v>0.81587914115641313</v>
      </c>
      <c r="AK49" s="5">
        <v>0.81333303587883965</v>
      </c>
      <c r="AL49" s="313">
        <v>0.82593295866974958</v>
      </c>
      <c r="AM49" s="5">
        <v>0.82593295866974958</v>
      </c>
      <c r="AN49" s="5">
        <v>0.82593295866974958</v>
      </c>
      <c r="AO49" s="5">
        <v>0.82593295866974958</v>
      </c>
      <c r="AP49" s="313">
        <v>0.82593295866974958</v>
      </c>
      <c r="AQ49" s="5">
        <v>0.82593295866974958</v>
      </c>
      <c r="AR49" s="5">
        <v>0.82593295866974958</v>
      </c>
      <c r="AS49" s="5">
        <v>0.82593295866974958</v>
      </c>
      <c r="AT49" s="313">
        <v>0.82593295866974958</v>
      </c>
      <c r="AU49" s="5">
        <v>0.82593295866974958</v>
      </c>
      <c r="AV49" s="5">
        <v>0.82593295866974958</v>
      </c>
      <c r="AW49" s="8">
        <v>0.82593295866974958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2.8030192393967535</v>
      </c>
      <c r="BI49" s="335">
        <v>1.0660993062763475</v>
      </c>
      <c r="BJ49" s="335">
        <v>0.82688374858041047</v>
      </c>
      <c r="BK49" s="335">
        <v>0.82593295866974958</v>
      </c>
      <c r="BL49" s="335">
        <v>0.82593295866974958</v>
      </c>
      <c r="BM49" s="336">
        <v>0.82593295866974958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10.633299237553048</v>
      </c>
      <c r="AA50" s="65">
        <v>8.1546047147208274</v>
      </c>
      <c r="AB50" s="65">
        <v>7.882561635041788</v>
      </c>
      <c r="AC50" s="65">
        <v>5.4773552636753555</v>
      </c>
      <c r="AD50" s="354">
        <v>4.6091637128813101</v>
      </c>
      <c r="AE50" s="65">
        <v>4.1992763414858976</v>
      </c>
      <c r="AF50" s="65">
        <v>3.967939435286699</v>
      </c>
      <c r="AG50" s="65">
        <v>3.9975297789979463</v>
      </c>
      <c r="AH50" s="354">
        <v>3.8290807511343066</v>
      </c>
      <c r="AI50" s="65">
        <v>3.7880945473745231</v>
      </c>
      <c r="AJ50" s="65">
        <v>3.6414463116677154</v>
      </c>
      <c r="AK50" s="65">
        <v>3.590026655985679</v>
      </c>
      <c r="AL50" s="354">
        <v>3.6456423222469798</v>
      </c>
      <c r="AM50" s="65">
        <v>3.6456423222469798</v>
      </c>
      <c r="AN50" s="65">
        <v>3.6456423222469798</v>
      </c>
      <c r="AO50" s="65">
        <v>3.6456423222469798</v>
      </c>
      <c r="AP50" s="354">
        <v>3.6456423222469798</v>
      </c>
      <c r="AQ50" s="65">
        <v>3.6456423222469798</v>
      </c>
      <c r="AR50" s="65">
        <v>3.6456423222469798</v>
      </c>
      <c r="AS50" s="65">
        <v>3.6456423222469798</v>
      </c>
      <c r="AT50" s="354">
        <v>3.6456423222469798</v>
      </c>
      <c r="AU50" s="65">
        <v>3.6456423222469798</v>
      </c>
      <c r="AV50" s="65">
        <v>3.6456423222469798</v>
      </c>
      <c r="AW50" s="66">
        <v>3.6456423222469798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8.0369552127477544</v>
      </c>
      <c r="BI50" s="356">
        <v>4.1934773171629631</v>
      </c>
      <c r="BJ50" s="356">
        <v>3.7121620665405564</v>
      </c>
      <c r="BK50" s="356">
        <v>3.6456423222469798</v>
      </c>
      <c r="BL50" s="356">
        <v>3.6456423222469798</v>
      </c>
      <c r="BM50" s="357">
        <v>3.6456423222469798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24.914584176297652</v>
      </c>
      <c r="AA51" s="14">
        <v>19.151126897812897</v>
      </c>
      <c r="AB51" s="14">
        <v>18.555298217907001</v>
      </c>
      <c r="AC51" s="14">
        <v>12.923612895152655</v>
      </c>
      <c r="AD51" s="344">
        <v>10.900613686283835</v>
      </c>
      <c r="AE51" s="14">
        <v>7.5488553612583775</v>
      </c>
      <c r="AF51" s="14">
        <v>7.1458938653222628</v>
      </c>
      <c r="AG51" s="14">
        <v>7.2122549874092092</v>
      </c>
      <c r="AH51" s="344">
        <v>6.9209336637957826</v>
      </c>
      <c r="AI51" s="14">
        <v>6.8593778000551513</v>
      </c>
      <c r="AJ51" s="14">
        <v>6.6059385609834687</v>
      </c>
      <c r="AK51" s="14">
        <v>6.5246609455015845</v>
      </c>
      <c r="AL51" s="344">
        <v>6.6257391269151231</v>
      </c>
      <c r="AM51" s="14">
        <v>6.6257391269151231</v>
      </c>
      <c r="AN51" s="14">
        <v>6.6257391269151231</v>
      </c>
      <c r="AO51" s="14">
        <v>6.6257391269151231</v>
      </c>
      <c r="AP51" s="344">
        <v>6.6257391269151231</v>
      </c>
      <c r="AQ51" s="14">
        <v>6.6257391269151231</v>
      </c>
      <c r="AR51" s="14">
        <v>6.6257391269151231</v>
      </c>
      <c r="AS51" s="14">
        <v>6.6257391269151231</v>
      </c>
      <c r="AT51" s="344">
        <v>6.6257391269151231</v>
      </c>
      <c r="AU51" s="14">
        <v>6.6257391269151231</v>
      </c>
      <c r="AV51" s="14">
        <v>6.6257391269151231</v>
      </c>
      <c r="AW51" s="19">
        <v>6.6257391269151231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18.886155546792551</v>
      </c>
      <c r="BI51" s="346">
        <v>8.2019044750684209</v>
      </c>
      <c r="BJ51" s="346">
        <v>6.7277277425839968</v>
      </c>
      <c r="BK51" s="346">
        <v>6.6257391269151231</v>
      </c>
      <c r="BL51" s="346">
        <v>6.6257391269151231</v>
      </c>
      <c r="BM51" s="347">
        <v>6.6257391269151231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14.370195885358221</v>
      </c>
      <c r="AA52" s="14">
        <v>14.08445984478379</v>
      </c>
      <c r="AB52" s="14">
        <v>13.88190484407321</v>
      </c>
      <c r="AC52" s="14">
        <v>13.693390088488577</v>
      </c>
      <c r="AD52" s="344">
        <v>13.505452460637045</v>
      </c>
      <c r="AE52" s="14">
        <v>13.306082118838535</v>
      </c>
      <c r="AF52" s="14">
        <v>13.152359375934196</v>
      </c>
      <c r="AG52" s="14">
        <v>12.993784654484285</v>
      </c>
      <c r="AH52" s="344">
        <v>12.826446658696451</v>
      </c>
      <c r="AI52" s="14">
        <v>12.68003405500545</v>
      </c>
      <c r="AJ52" s="14">
        <v>12.515404068125054</v>
      </c>
      <c r="AK52" s="14">
        <v>12.349233099913118</v>
      </c>
      <c r="AL52" s="344">
        <v>12.203031415844034</v>
      </c>
      <c r="AM52" s="14">
        <v>12.058623151138768</v>
      </c>
      <c r="AN52" s="14">
        <v>11.915931845544867</v>
      </c>
      <c r="AO52" s="14">
        <v>11.774935452740433</v>
      </c>
      <c r="AP52" s="344">
        <v>11.639965554361453</v>
      </c>
      <c r="AQ52" s="14">
        <v>11.506547219140527</v>
      </c>
      <c r="AR52" s="14">
        <v>11.374660990972499</v>
      </c>
      <c r="AS52" s="14">
        <v>11.244287666807118</v>
      </c>
      <c r="AT52" s="344">
        <v>11.136883123422916</v>
      </c>
      <c r="AU52" s="14">
        <v>11.009478993417048</v>
      </c>
      <c r="AV52" s="14">
        <v>10.88353164290247</v>
      </c>
      <c r="AW52" s="19">
        <v>10.759022847589081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14.007487665675949</v>
      </c>
      <c r="BI52" s="346">
        <v>13.239419652473515</v>
      </c>
      <c r="BJ52" s="346">
        <v>12.592779470435019</v>
      </c>
      <c r="BK52" s="346">
        <v>11.988130466317024</v>
      </c>
      <c r="BL52" s="346">
        <v>11.4413653578204</v>
      </c>
      <c r="BM52" s="347">
        <v>10.947229151832879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145.85521149225451</v>
      </c>
      <c r="AA57" s="22">
        <v>125.80534010998197</v>
      </c>
      <c r="AB57" s="22">
        <v>122.98198157403738</v>
      </c>
      <c r="AC57" s="22">
        <v>103.82124970720419</v>
      </c>
      <c r="AD57" s="360">
        <v>96.879477296873489</v>
      </c>
      <c r="AE57" s="22">
        <v>90.444805593636431</v>
      </c>
      <c r="AF57" s="22">
        <v>88.152240845274747</v>
      </c>
      <c r="AG57" s="22">
        <v>87.731322726676623</v>
      </c>
      <c r="AH57" s="360">
        <v>86.220457047847532</v>
      </c>
      <c r="AI57" s="22">
        <v>85.317946361086925</v>
      </c>
      <c r="AJ57" s="22">
        <v>83.533285888690145</v>
      </c>
      <c r="AK57" s="22">
        <v>82.448648952478834</v>
      </c>
      <c r="AL57" s="360">
        <v>82.586364479236067</v>
      </c>
      <c r="AM57" s="22">
        <v>81.902558427755196</v>
      </c>
      <c r="AN57" s="22">
        <v>81.227413643592342</v>
      </c>
      <c r="AO57" s="22">
        <v>80.560810948051511</v>
      </c>
      <c r="AP57" s="360">
        <v>80.329098227076827</v>
      </c>
      <c r="AQ57" s="22">
        <v>79.68348209429837</v>
      </c>
      <c r="AR57" s="22">
        <v>79.045962122838588</v>
      </c>
      <c r="AS57" s="22">
        <v>78.416427427704207</v>
      </c>
      <c r="AT57" s="360">
        <v>78.332697122613453</v>
      </c>
      <c r="AU57" s="22">
        <v>77.718806554885148</v>
      </c>
      <c r="AV57" s="22">
        <v>77.112577897287849</v>
      </c>
      <c r="AW57" s="23">
        <v>76.513906383577961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124.6159457208695</v>
      </c>
      <c r="BI57" s="362">
        <v>90.801961615615326</v>
      </c>
      <c r="BJ57" s="362">
        <v>84.380084562525866</v>
      </c>
      <c r="BK57" s="362">
        <v>81.569286874658786</v>
      </c>
      <c r="BL57" s="362">
        <v>79.368742467979501</v>
      </c>
      <c r="BM57" s="363">
        <v>77.419496989591096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12.791479001529874</v>
      </c>
      <c r="AA58" s="16">
        <v>12.599606816506924</v>
      </c>
      <c r="AB58" s="16">
        <v>12.410612714259321</v>
      </c>
      <c r="AC58" s="16">
        <v>12.224453523545431</v>
      </c>
      <c r="AD58" s="365">
        <v>12.053311174215795</v>
      </c>
      <c r="AE58" s="16">
        <v>11.884564817776774</v>
      </c>
      <c r="AF58" s="16">
        <v>11.718180910327899</v>
      </c>
      <c r="AG58" s="16">
        <v>11.554126377583307</v>
      </c>
      <c r="AH58" s="365">
        <v>11.403922734674724</v>
      </c>
      <c r="AI58" s="16">
        <v>11.255671739123953</v>
      </c>
      <c r="AJ58" s="16">
        <v>11.109348006515344</v>
      </c>
      <c r="AK58" s="16">
        <v>10.964926482430643</v>
      </c>
      <c r="AL58" s="365">
        <v>10.833347364641478</v>
      </c>
      <c r="AM58" s="16">
        <v>10.703347196265778</v>
      </c>
      <c r="AN58" s="16">
        <v>10.574907029910589</v>
      </c>
      <c r="AO58" s="16">
        <v>10.448008145551661</v>
      </c>
      <c r="AP58" s="365">
        <v>10.333080055950592</v>
      </c>
      <c r="AQ58" s="16">
        <v>10.219416175335137</v>
      </c>
      <c r="AR58" s="16">
        <v>10.107002597406449</v>
      </c>
      <c r="AS58" s="16">
        <v>9.9958255688349773</v>
      </c>
      <c r="AT58" s="365">
        <v>9.8858714875777949</v>
      </c>
      <c r="AU58" s="16">
        <v>9.7771269012144373</v>
      </c>
      <c r="AV58" s="16">
        <v>9.6695785053010788</v>
      </c>
      <c r="AW58" s="17">
        <v>9.5632131417427662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12.506538013960387</v>
      </c>
      <c r="BI58" s="367">
        <v>11.802545819975945</v>
      </c>
      <c r="BJ58" s="367">
        <v>11.183467240686166</v>
      </c>
      <c r="BK58" s="367">
        <v>10.639902434092377</v>
      </c>
      <c r="BL58" s="367">
        <v>10.163831099381788</v>
      </c>
      <c r="BM58" s="368">
        <v>9.7239475089590197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133.73210631748674</v>
      </c>
      <c r="AA60" s="14">
        <v>119.25382002867599</v>
      </c>
      <c r="AB60" s="14">
        <v>116.8372960703897</v>
      </c>
      <c r="AC60" s="14">
        <v>103.12209033559697</v>
      </c>
      <c r="AD60" s="344">
        <v>98.032174784805449</v>
      </c>
      <c r="AE60" s="14">
        <v>94.780515050154833</v>
      </c>
      <c r="AF60" s="14">
        <v>92.724527890280385</v>
      </c>
      <c r="AG60" s="14">
        <v>92.073194116850715</v>
      </c>
      <c r="AH60" s="344">
        <v>90.703446118726475</v>
      </c>
      <c r="AI60" s="14">
        <v>89.714240300155723</v>
      </c>
      <c r="AJ60" s="14">
        <v>88.036695334222017</v>
      </c>
      <c r="AK60" s="14">
        <v>86.888914489407895</v>
      </c>
      <c r="AL60" s="344">
        <v>86.793972716962429</v>
      </c>
      <c r="AM60" s="14">
        <v>85.980166497105856</v>
      </c>
      <c r="AN60" s="14">
        <v>85.176581546587812</v>
      </c>
      <c r="AO60" s="14">
        <v>84.383079966688044</v>
      </c>
      <c r="AP60" s="344">
        <v>84.036439156112294</v>
      </c>
      <c r="AQ60" s="14">
        <v>83.277159142718389</v>
      </c>
      <c r="AR60" s="14">
        <v>82.527225593329916</v>
      </c>
      <c r="AS60" s="14">
        <v>81.786513869624059</v>
      </c>
      <c r="AT60" s="344">
        <v>81.592829483276134</v>
      </c>
      <c r="AU60" s="14">
        <v>80.870194329184457</v>
      </c>
      <c r="AV60" s="14">
        <v>80.156417275673803</v>
      </c>
      <c r="AW60" s="19">
        <v>79.451380398405604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118.23632818803735</v>
      </c>
      <c r="BI60" s="346">
        <v>94.402602960522842</v>
      </c>
      <c r="BJ60" s="346">
        <v>88.835824060628028</v>
      </c>
      <c r="BK60" s="346">
        <v>85.583450181836028</v>
      </c>
      <c r="BL60" s="346">
        <v>82.906834440446175</v>
      </c>
      <c r="BM60" s="347">
        <v>80.517705371635003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158.64669049378438</v>
      </c>
      <c r="AA61" s="14">
        <v>138.40494692648889</v>
      </c>
      <c r="AB61" s="14">
        <v>135.39259428829669</v>
      </c>
      <c r="AC61" s="14">
        <v>116.04570323074962</v>
      </c>
      <c r="AD61" s="344">
        <v>108.93278847108928</v>
      </c>
      <c r="AE61" s="14">
        <v>102.32937041141321</v>
      </c>
      <c r="AF61" s="14">
        <v>99.870421755602649</v>
      </c>
      <c r="AG61" s="14">
        <v>99.285449104259925</v>
      </c>
      <c r="AH61" s="344">
        <v>97.624379782522254</v>
      </c>
      <c r="AI61" s="14">
        <v>96.573618100210879</v>
      </c>
      <c r="AJ61" s="14">
        <v>94.642633895205492</v>
      </c>
      <c r="AK61" s="14">
        <v>93.413575434909475</v>
      </c>
      <c r="AL61" s="344">
        <v>93.41971184387755</v>
      </c>
      <c r="AM61" s="14">
        <v>92.605905624020977</v>
      </c>
      <c r="AN61" s="14">
        <v>91.802320673502933</v>
      </c>
      <c r="AO61" s="14">
        <v>91.008819093603165</v>
      </c>
      <c r="AP61" s="344">
        <v>90.662178283027416</v>
      </c>
      <c r="AQ61" s="14">
        <v>89.902898269633511</v>
      </c>
      <c r="AR61" s="14">
        <v>89.152964720245038</v>
      </c>
      <c r="AS61" s="14">
        <v>88.412252996539181</v>
      </c>
      <c r="AT61" s="344">
        <v>88.218568610191255</v>
      </c>
      <c r="AU61" s="14">
        <v>87.495933456099579</v>
      </c>
      <c r="AV61" s="14">
        <v>86.782156402588924</v>
      </c>
      <c r="AW61" s="19">
        <v>86.077119525320725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137.1224837348299</v>
      </c>
      <c r="BI61" s="346">
        <v>102.60450743559127</v>
      </c>
      <c r="BJ61" s="346">
        <v>95.563551803212036</v>
      </c>
      <c r="BK61" s="346">
        <v>92.209189308751164</v>
      </c>
      <c r="BL61" s="346">
        <v>89.532573567361283</v>
      </c>
      <c r="BM61" s="347">
        <v>87.143444498550124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-27.136447971404451</v>
      </c>
      <c r="AA62" s="10">
        <v>-14.257096557784948</v>
      </c>
      <c r="AB62" s="10">
        <v>-13.415523451562024</v>
      </c>
      <c r="AC62" s="10">
        <v>-1.251644306051702</v>
      </c>
      <c r="AD62" s="329">
        <v>2.4120850003261722</v>
      </c>
      <c r="AE62" s="10">
        <v>4.2575250979849528</v>
      </c>
      <c r="AF62" s="10">
        <v>4.9269796957854339</v>
      </c>
      <c r="AG62" s="10">
        <v>4.2111923630101842</v>
      </c>
      <c r="AH62" s="329">
        <v>4.3292433368962264</v>
      </c>
      <c r="AI62" s="10">
        <v>4.0830241925438884</v>
      </c>
      <c r="AJ62" s="10">
        <v>4.5412047200725141</v>
      </c>
      <c r="AK62" s="10">
        <v>4.4854728641808066</v>
      </c>
      <c r="AL62" s="329">
        <v>3.4839219883832158</v>
      </c>
      <c r="AM62" s="10">
        <v>3.2143934717756366</v>
      </c>
      <c r="AN62" s="10">
        <v>2.9476437026671078</v>
      </c>
      <c r="AO62" s="10">
        <v>2.6836545795758013</v>
      </c>
      <c r="AP62" s="329">
        <v>2.0725613101426461</v>
      </c>
      <c r="AQ62" s="10">
        <v>1.8846423184077565</v>
      </c>
      <c r="AR62" s="10">
        <v>1.6977960517238273</v>
      </c>
      <c r="AS62" s="10">
        <v>1.5120325373340933</v>
      </c>
      <c r="AT62" s="329">
        <v>0.78943291320548781</v>
      </c>
      <c r="AU62" s="10">
        <v>0.60586318093585589</v>
      </c>
      <c r="AV62" s="10">
        <v>0.4234036018351901</v>
      </c>
      <c r="AW62" s="20">
        <v>0.24206244945078481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-14.015178071700781</v>
      </c>
      <c r="BI62" s="331">
        <v>3.9519455392766858</v>
      </c>
      <c r="BJ62" s="331">
        <v>4.3597362784233589</v>
      </c>
      <c r="BK62" s="331">
        <v>3.0824034356004404</v>
      </c>
      <c r="BL62" s="331">
        <v>1.7917580544020808</v>
      </c>
      <c r="BM62" s="332">
        <v>0.51519053635682965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-0.25457367018927746</v>
      </c>
      <c r="AA63" s="276">
        <v>-0.13578610918975523</v>
      </c>
      <c r="AB63" s="276">
        <v>-0.12971662650771237</v>
      </c>
      <c r="AC63" s="276">
        <v>-1.2286628309143658E-2</v>
      </c>
      <c r="AD63" s="278">
        <v>2.401416472664597E-2</v>
      </c>
      <c r="AE63" s="276">
        <v>4.2988785840436701E-2</v>
      </c>
      <c r="AF63" s="276">
        <v>5.045472228314557E-2</v>
      </c>
      <c r="AG63" s="276">
        <v>4.373702234568435E-2</v>
      </c>
      <c r="AH63" s="278">
        <v>4.5555306933808791E-2</v>
      </c>
      <c r="AI63" s="276">
        <v>4.3530312047231151E-2</v>
      </c>
      <c r="AJ63" s="276">
        <v>4.9052794645473873E-2</v>
      </c>
      <c r="AK63" s="276">
        <v>4.9088951445698976E-2</v>
      </c>
      <c r="AL63" s="278">
        <v>3.8591085888237064E-2</v>
      </c>
      <c r="AM63" s="276">
        <v>3.6037999098791289E-2</v>
      </c>
      <c r="AN63" s="276">
        <v>3.3448733243666498E-2</v>
      </c>
      <c r="AO63" s="276">
        <v>3.0822961186741334E-2</v>
      </c>
      <c r="AP63" s="278">
        <v>2.4069043873698865E-2</v>
      </c>
      <c r="AQ63" s="276">
        <v>2.2130136822763668E-2</v>
      </c>
      <c r="AR63" s="276">
        <v>2.0157858301049582E-2</v>
      </c>
      <c r="AS63" s="276">
        <v>1.8151967862044097E-2</v>
      </c>
      <c r="AT63" s="278">
        <v>9.5825592820718997E-3</v>
      </c>
      <c r="AU63" s="276">
        <v>7.4360885817358101E-3</v>
      </c>
      <c r="AV63" s="276">
        <v>5.2544619387875583E-3</v>
      </c>
      <c r="AW63" s="279">
        <v>3.0374199030767041E-3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-0.13309075854897218</v>
      </c>
      <c r="BI63" s="194">
        <v>4.0298673798978148E-2</v>
      </c>
      <c r="BJ63" s="194">
        <v>4.68068412680532E-2</v>
      </c>
      <c r="BK63" s="194">
        <v>3.472519485435905E-2</v>
      </c>
      <c r="BL63" s="194">
        <v>2.112725171488905E-2</v>
      </c>
      <c r="BM63" s="195">
        <v>6.3276324264179926E-3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-52.051032147702088</v>
      </c>
      <c r="AA64" s="10">
        <v>-33.408223455597849</v>
      </c>
      <c r="AB64" s="10">
        <v>-31.970821669469018</v>
      </c>
      <c r="AC64" s="328">
        <v>-14.17525720120436</v>
      </c>
      <c r="AD64" s="329">
        <v>-8.488528685957661</v>
      </c>
      <c r="AE64" s="10">
        <v>-3.2913302632734229</v>
      </c>
      <c r="AF64" s="10">
        <v>-2.2189141695368306</v>
      </c>
      <c r="AG64" s="328">
        <v>-3.0010626243990259</v>
      </c>
      <c r="AH64" s="329">
        <v>-2.5916903268995526</v>
      </c>
      <c r="AI64" s="10">
        <v>-2.7763536075112683</v>
      </c>
      <c r="AJ64" s="10">
        <v>-2.0647338409109608</v>
      </c>
      <c r="AK64" s="328">
        <v>-2.0391880813207734</v>
      </c>
      <c r="AL64" s="329">
        <v>-3.1418171385319056</v>
      </c>
      <c r="AM64" s="10">
        <v>-3.4113456551394847</v>
      </c>
      <c r="AN64" s="10">
        <v>-3.6780954242480135</v>
      </c>
      <c r="AO64" s="328">
        <v>-3.94208454733932</v>
      </c>
      <c r="AP64" s="329">
        <v>-4.5531778167724752</v>
      </c>
      <c r="AQ64" s="10">
        <v>-4.7410968085073648</v>
      </c>
      <c r="AR64" s="10">
        <v>-4.927943075191294</v>
      </c>
      <c r="AS64" s="328">
        <v>-5.1137065895810281</v>
      </c>
      <c r="AT64" s="329">
        <v>-5.8363062137096335</v>
      </c>
      <c r="AU64" s="10">
        <v>-6.0198759459792655</v>
      </c>
      <c r="AV64" s="10">
        <v>-6.2023355250799312</v>
      </c>
      <c r="AW64" s="20">
        <v>-6.3836766774643365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-32.901333618493325</v>
      </c>
      <c r="BI64" s="331">
        <v>-4.2499589357917351</v>
      </c>
      <c r="BJ64" s="331">
        <v>-2.3679914641606388</v>
      </c>
      <c r="BK64" s="331">
        <v>-3.543335691314681</v>
      </c>
      <c r="BL64" s="331">
        <v>-4.8339810725130405</v>
      </c>
      <c r="BM64" s="332">
        <v>-6.1105485905582917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-0.48830349148657537</v>
      </c>
      <c r="AA65" s="276">
        <v>-0.31818348564810062</v>
      </c>
      <c r="AB65" s="276">
        <v>-0.30913047475313538</v>
      </c>
      <c r="AC65" s="277">
        <v>-0.13914984918288412</v>
      </c>
      <c r="AD65" s="278">
        <v>-8.4509843609940016E-2</v>
      </c>
      <c r="AE65" s="276">
        <v>-3.3232990660460315E-2</v>
      </c>
      <c r="AF65" s="276">
        <v>-2.2722784567162729E-2</v>
      </c>
      <c r="AG65" s="277">
        <v>-3.1168736013359094E-2</v>
      </c>
      <c r="AH65" s="278">
        <v>-2.7271566676115074E-2</v>
      </c>
      <c r="AI65" s="276">
        <v>-2.9599515748429488E-2</v>
      </c>
      <c r="AJ65" s="276">
        <v>-2.2302664455556329E-2</v>
      </c>
      <c r="AK65" s="277">
        <v>-2.2316845457248199E-2</v>
      </c>
      <c r="AL65" s="278">
        <v>-3.4801621690296998E-2</v>
      </c>
      <c r="AM65" s="276">
        <v>-3.8246117883530641E-2</v>
      </c>
      <c r="AN65" s="276">
        <v>-4.1737619977307107E-2</v>
      </c>
      <c r="AO65" s="277">
        <v>-4.5276586607766379E-2</v>
      </c>
      <c r="AP65" s="278">
        <v>-5.2876909406895385E-2</v>
      </c>
      <c r="AQ65" s="276">
        <v>-5.5671635958423636E-2</v>
      </c>
      <c r="AR65" s="276">
        <v>-5.8509252701162064E-2</v>
      </c>
      <c r="AS65" s="277">
        <v>-6.1390105952123387E-2</v>
      </c>
      <c r="AT65" s="278">
        <v>-7.0844208983011497E-2</v>
      </c>
      <c r="AU65" s="276">
        <v>-7.3885214011877337E-2</v>
      </c>
      <c r="AV65" s="276">
        <v>-7.6971324303490657E-2</v>
      </c>
      <c r="AW65" s="279">
        <v>-8.0102909967780939E-2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-0.31369182526767392</v>
      </c>
      <c r="BI65" s="194">
        <v>-4.2908588712730539E-2</v>
      </c>
      <c r="BJ65" s="194">
        <v>-2.5372648084337274E-2</v>
      </c>
      <c r="BK65" s="194">
        <v>-4.0015486539725281E-2</v>
      </c>
      <c r="BL65" s="194">
        <v>-5.7111976004651115E-2</v>
      </c>
      <c r="BM65" s="195">
        <v>-7.5450914316540107E-2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106.59565834608229</v>
      </c>
      <c r="AA66" s="22">
        <v>104.99672347089104</v>
      </c>
      <c r="AB66" s="22">
        <v>103.42177261882767</v>
      </c>
      <c r="AC66" s="22">
        <v>101.87044602954526</v>
      </c>
      <c r="AD66" s="360">
        <v>100.44425978513162</v>
      </c>
      <c r="AE66" s="22">
        <v>99.038040148139785</v>
      </c>
      <c r="AF66" s="22">
        <v>97.651507586065819</v>
      </c>
      <c r="AG66" s="22">
        <v>96.284386479860899</v>
      </c>
      <c r="AH66" s="360">
        <v>95.032689455622702</v>
      </c>
      <c r="AI66" s="22">
        <v>93.797264492699611</v>
      </c>
      <c r="AJ66" s="22">
        <v>92.577900054294531</v>
      </c>
      <c r="AK66" s="22">
        <v>91.374387353588702</v>
      </c>
      <c r="AL66" s="360">
        <v>90.277894705345645</v>
      </c>
      <c r="AM66" s="22">
        <v>89.194559968881492</v>
      </c>
      <c r="AN66" s="22">
        <v>88.12422524925492</v>
      </c>
      <c r="AO66" s="22">
        <v>87.066734546263845</v>
      </c>
      <c r="AP66" s="360">
        <v>86.10900046625494</v>
      </c>
      <c r="AQ66" s="22">
        <v>85.161801461126146</v>
      </c>
      <c r="AR66" s="22">
        <v>84.225021645053744</v>
      </c>
      <c r="AS66" s="22">
        <v>83.298546406958152</v>
      </c>
      <c r="AT66" s="360">
        <v>82.382262396481622</v>
      </c>
      <c r="AU66" s="22">
        <v>81.476057510120313</v>
      </c>
      <c r="AV66" s="22">
        <v>80.579820877508993</v>
      </c>
      <c r="AW66" s="23">
        <v>79.693442847856389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104.22115011633656</v>
      </c>
      <c r="BI66" s="362">
        <v>98.354548499799535</v>
      </c>
      <c r="BJ66" s="362">
        <v>93.195560339051397</v>
      </c>
      <c r="BK66" s="362">
        <v>88.665853617436468</v>
      </c>
      <c r="BL66" s="362">
        <v>84.698592494848242</v>
      </c>
      <c r="BM66" s="363">
        <v>81.032895907991829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0.9349999999999985</v>
      </c>
      <c r="AA69" s="169">
        <v>0.93849999999999845</v>
      </c>
      <c r="AB69" s="169">
        <v>0.94199999999999839</v>
      </c>
      <c r="AC69" s="170">
        <v>0.94549999999999834</v>
      </c>
      <c r="AD69" s="116">
        <v>0.94899999999999829</v>
      </c>
      <c r="AE69" s="169">
        <v>0.95249999999999824</v>
      </c>
      <c r="AF69" s="169">
        <v>0.95599999999999818</v>
      </c>
      <c r="AG69" s="170">
        <v>0.95949999999999813</v>
      </c>
      <c r="AH69" s="116">
        <v>0.96299999999999808</v>
      </c>
      <c r="AI69" s="169">
        <v>0.96649999999999803</v>
      </c>
      <c r="AJ69" s="169">
        <v>0.96999999999999797</v>
      </c>
      <c r="AK69" s="170">
        <v>0.97349999999999792</v>
      </c>
      <c r="AL69" s="116">
        <v>0.97349999999999792</v>
      </c>
      <c r="AM69" s="169">
        <v>0.97349999999999792</v>
      </c>
      <c r="AN69" s="169">
        <v>0.97349999999999792</v>
      </c>
      <c r="AO69" s="170">
        <v>0.97349999999999792</v>
      </c>
      <c r="AP69" s="116">
        <v>0.97349999999999792</v>
      </c>
      <c r="AQ69" s="169">
        <v>0.97349999999999792</v>
      </c>
      <c r="AR69" s="169">
        <v>0.97349999999999792</v>
      </c>
      <c r="AS69" s="170">
        <v>0.97349999999999792</v>
      </c>
      <c r="AT69" s="116">
        <v>0.97349999999999792</v>
      </c>
      <c r="AU69" s="169">
        <v>0.97349999999999792</v>
      </c>
      <c r="AV69" s="169">
        <v>0.97349999999999792</v>
      </c>
      <c r="AW69" s="198">
        <v>0.97349999999999792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0.94024999999999836</v>
      </c>
      <c r="BI69" s="200">
        <v>0.95424999999999816</v>
      </c>
      <c r="BJ69" s="200">
        <v>0.96824999999999795</v>
      </c>
      <c r="BK69" s="200">
        <v>0.97349999999999792</v>
      </c>
      <c r="BL69" s="200">
        <v>0.97349999999999792</v>
      </c>
      <c r="BM69" s="201">
        <v>0.97349999999999792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0.90999999999999848</v>
      </c>
      <c r="AA70" s="171">
        <v>0.91349999999999842</v>
      </c>
      <c r="AB70" s="171">
        <v>0.91699999999999837</v>
      </c>
      <c r="AC70" s="171">
        <v>0.92049999999999832</v>
      </c>
      <c r="AD70" s="117">
        <v>0.92399999999999827</v>
      </c>
      <c r="AE70" s="171">
        <v>0.92749999999999821</v>
      </c>
      <c r="AF70" s="171">
        <v>0.93099999999999816</v>
      </c>
      <c r="AG70" s="171">
        <v>0.93449999999999811</v>
      </c>
      <c r="AH70" s="117">
        <v>0.93799999999999806</v>
      </c>
      <c r="AI70" s="171">
        <v>0.94149999999999801</v>
      </c>
      <c r="AJ70" s="171">
        <v>0.94499999999999795</v>
      </c>
      <c r="AK70" s="171">
        <v>0.9484999999999979</v>
      </c>
      <c r="AL70" s="117">
        <v>0.9484999999999979</v>
      </c>
      <c r="AM70" s="171">
        <v>0.9484999999999979</v>
      </c>
      <c r="AN70" s="171">
        <v>0.9484999999999979</v>
      </c>
      <c r="AO70" s="171">
        <v>0.9484999999999979</v>
      </c>
      <c r="AP70" s="117">
        <v>0.9484999999999979</v>
      </c>
      <c r="AQ70" s="171">
        <v>0.9484999999999979</v>
      </c>
      <c r="AR70" s="171">
        <v>0.9484999999999979</v>
      </c>
      <c r="AS70" s="171">
        <v>0.9484999999999979</v>
      </c>
      <c r="AT70" s="117">
        <v>0.9484999999999979</v>
      </c>
      <c r="AU70" s="171">
        <v>0.9484999999999979</v>
      </c>
      <c r="AV70" s="171">
        <v>0.9484999999999979</v>
      </c>
      <c r="AW70" s="202">
        <v>0.9484999999999979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0.91524999999999845</v>
      </c>
      <c r="BI70" s="204">
        <v>0.92924999999999824</v>
      </c>
      <c r="BJ70" s="204">
        <v>0.94324999999999803</v>
      </c>
      <c r="BK70" s="204">
        <v>0.9484999999999979</v>
      </c>
      <c r="BL70" s="204">
        <v>0.9484999999999979</v>
      </c>
      <c r="BM70" s="205">
        <v>0.9484999999999979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0.88499999999999845</v>
      </c>
      <c r="AA71" s="171">
        <v>0.8884999999999984</v>
      </c>
      <c r="AB71" s="171">
        <v>0.89199999999999835</v>
      </c>
      <c r="AC71" s="171">
        <v>0.8954999999999983</v>
      </c>
      <c r="AD71" s="117">
        <v>0.89899999999999824</v>
      </c>
      <c r="AE71" s="171">
        <v>0.90249999999999819</v>
      </c>
      <c r="AF71" s="171">
        <v>0.90599999999999814</v>
      </c>
      <c r="AG71" s="171">
        <v>0.90949999999999809</v>
      </c>
      <c r="AH71" s="117">
        <v>0.91299999999999804</v>
      </c>
      <c r="AI71" s="171">
        <v>0.91649999999999798</v>
      </c>
      <c r="AJ71" s="171">
        <v>0.91999999999999793</v>
      </c>
      <c r="AK71" s="171">
        <v>0.92349999999999788</v>
      </c>
      <c r="AL71" s="117">
        <v>0.92349999999999788</v>
      </c>
      <c r="AM71" s="171">
        <v>0.92349999999999788</v>
      </c>
      <c r="AN71" s="171">
        <v>0.92349999999999788</v>
      </c>
      <c r="AO71" s="171">
        <v>0.92349999999999788</v>
      </c>
      <c r="AP71" s="117">
        <v>0.92349999999999788</v>
      </c>
      <c r="AQ71" s="171">
        <v>0.92349999999999788</v>
      </c>
      <c r="AR71" s="171">
        <v>0.92349999999999788</v>
      </c>
      <c r="AS71" s="171">
        <v>0.92349999999999788</v>
      </c>
      <c r="AT71" s="117">
        <v>0.92349999999999788</v>
      </c>
      <c r="AU71" s="171">
        <v>0.92349999999999788</v>
      </c>
      <c r="AV71" s="171">
        <v>0.92349999999999788</v>
      </c>
      <c r="AW71" s="202">
        <v>0.92349999999999788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0.89024999999999843</v>
      </c>
      <c r="BI71" s="204">
        <v>0.90424999999999811</v>
      </c>
      <c r="BJ71" s="204">
        <v>0.91824999999999801</v>
      </c>
      <c r="BK71" s="204">
        <v>0.92349999999999788</v>
      </c>
      <c r="BL71" s="204">
        <v>0.92349999999999788</v>
      </c>
      <c r="BM71" s="205">
        <v>0.92349999999999788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0.7454722274999962</v>
      </c>
      <c r="AA75" s="309">
        <v>0.75411131189624603</v>
      </c>
      <c r="AB75" s="309">
        <v>0.76281686711999597</v>
      </c>
      <c r="AC75" s="309">
        <v>0.77158914784874577</v>
      </c>
      <c r="AD75" s="311">
        <v>0.78042840875999564</v>
      </c>
      <c r="AE75" s="309">
        <v>0.78933490453124544</v>
      </c>
      <c r="AF75" s="309">
        <v>0.79830888983999537</v>
      </c>
      <c r="AG75" s="309">
        <v>0.80735061936374508</v>
      </c>
      <c r="AH75" s="311">
        <v>0.81646034777999499</v>
      </c>
      <c r="AI75" s="309">
        <v>0.82563832976624463</v>
      </c>
      <c r="AJ75" s="309">
        <v>0.83488481999999453</v>
      </c>
      <c r="AK75" s="309">
        <v>0.84420007315874435</v>
      </c>
      <c r="AL75" s="311">
        <v>0.84420007315874435</v>
      </c>
      <c r="AM75" s="309">
        <v>0.84420007315874435</v>
      </c>
      <c r="AN75" s="309">
        <v>0.84420007315874435</v>
      </c>
      <c r="AO75" s="309">
        <v>0.84420007315874435</v>
      </c>
      <c r="AP75" s="311">
        <v>0.84420007315874435</v>
      </c>
      <c r="AQ75" s="309">
        <v>0.84420007315874435</v>
      </c>
      <c r="AR75" s="309">
        <v>0.84420007315874435</v>
      </c>
      <c r="AS75" s="309">
        <v>0.84420007315874435</v>
      </c>
      <c r="AT75" s="311">
        <v>0.84420007315874435</v>
      </c>
      <c r="AU75" s="309">
        <v>0.84420007315874435</v>
      </c>
      <c r="AV75" s="309">
        <v>0.84420007315874435</v>
      </c>
      <c r="AW75" s="312">
        <v>0.84420007315874435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0.75849738859124594</v>
      </c>
      <c r="BI75" s="281">
        <v>0.79385570562374541</v>
      </c>
      <c r="BJ75" s="281">
        <v>0.8302958926762446</v>
      </c>
      <c r="BK75" s="281">
        <v>0.84420007315874435</v>
      </c>
      <c r="BL75" s="281">
        <v>0.84420007315874435</v>
      </c>
      <c r="BM75" s="282">
        <v>0.84420007315874435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1.6579861111111112</v>
      </c>
      <c r="AA78" s="16">
        <v>1.6579861111111112</v>
      </c>
      <c r="AB78" s="16">
        <v>1.6579861111111112</v>
      </c>
      <c r="AC78" s="16">
        <v>1.6579861111111112</v>
      </c>
      <c r="AD78" s="365">
        <v>1.6579861111111112</v>
      </c>
      <c r="AE78" s="16">
        <v>0.96494791666666679</v>
      </c>
      <c r="AF78" s="16">
        <v>0.96494791666666679</v>
      </c>
      <c r="AG78" s="16">
        <v>0.96494791666666679</v>
      </c>
      <c r="AH78" s="365">
        <v>0.96494791666666679</v>
      </c>
      <c r="AI78" s="16">
        <v>0.96494791666666679</v>
      </c>
      <c r="AJ78" s="16">
        <v>0.96494791666666679</v>
      </c>
      <c r="AK78" s="16">
        <v>0.96494791666666679</v>
      </c>
      <c r="AL78" s="365">
        <v>0.96494791666666679</v>
      </c>
      <c r="AM78" s="16">
        <v>0.96494791666666679</v>
      </c>
      <c r="AN78" s="16">
        <v>0.96494791666666679</v>
      </c>
      <c r="AO78" s="16">
        <v>0.96494791666666679</v>
      </c>
      <c r="AP78" s="365">
        <v>0.96494791666666679</v>
      </c>
      <c r="AQ78" s="16">
        <v>0.96494791666666679</v>
      </c>
      <c r="AR78" s="16">
        <v>0.96494791666666679</v>
      </c>
      <c r="AS78" s="16">
        <v>0.96494791666666679</v>
      </c>
      <c r="AT78" s="365">
        <v>0.96494791666666679</v>
      </c>
      <c r="AU78" s="16">
        <v>0.96494791666666679</v>
      </c>
      <c r="AV78" s="16">
        <v>0.96494791666666679</v>
      </c>
      <c r="AW78" s="17">
        <v>0.96494791666666679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1.6579861111111112</v>
      </c>
      <c r="BI78" s="367">
        <v>1.1382074652777778</v>
      </c>
      <c r="BJ78" s="367">
        <v>0.96494791666666679</v>
      </c>
      <c r="BK78" s="367">
        <v>0.96494791666666679</v>
      </c>
      <c r="BL78" s="367">
        <v>0.96494791666666679</v>
      </c>
      <c r="BM78" s="368">
        <v>0.96494791666666679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1.1046006944444444</v>
      </c>
      <c r="AA79" s="5">
        <v>1.1046006944444444</v>
      </c>
      <c r="AB79" s="5">
        <v>1.1046006944444444</v>
      </c>
      <c r="AC79" s="5">
        <v>1.1046006944444444</v>
      </c>
      <c r="AD79" s="313">
        <v>1.1046006944444444</v>
      </c>
      <c r="AE79" s="5">
        <v>0.64287760416666673</v>
      </c>
      <c r="AF79" s="5">
        <v>0.64287760416666673</v>
      </c>
      <c r="AG79" s="5">
        <v>0.64287760416666673</v>
      </c>
      <c r="AH79" s="313">
        <v>0.64287760416666673</v>
      </c>
      <c r="AI79" s="5">
        <v>0.64287760416666673</v>
      </c>
      <c r="AJ79" s="5">
        <v>0.64287760416666673</v>
      </c>
      <c r="AK79" s="5">
        <v>0.64287760416666673</v>
      </c>
      <c r="AL79" s="313">
        <v>0.64287760416666673</v>
      </c>
      <c r="AM79" s="5">
        <v>0.64287760416666673</v>
      </c>
      <c r="AN79" s="5">
        <v>0.64287760416666673</v>
      </c>
      <c r="AO79" s="5">
        <v>0.64287760416666673</v>
      </c>
      <c r="AP79" s="313">
        <v>0.64287760416666673</v>
      </c>
      <c r="AQ79" s="5">
        <v>0.64287760416666673</v>
      </c>
      <c r="AR79" s="5">
        <v>0.64287760416666673</v>
      </c>
      <c r="AS79" s="5">
        <v>0.64287760416666673</v>
      </c>
      <c r="AT79" s="313">
        <v>0.64287760416666673</v>
      </c>
      <c r="AU79" s="5">
        <v>0.64287760416666673</v>
      </c>
      <c r="AV79" s="5">
        <v>0.64287760416666673</v>
      </c>
      <c r="AW79" s="8">
        <v>0.64287760416666673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1.1046006944444444</v>
      </c>
      <c r="BI79" s="335">
        <v>0.75830837673611118</v>
      </c>
      <c r="BJ79" s="335">
        <v>0.64287760416666673</v>
      </c>
      <c r="BK79" s="335">
        <v>0.64287760416666673</v>
      </c>
      <c r="BL79" s="335">
        <v>0.64287760416666673</v>
      </c>
      <c r="BM79" s="336">
        <v>0.64287760416666673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1.2177998310810814</v>
      </c>
      <c r="AA80" s="5">
        <v>1.2177998310810814</v>
      </c>
      <c r="AB80" s="5">
        <v>1.2177998310810814</v>
      </c>
      <c r="AC80" s="5">
        <v>1.2177998310810814</v>
      </c>
      <c r="AD80" s="313">
        <v>1.2177998310810814</v>
      </c>
      <c r="AE80" s="5">
        <v>0.70875950168918944</v>
      </c>
      <c r="AF80" s="5">
        <v>0.70875950168918944</v>
      </c>
      <c r="AG80" s="5">
        <v>0.70875950168918944</v>
      </c>
      <c r="AH80" s="313">
        <v>0.70875950168918944</v>
      </c>
      <c r="AI80" s="5">
        <v>0.70875950168918944</v>
      </c>
      <c r="AJ80" s="5">
        <v>0.70875950168918944</v>
      </c>
      <c r="AK80" s="5">
        <v>0.70875950168918944</v>
      </c>
      <c r="AL80" s="313">
        <v>0.70875950168918944</v>
      </c>
      <c r="AM80" s="5">
        <v>0.70875950168918944</v>
      </c>
      <c r="AN80" s="5">
        <v>0.70875950168918944</v>
      </c>
      <c r="AO80" s="5">
        <v>0.70875950168918944</v>
      </c>
      <c r="AP80" s="313">
        <v>0.70875950168918944</v>
      </c>
      <c r="AQ80" s="5">
        <v>0.70875950168918944</v>
      </c>
      <c r="AR80" s="5">
        <v>0.70875950168918944</v>
      </c>
      <c r="AS80" s="5">
        <v>0.70875950168918944</v>
      </c>
      <c r="AT80" s="313">
        <v>0.70875950168918944</v>
      </c>
      <c r="AU80" s="5">
        <v>0.70875950168918944</v>
      </c>
      <c r="AV80" s="5">
        <v>0.70875950168918944</v>
      </c>
      <c r="AW80" s="8">
        <v>0.70875950168918944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1.2177998310810814</v>
      </c>
      <c r="BI80" s="335">
        <v>0.83601958403716248</v>
      </c>
      <c r="BJ80" s="335">
        <v>0.70875950168918944</v>
      </c>
      <c r="BK80" s="335">
        <v>0.70875950168918944</v>
      </c>
      <c r="BL80" s="335">
        <v>0.70875950168918944</v>
      </c>
      <c r="BM80" s="336">
        <v>0.70875950168918944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2.7083333333333335</v>
      </c>
      <c r="AA81" s="12">
        <v>2.7083333333333335</v>
      </c>
      <c r="AB81" s="12">
        <v>2.7083333333333335</v>
      </c>
      <c r="AC81" s="12">
        <v>2.7083333333333335</v>
      </c>
      <c r="AD81" s="371">
        <v>2.7083333333333335</v>
      </c>
      <c r="AE81" s="12">
        <v>2.7083333333333335</v>
      </c>
      <c r="AF81" s="12">
        <v>2.7083333333333335</v>
      </c>
      <c r="AG81" s="12">
        <v>2.7083333333333335</v>
      </c>
      <c r="AH81" s="371">
        <v>2.7083333333333335</v>
      </c>
      <c r="AI81" s="12">
        <v>2.7083333333333335</v>
      </c>
      <c r="AJ81" s="12">
        <v>2.7083333333333335</v>
      </c>
      <c r="AK81" s="12">
        <v>2.7083333333333335</v>
      </c>
      <c r="AL81" s="371">
        <v>2.7083333333333335</v>
      </c>
      <c r="AM81" s="12">
        <v>2.7083333333333335</v>
      </c>
      <c r="AN81" s="12">
        <v>2.7083333333333335</v>
      </c>
      <c r="AO81" s="12">
        <v>2.7083333333333335</v>
      </c>
      <c r="AP81" s="371">
        <v>2.7083333333333335</v>
      </c>
      <c r="AQ81" s="12">
        <v>2.7083333333333335</v>
      </c>
      <c r="AR81" s="12">
        <v>2.7083333333333335</v>
      </c>
      <c r="AS81" s="12">
        <v>2.7083333333333335</v>
      </c>
      <c r="AT81" s="371">
        <v>2.7083333333333335</v>
      </c>
      <c r="AU81" s="12">
        <v>2.7083333333333335</v>
      </c>
      <c r="AV81" s="12">
        <v>2.7083333333333335</v>
      </c>
      <c r="AW81" s="24">
        <v>2.7083333333333335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2.7083333333333335</v>
      </c>
      <c r="BI81" s="373">
        <v>2.7083333333333335</v>
      </c>
      <c r="BJ81" s="373">
        <v>2.7083333333333335</v>
      </c>
      <c r="BK81" s="373">
        <v>2.7083333333333335</v>
      </c>
      <c r="BL81" s="373">
        <v>2.7083333333333335</v>
      </c>
      <c r="BM81" s="374">
        <v>2.7083333333333335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6.68871996996997</v>
      </c>
      <c r="AA82" s="82">
        <v>6.68871996996997</v>
      </c>
      <c r="AB82" s="82">
        <v>6.68871996996997</v>
      </c>
      <c r="AC82" s="82">
        <v>6.68871996996997</v>
      </c>
      <c r="AD82" s="376">
        <v>6.68871996996997</v>
      </c>
      <c r="AE82" s="82">
        <v>5.0249183558558563</v>
      </c>
      <c r="AF82" s="82">
        <v>5.0249183558558563</v>
      </c>
      <c r="AG82" s="82">
        <v>5.0249183558558563</v>
      </c>
      <c r="AH82" s="376">
        <v>5.0249183558558563</v>
      </c>
      <c r="AI82" s="82">
        <v>5.0249183558558563</v>
      </c>
      <c r="AJ82" s="82">
        <v>5.0249183558558563</v>
      </c>
      <c r="AK82" s="82">
        <v>5.0249183558558563</v>
      </c>
      <c r="AL82" s="376">
        <v>5.0249183558558563</v>
      </c>
      <c r="AM82" s="82">
        <v>5.0249183558558563</v>
      </c>
      <c r="AN82" s="82">
        <v>5.0249183558558563</v>
      </c>
      <c r="AO82" s="82">
        <v>5.0249183558558563</v>
      </c>
      <c r="AP82" s="376">
        <v>5.0249183558558563</v>
      </c>
      <c r="AQ82" s="82">
        <v>5.0249183558558563</v>
      </c>
      <c r="AR82" s="82">
        <v>5.0249183558558563</v>
      </c>
      <c r="AS82" s="82">
        <v>5.0249183558558563</v>
      </c>
      <c r="AT82" s="376">
        <v>5.0249183558558563</v>
      </c>
      <c r="AU82" s="82">
        <v>5.0249183558558563</v>
      </c>
      <c r="AV82" s="82">
        <v>5.0249183558558563</v>
      </c>
      <c r="AW82" s="83">
        <v>5.0249183558558563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6.68871996996997</v>
      </c>
      <c r="BI82" s="378">
        <v>5.4408687593843847</v>
      </c>
      <c r="BJ82" s="378">
        <v>5.0249183558558563</v>
      </c>
      <c r="BK82" s="378">
        <v>5.0249183558558563</v>
      </c>
      <c r="BL82" s="378">
        <v>5.0249183558558563</v>
      </c>
      <c r="BM82" s="379">
        <v>5.0249183558558563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10.722857853423918</v>
      </c>
      <c r="AA85" s="16">
        <v>10.722857853423918</v>
      </c>
      <c r="AB85" s="16">
        <v>10.722857853423918</v>
      </c>
      <c r="AC85" s="16">
        <v>10.722857853423918</v>
      </c>
      <c r="AD85" s="365">
        <v>10.937315010492396</v>
      </c>
      <c r="AE85" s="16">
        <v>10.937315010492396</v>
      </c>
      <c r="AF85" s="16">
        <v>10.937315010492396</v>
      </c>
      <c r="AG85" s="16">
        <v>10.937315010492396</v>
      </c>
      <c r="AH85" s="365">
        <v>11.156061310702244</v>
      </c>
      <c r="AI85" s="16">
        <v>11.156061310702244</v>
      </c>
      <c r="AJ85" s="16">
        <v>11.156061310702244</v>
      </c>
      <c r="AK85" s="16">
        <v>11.156061310702244</v>
      </c>
      <c r="AL85" s="365">
        <v>11.379182536916289</v>
      </c>
      <c r="AM85" s="16">
        <v>11.379182536916289</v>
      </c>
      <c r="AN85" s="16">
        <v>11.379182536916289</v>
      </c>
      <c r="AO85" s="16">
        <v>11.379182536916289</v>
      </c>
      <c r="AP85" s="365">
        <v>11.606766187654616</v>
      </c>
      <c r="AQ85" s="16">
        <v>11.606766187654616</v>
      </c>
      <c r="AR85" s="16">
        <v>11.606766187654616</v>
      </c>
      <c r="AS85" s="16">
        <v>11.606766187654616</v>
      </c>
      <c r="AT85" s="365">
        <v>11.838901511407709</v>
      </c>
      <c r="AU85" s="16">
        <v>11.838901511407709</v>
      </c>
      <c r="AV85" s="16">
        <v>11.838901511407709</v>
      </c>
      <c r="AW85" s="17">
        <v>11.838901511407709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10.722857853423918</v>
      </c>
      <c r="BI85" s="367">
        <v>10.937315010492396</v>
      </c>
      <c r="BJ85" s="367">
        <v>11.156061310702244</v>
      </c>
      <c r="BK85" s="367">
        <v>11.379182536916289</v>
      </c>
      <c r="BL85" s="367">
        <v>11.606766187654616</v>
      </c>
      <c r="BM85" s="368">
        <v>11.838901511407709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4.6806125550660092</v>
      </c>
      <c r="AA86" s="65">
        <v>4.6806125550660092</v>
      </c>
      <c r="AB86" s="65">
        <v>4.6806125550660092</v>
      </c>
      <c r="AC86" s="65">
        <v>4.6806125550660092</v>
      </c>
      <c r="AD86" s="354">
        <v>4.7742248061673296</v>
      </c>
      <c r="AE86" s="65">
        <v>4.7742248061673296</v>
      </c>
      <c r="AF86" s="65">
        <v>4.7742248061673296</v>
      </c>
      <c r="AG86" s="65">
        <v>4.7742248061673296</v>
      </c>
      <c r="AH86" s="354">
        <v>4.8697093022906763</v>
      </c>
      <c r="AI86" s="65">
        <v>4.8697093022906763</v>
      </c>
      <c r="AJ86" s="65">
        <v>4.8697093022906763</v>
      </c>
      <c r="AK86" s="65">
        <v>4.8697093022906763</v>
      </c>
      <c r="AL86" s="354">
        <v>4.9671034883364902</v>
      </c>
      <c r="AM86" s="65">
        <v>4.9671034883364902</v>
      </c>
      <c r="AN86" s="65">
        <v>4.9671034883364902</v>
      </c>
      <c r="AO86" s="65">
        <v>4.9671034883364902</v>
      </c>
      <c r="AP86" s="354">
        <v>5.0664455581032204</v>
      </c>
      <c r="AQ86" s="65">
        <v>5.0664455581032204</v>
      </c>
      <c r="AR86" s="65">
        <v>5.0664455581032204</v>
      </c>
      <c r="AS86" s="65">
        <v>5.0664455581032204</v>
      </c>
      <c r="AT86" s="354">
        <v>5.1677744692652849</v>
      </c>
      <c r="AU86" s="65">
        <v>5.1677744692652849</v>
      </c>
      <c r="AV86" s="65">
        <v>5.1677744692652849</v>
      </c>
      <c r="AW86" s="66">
        <v>5.1677744692652849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4.6806125550660092</v>
      </c>
      <c r="BI86" s="356">
        <v>4.7742248061673296</v>
      </c>
      <c r="BJ86" s="356">
        <v>4.8697093022906763</v>
      </c>
      <c r="BK86" s="356">
        <v>4.9671034883364902</v>
      </c>
      <c r="BL86" s="356">
        <v>5.0664455581032204</v>
      </c>
      <c r="BM86" s="357">
        <v>5.1677744692652849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15.403470408489927</v>
      </c>
      <c r="AA87" s="22">
        <v>15.403470408489927</v>
      </c>
      <c r="AB87" s="22">
        <v>15.403470408489927</v>
      </c>
      <c r="AC87" s="22">
        <v>15.403470408489927</v>
      </c>
      <c r="AD87" s="360">
        <v>15.711539816659727</v>
      </c>
      <c r="AE87" s="22">
        <v>15.711539816659727</v>
      </c>
      <c r="AF87" s="22">
        <v>15.711539816659727</v>
      </c>
      <c r="AG87" s="22">
        <v>15.711539816659727</v>
      </c>
      <c r="AH87" s="360">
        <v>16.025770612992922</v>
      </c>
      <c r="AI87" s="22">
        <v>16.025770612992922</v>
      </c>
      <c r="AJ87" s="22">
        <v>16.025770612992922</v>
      </c>
      <c r="AK87" s="22">
        <v>16.025770612992922</v>
      </c>
      <c r="AL87" s="360">
        <v>16.34628602525278</v>
      </c>
      <c r="AM87" s="22">
        <v>16.34628602525278</v>
      </c>
      <c r="AN87" s="22">
        <v>16.34628602525278</v>
      </c>
      <c r="AO87" s="22">
        <v>16.34628602525278</v>
      </c>
      <c r="AP87" s="360">
        <v>16.673211745757836</v>
      </c>
      <c r="AQ87" s="22">
        <v>16.673211745757836</v>
      </c>
      <c r="AR87" s="22">
        <v>16.673211745757836</v>
      </c>
      <c r="AS87" s="22">
        <v>16.673211745757836</v>
      </c>
      <c r="AT87" s="360">
        <v>17.006675980672995</v>
      </c>
      <c r="AU87" s="22">
        <v>17.006675980672995</v>
      </c>
      <c r="AV87" s="22">
        <v>17.006675980672995</v>
      </c>
      <c r="AW87" s="23">
        <v>17.006675980672995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15.403470408489927</v>
      </c>
      <c r="BI87" s="362">
        <v>15.711539816659727</v>
      </c>
      <c r="BJ87" s="362">
        <v>16.025770612992922</v>
      </c>
      <c r="BK87" s="362">
        <v>16.34628602525278</v>
      </c>
      <c r="BL87" s="362">
        <v>16.673211745757836</v>
      </c>
      <c r="BM87" s="363">
        <v>17.006675980672995</v>
      </c>
    </row>
  </sheetData>
  <phoneticPr fontId="1"/>
  <hyperlinks>
    <hyperlink ref="A1" location="'Index&amp;Methodology'!A1" display="Return to Index" xr:uid="{F1713F0A-1124-4F0F-91F1-AA9F616A6D2E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F2F6-C7CE-4794-9AB2-9C5BB690BD2B}">
  <sheetPr codeName="Sheet18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261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0.80525624447848321</v>
      </c>
      <c r="AA16" s="113">
        <v>0.77304599469934387</v>
      </c>
      <c r="AB16" s="113">
        <v>0.77304599469934387</v>
      </c>
      <c r="AC16" s="316">
        <v>0.79623737454032417</v>
      </c>
      <c r="AD16" s="317">
        <v>0.78827500079492097</v>
      </c>
      <c r="AE16" s="113">
        <v>0.74886125075517485</v>
      </c>
      <c r="AF16" s="113">
        <v>0.80502584456181292</v>
      </c>
      <c r="AG16" s="316">
        <v>0.84527713678990357</v>
      </c>
      <c r="AH16" s="317">
        <v>0.84950352247385297</v>
      </c>
      <c r="AI16" s="113">
        <v>0.89622621620991483</v>
      </c>
      <c r="AJ16" s="113">
        <v>0.89622621620991483</v>
      </c>
      <c r="AK16" s="316">
        <v>0.88726395404781566</v>
      </c>
      <c r="AL16" s="317">
        <v>0.87395499473709837</v>
      </c>
      <c r="AM16" s="113">
        <v>0.86084566981604183</v>
      </c>
      <c r="AN16" s="113">
        <v>0.84793298476880119</v>
      </c>
      <c r="AO16" s="316">
        <v>0.83521398999726915</v>
      </c>
      <c r="AP16" s="317">
        <v>0.82268578014731009</v>
      </c>
      <c r="AQ16" s="113">
        <v>0.81034549344510043</v>
      </c>
      <c r="AR16" s="113">
        <v>0.79819031104342386</v>
      </c>
      <c r="AS16" s="316">
        <v>0.78621745637777252</v>
      </c>
      <c r="AT16" s="317">
        <v>0.77442419453210587</v>
      </c>
      <c r="AU16" s="113">
        <v>0.76280783161412424</v>
      </c>
      <c r="AV16" s="113">
        <v>0.75136571413991238</v>
      </c>
      <c r="AW16" s="114">
        <v>0.74009522842781372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0.78689640210437384</v>
      </c>
      <c r="BI16" s="319">
        <v>0.7968598082254531</v>
      </c>
      <c r="BJ16" s="319">
        <v>0.8823049772353746</v>
      </c>
      <c r="BK16" s="319">
        <v>0.85448690982980258</v>
      </c>
      <c r="BL16" s="319">
        <v>0.80435976025340172</v>
      </c>
      <c r="BM16" s="320">
        <v>0.75717324217848903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0.67617203711717644</v>
      </c>
      <c r="AA19" s="10">
        <v>0.66941031674600471</v>
      </c>
      <c r="AB19" s="10">
        <v>0.6627162135785446</v>
      </c>
      <c r="AC19" s="328">
        <v>0.6560890514427592</v>
      </c>
      <c r="AD19" s="329">
        <v>0.64952816092833154</v>
      </c>
      <c r="AE19" s="10">
        <v>0.64303287931904818</v>
      </c>
      <c r="AF19" s="10">
        <v>0.63660255052585768</v>
      </c>
      <c r="AG19" s="328">
        <v>0.63023652502059913</v>
      </c>
      <c r="AH19" s="329">
        <v>0.62393415977039313</v>
      </c>
      <c r="AI19" s="10">
        <v>0.61769481817268923</v>
      </c>
      <c r="AJ19" s="10">
        <v>0.61151786999096236</v>
      </c>
      <c r="AK19" s="328">
        <v>0.60540269129105273</v>
      </c>
      <c r="AL19" s="329">
        <v>0.59934866437814216</v>
      </c>
      <c r="AM19" s="10">
        <v>0.59335517773436075</v>
      </c>
      <c r="AN19" s="10">
        <v>0.58742162595701719</v>
      </c>
      <c r="AO19" s="328">
        <v>0.581547409697447</v>
      </c>
      <c r="AP19" s="329">
        <v>0.57573193560047253</v>
      </c>
      <c r="AQ19" s="10">
        <v>0.56997461624446777</v>
      </c>
      <c r="AR19" s="10">
        <v>0.56427487008202304</v>
      </c>
      <c r="AS19" s="328">
        <v>0.55863212138120277</v>
      </c>
      <c r="AT19" s="329">
        <v>0.55304580016739069</v>
      </c>
      <c r="AU19" s="10">
        <v>0.54751534216571673</v>
      </c>
      <c r="AV19" s="10">
        <v>0.54204018874405957</v>
      </c>
      <c r="AW19" s="20">
        <v>0.53661978685661893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0.66609690472112126</v>
      </c>
      <c r="BI19" s="331">
        <v>0.6398500289484591</v>
      </c>
      <c r="BJ19" s="331">
        <v>0.61463738480627439</v>
      </c>
      <c r="BK19" s="331">
        <v>0.59041821944174178</v>
      </c>
      <c r="BL19" s="331">
        <v>0.56715338582704156</v>
      </c>
      <c r="BM19" s="332">
        <v>0.54480527948344648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1.4814282815956596</v>
      </c>
      <c r="AA20" s="5">
        <v>1.4424563114453486</v>
      </c>
      <c r="AB20" s="5">
        <v>1.4357622082778885</v>
      </c>
      <c r="AC20" s="314">
        <v>1.4523264259830833</v>
      </c>
      <c r="AD20" s="313">
        <v>1.4378031617232525</v>
      </c>
      <c r="AE20" s="5">
        <v>1.3918941300742231</v>
      </c>
      <c r="AF20" s="5">
        <v>1.4416283950876707</v>
      </c>
      <c r="AG20" s="314">
        <v>1.4755136618105027</v>
      </c>
      <c r="AH20" s="313">
        <v>1.4734376822442461</v>
      </c>
      <c r="AI20" s="5">
        <v>1.5139210343826042</v>
      </c>
      <c r="AJ20" s="5">
        <v>1.5077440862008773</v>
      </c>
      <c r="AK20" s="314">
        <v>1.4926666453388684</v>
      </c>
      <c r="AL20" s="313">
        <v>1.4733036591152406</v>
      </c>
      <c r="AM20" s="5">
        <v>1.4542008475504025</v>
      </c>
      <c r="AN20" s="5">
        <v>1.4353546107258184</v>
      </c>
      <c r="AO20" s="314">
        <v>1.4167613996947162</v>
      </c>
      <c r="AP20" s="313">
        <v>1.3984177157477826</v>
      </c>
      <c r="AQ20" s="5">
        <v>1.3803201096895683</v>
      </c>
      <c r="AR20" s="5">
        <v>1.3624651811254469</v>
      </c>
      <c r="AS20" s="314">
        <v>1.3448495777589753</v>
      </c>
      <c r="AT20" s="313">
        <v>1.3274699946994966</v>
      </c>
      <c r="AU20" s="5">
        <v>1.3103231737798411</v>
      </c>
      <c r="AV20" s="5">
        <v>1.2934059028839719</v>
      </c>
      <c r="AW20" s="8">
        <v>1.2767150152844327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1.452993306825495</v>
      </c>
      <c r="BI20" s="335">
        <v>1.4367098371739122</v>
      </c>
      <c r="BJ20" s="335">
        <v>1.4969423620416489</v>
      </c>
      <c r="BK20" s="335">
        <v>1.4449051292715445</v>
      </c>
      <c r="BL20" s="335">
        <v>1.3715131460804431</v>
      </c>
      <c r="BM20" s="336">
        <v>1.3019785216619355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1.6819520913570125</v>
      </c>
      <c r="AA21" s="5">
        <v>1.6249973561673852</v>
      </c>
      <c r="AB21" s="5">
        <v>1.6049380525228125</v>
      </c>
      <c r="AC21" s="314">
        <v>1.6109218862859798</v>
      </c>
      <c r="AD21" s="313">
        <v>1.5825332276603179</v>
      </c>
      <c r="AE21" s="5">
        <v>1.534825484213918</v>
      </c>
      <c r="AF21" s="5">
        <v>1.5814352921588808</v>
      </c>
      <c r="AG21" s="314">
        <v>1.6260173630835497</v>
      </c>
      <c r="AH21" s="313">
        <v>1.6194879138102549</v>
      </c>
      <c r="AI21" s="5">
        <v>1.6596485107469436</v>
      </c>
      <c r="AJ21" s="5">
        <v>1.6520161065610313</v>
      </c>
      <c r="AK21" s="314">
        <v>1.6354959454954208</v>
      </c>
      <c r="AL21" s="313">
        <v>1.6142801666339339</v>
      </c>
      <c r="AM21" s="5">
        <v>1.5933494578521596</v>
      </c>
      <c r="AN21" s="5">
        <v>1.572699874764935</v>
      </c>
      <c r="AO21" s="314">
        <v>1.5523275288362131</v>
      </c>
      <c r="AP21" s="313">
        <v>1.5322285865744942</v>
      </c>
      <c r="AQ21" s="5">
        <v>1.5123992687399932</v>
      </c>
      <c r="AR21" s="5">
        <v>1.4928358495633682</v>
      </c>
      <c r="AS21" s="314">
        <v>1.4735346559758482</v>
      </c>
      <c r="AT21" s="313">
        <v>1.4544920668505814</v>
      </c>
      <c r="AU21" s="5">
        <v>1.43570451225505</v>
      </c>
      <c r="AV21" s="5">
        <v>1.4171684727143792</v>
      </c>
      <c r="AW21" s="8">
        <v>1.398880478485387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1.6307023465832975</v>
      </c>
      <c r="BI21" s="335">
        <v>1.5812028417791666</v>
      </c>
      <c r="BJ21" s="335">
        <v>1.6416621191534126</v>
      </c>
      <c r="BK21" s="335">
        <v>1.5831642570218105</v>
      </c>
      <c r="BL21" s="335">
        <v>1.5027495902134258</v>
      </c>
      <c r="BM21" s="336">
        <v>1.4265613825763492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3.6329895545744169</v>
      </c>
      <c r="AA22" s="5">
        <v>3.5784947112558005</v>
      </c>
      <c r="AB22" s="5">
        <v>3.5248172905869635</v>
      </c>
      <c r="AC22" s="314">
        <v>3.471945031228159</v>
      </c>
      <c r="AD22" s="313">
        <v>3.4545853060720182</v>
      </c>
      <c r="AE22" s="5">
        <v>3.437312379541658</v>
      </c>
      <c r="AF22" s="5">
        <v>3.4201258176439495</v>
      </c>
      <c r="AG22" s="314">
        <v>3.4030251885557297</v>
      </c>
      <c r="AH22" s="313">
        <v>3.386010062612951</v>
      </c>
      <c r="AI22" s="5">
        <v>3.3690800122998863</v>
      </c>
      <c r="AJ22" s="5">
        <v>3.3522346122383868</v>
      </c>
      <c r="AK22" s="314">
        <v>3.335473439177195</v>
      </c>
      <c r="AL22" s="313">
        <v>3.3187960719813088</v>
      </c>
      <c r="AM22" s="5">
        <v>3.3022020916214023</v>
      </c>
      <c r="AN22" s="5">
        <v>3.2856910811632951</v>
      </c>
      <c r="AO22" s="314">
        <v>3.2692626257574786</v>
      </c>
      <c r="AP22" s="313">
        <v>3.2529163126286913</v>
      </c>
      <c r="AQ22" s="5">
        <v>3.2366517310655478</v>
      </c>
      <c r="AR22" s="5">
        <v>3.2204684724102202</v>
      </c>
      <c r="AS22" s="314">
        <v>3.2043661300481689</v>
      </c>
      <c r="AT22" s="313">
        <v>3.1883442993979281</v>
      </c>
      <c r="AU22" s="5">
        <v>3.1724025779009386</v>
      </c>
      <c r="AV22" s="5">
        <v>3.1565405650114338</v>
      </c>
      <c r="AW22" s="8">
        <v>3.1407578621863768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3.5520616469113349</v>
      </c>
      <c r="BI22" s="335">
        <v>3.4287621729533386</v>
      </c>
      <c r="BJ22" s="335">
        <v>3.3606995315821049</v>
      </c>
      <c r="BK22" s="335">
        <v>3.2939879676308714</v>
      </c>
      <c r="BL22" s="335">
        <v>3.2286006615381568</v>
      </c>
      <c r="BM22" s="336">
        <v>3.1645113261241695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2.4917668363139227</v>
      </c>
      <c r="AA25" s="110">
        <v>2.4294726654060748</v>
      </c>
      <c r="AB25" s="110">
        <v>2.3687358487709229</v>
      </c>
      <c r="AC25" s="110">
        <v>2.30951745255165</v>
      </c>
      <c r="AD25" s="323">
        <v>2.2979698652888918</v>
      </c>
      <c r="AE25" s="110">
        <v>2.2864800159624474</v>
      </c>
      <c r="AF25" s="110">
        <v>2.2750476158826354</v>
      </c>
      <c r="AG25" s="110">
        <v>2.2636723778032222</v>
      </c>
      <c r="AH25" s="323">
        <v>2.2523540159142059</v>
      </c>
      <c r="AI25" s="110">
        <v>2.241092245834635</v>
      </c>
      <c r="AJ25" s="110">
        <v>2.229886784605462</v>
      </c>
      <c r="AK25" s="110">
        <v>2.2187373506824346</v>
      </c>
      <c r="AL25" s="323">
        <v>2.2076436639290224</v>
      </c>
      <c r="AM25" s="110">
        <v>2.1966054456093773</v>
      </c>
      <c r="AN25" s="110">
        <v>2.1856224183813304</v>
      </c>
      <c r="AO25" s="110">
        <v>2.1746943062894237</v>
      </c>
      <c r="AP25" s="323">
        <v>2.1638208347579768</v>
      </c>
      <c r="AQ25" s="110">
        <v>2.1530017305841871</v>
      </c>
      <c r="AR25" s="110">
        <v>2.1422367219312664</v>
      </c>
      <c r="AS25" s="110">
        <v>2.1315255383216098</v>
      </c>
      <c r="AT25" s="323">
        <v>2.1208679106300017</v>
      </c>
      <c r="AU25" s="110">
        <v>2.1102635710768518</v>
      </c>
      <c r="AV25" s="110">
        <v>2.0997122532214676</v>
      </c>
      <c r="AW25" s="111">
        <v>2.0892136919553601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2.3998732007606423</v>
      </c>
      <c r="BI25" s="325">
        <v>2.2807924687342993</v>
      </c>
      <c r="BJ25" s="325">
        <v>2.2355175992591843</v>
      </c>
      <c r="BK25" s="325">
        <v>2.1911414585522886</v>
      </c>
      <c r="BL25" s="325">
        <v>2.1476462063987602</v>
      </c>
      <c r="BM25" s="326">
        <v>2.1050143567209201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1.4665480002353546</v>
      </c>
      <c r="AA26" s="10">
        <v>1.4372170402306477</v>
      </c>
      <c r="AB26" s="10">
        <v>1.4084726994260348</v>
      </c>
      <c r="AC26" s="10">
        <v>1.3803032454375141</v>
      </c>
      <c r="AD26" s="329">
        <v>1.3526971805287638</v>
      </c>
      <c r="AE26" s="10">
        <v>1.3256432369181885</v>
      </c>
      <c r="AF26" s="10">
        <v>1.2991303721798249</v>
      </c>
      <c r="AG26" s="10">
        <v>1.2731477647362281</v>
      </c>
      <c r="AH26" s="329">
        <v>1.2476848094415036</v>
      </c>
      <c r="AI26" s="10">
        <v>1.2227311132526735</v>
      </c>
      <c r="AJ26" s="10">
        <v>1.19827649098762</v>
      </c>
      <c r="AK26" s="10">
        <v>1.1743109611678675</v>
      </c>
      <c r="AL26" s="329">
        <v>1.14960680194093</v>
      </c>
      <c r="AM26" s="10">
        <v>1.1251491852323301</v>
      </c>
      <c r="AN26" s="10">
        <v>1.10069156852373</v>
      </c>
      <c r="AO26" s="10">
        <v>1.07623395181514</v>
      </c>
      <c r="AP26" s="329">
        <v>1.0517763351065299</v>
      </c>
      <c r="AQ26" s="10">
        <v>1.02731871839793</v>
      </c>
      <c r="AR26" s="10">
        <v>1.0028611016893301</v>
      </c>
      <c r="AS26" s="10">
        <v>0.97840348498073104</v>
      </c>
      <c r="AT26" s="329">
        <v>1.0517763351065299</v>
      </c>
      <c r="AU26" s="10">
        <v>1.02731871839793</v>
      </c>
      <c r="AV26" s="10">
        <v>1.0028611016893301</v>
      </c>
      <c r="AW26" s="20">
        <v>0.97840348498073104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1.4231352463323879</v>
      </c>
      <c r="BI26" s="331">
        <v>1.3126546385907512</v>
      </c>
      <c r="BJ26" s="331">
        <v>1.2107508437124161</v>
      </c>
      <c r="BK26" s="331">
        <v>1.1129203768780325</v>
      </c>
      <c r="BL26" s="331">
        <v>1.0150899100436304</v>
      </c>
      <c r="BM26" s="332">
        <v>1.0150899100436304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7.5913043911236944</v>
      </c>
      <c r="AA27" s="5">
        <v>7.4451844168925234</v>
      </c>
      <c r="AB27" s="5">
        <v>7.302025838783921</v>
      </c>
      <c r="AC27" s="5">
        <v>7.1617657292173229</v>
      </c>
      <c r="AD27" s="313">
        <v>7.105252351889674</v>
      </c>
      <c r="AE27" s="5">
        <v>7.049435632422294</v>
      </c>
      <c r="AF27" s="5">
        <v>6.9943038057064095</v>
      </c>
      <c r="AG27" s="5">
        <v>6.9398453310951798</v>
      </c>
      <c r="AH27" s="313">
        <v>6.886048887968661</v>
      </c>
      <c r="AI27" s="5">
        <v>6.8329033713871947</v>
      </c>
      <c r="AJ27" s="5">
        <v>6.7803978878314695</v>
      </c>
      <c r="AK27" s="5">
        <v>6.7285217510274968</v>
      </c>
      <c r="AL27" s="313">
        <v>6.6760465378512617</v>
      </c>
      <c r="AM27" s="5">
        <v>6.6239567224631104</v>
      </c>
      <c r="AN27" s="5">
        <v>6.5720050680683553</v>
      </c>
      <c r="AO27" s="5">
        <v>6.5201908838620417</v>
      </c>
      <c r="AP27" s="313">
        <v>6.4685134824931971</v>
      </c>
      <c r="AQ27" s="5">
        <v>6.4169721800476642</v>
      </c>
      <c r="AR27" s="5">
        <v>6.365566296030817</v>
      </c>
      <c r="AS27" s="5">
        <v>6.3142951533505105</v>
      </c>
      <c r="AT27" s="313">
        <v>6.3609885451344592</v>
      </c>
      <c r="AU27" s="5">
        <v>6.3099848673757206</v>
      </c>
      <c r="AV27" s="5">
        <v>6.2591139199222319</v>
      </c>
      <c r="AW27" s="8">
        <v>6.2083750391224681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7.3750700940043652</v>
      </c>
      <c r="BI27" s="335">
        <v>7.0222092802783891</v>
      </c>
      <c r="BJ27" s="335">
        <v>6.8069679745537055</v>
      </c>
      <c r="BK27" s="335">
        <v>6.5980498030611923</v>
      </c>
      <c r="BL27" s="335">
        <v>6.3913367779805474</v>
      </c>
      <c r="BM27" s="336">
        <v>6.28461559288872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8.6363516586118205</v>
      </c>
      <c r="AA28" s="5">
        <v>8.4256811094937234</v>
      </c>
      <c r="AB28" s="5">
        <v>8.2204305284084533</v>
      </c>
      <c r="AC28" s="5">
        <v>8.0204532143457499</v>
      </c>
      <c r="AD28" s="313">
        <v>7.9157457791035464</v>
      </c>
      <c r="AE28" s="5">
        <v>7.8127892932193728</v>
      </c>
      <c r="AF28" s="5">
        <v>7.7115478064954006</v>
      </c>
      <c r="AG28" s="5">
        <v>7.6865365976561169</v>
      </c>
      <c r="AH28" s="313">
        <v>7.6070278201528119</v>
      </c>
      <c r="AI28" s="5">
        <v>7.5286505725439126</v>
      </c>
      <c r="AJ28" s="5">
        <v>7.4669077783868598</v>
      </c>
      <c r="AK28" s="5">
        <v>7.4097792240125777</v>
      </c>
      <c r="AL28" s="313">
        <v>7.351990937260064</v>
      </c>
      <c r="AM28" s="5">
        <v>7.2946270695149931</v>
      </c>
      <c r="AN28" s="5">
        <v>7.237415351453957</v>
      </c>
      <c r="AO28" s="5">
        <v>7.1803550223285475</v>
      </c>
      <c r="AP28" s="313">
        <v>7.123445325194055</v>
      </c>
      <c r="AQ28" s="5">
        <v>7.0666855068905559</v>
      </c>
      <c r="AR28" s="5">
        <v>7.0100748180238872</v>
      </c>
      <c r="AS28" s="5">
        <v>6.9536125129468616</v>
      </c>
      <c r="AT28" s="313">
        <v>7.0050335734920761</v>
      </c>
      <c r="AU28" s="5">
        <v>6.9488658139470889</v>
      </c>
      <c r="AV28" s="5">
        <v>6.8928442235451355</v>
      </c>
      <c r="AW28" s="8">
        <v>6.836968071440503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8.3257291277149363</v>
      </c>
      <c r="BI28" s="335">
        <v>7.7816548691186096</v>
      </c>
      <c r="BJ28" s="335">
        <v>7.5030913487740412</v>
      </c>
      <c r="BK28" s="335">
        <v>7.2660970951393908</v>
      </c>
      <c r="BL28" s="335">
        <v>7.0384545407638397</v>
      </c>
      <c r="BM28" s="336">
        <v>6.9209279206062009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0.80525624447848321</v>
      </c>
      <c r="AA29" s="5">
        <v>0.77304599469934387</v>
      </c>
      <c r="AB29" s="5">
        <v>0.77304599469934387</v>
      </c>
      <c r="AC29" s="5">
        <v>0.79623737454032417</v>
      </c>
      <c r="AD29" s="313">
        <v>0.78827500079492097</v>
      </c>
      <c r="AE29" s="5">
        <v>0.74886125075517485</v>
      </c>
      <c r="AF29" s="5">
        <v>0.80502584456181292</v>
      </c>
      <c r="AG29" s="5">
        <v>0.84527713678990357</v>
      </c>
      <c r="AH29" s="313">
        <v>0.84950352247385297</v>
      </c>
      <c r="AI29" s="5">
        <v>0.89622621620991483</v>
      </c>
      <c r="AJ29" s="5">
        <v>0.89622621620991483</v>
      </c>
      <c r="AK29" s="5">
        <v>0.88726395404781566</v>
      </c>
      <c r="AL29" s="313">
        <v>0.87395499473709837</v>
      </c>
      <c r="AM29" s="5">
        <v>0.86084566981604183</v>
      </c>
      <c r="AN29" s="5">
        <v>0.84793298476880119</v>
      </c>
      <c r="AO29" s="5">
        <v>0.83521398999726915</v>
      </c>
      <c r="AP29" s="313">
        <v>0.82268578014731009</v>
      </c>
      <c r="AQ29" s="5">
        <v>0.81034549344510043</v>
      </c>
      <c r="AR29" s="5">
        <v>0.79819031104342386</v>
      </c>
      <c r="AS29" s="5">
        <v>0.78621745637777252</v>
      </c>
      <c r="AT29" s="313">
        <v>0.77442419453210587</v>
      </c>
      <c r="AU29" s="5">
        <v>0.76280783161412424</v>
      </c>
      <c r="AV29" s="5">
        <v>0.75136571413991238</v>
      </c>
      <c r="AW29" s="8">
        <v>0.74009522842781372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0.78689640210437384</v>
      </c>
      <c r="BI29" s="335">
        <v>0.7968598082254531</v>
      </c>
      <c r="BJ29" s="335">
        <v>0.8823049772353746</v>
      </c>
      <c r="BK29" s="335">
        <v>0.85448690982980258</v>
      </c>
      <c r="BL29" s="335">
        <v>0.80435976025340172</v>
      </c>
      <c r="BM29" s="336">
        <v>0.75717324217848903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0.80525624447848321</v>
      </c>
      <c r="AA34" s="5">
        <v>0.77304599469934387</v>
      </c>
      <c r="AB34" s="5">
        <v>0.77304599469934387</v>
      </c>
      <c r="AC34" s="5">
        <v>0.79623737454032417</v>
      </c>
      <c r="AD34" s="313">
        <v>0.78827500079492097</v>
      </c>
      <c r="AE34" s="5">
        <v>0.74886125075517485</v>
      </c>
      <c r="AF34" s="5">
        <v>0.80502584456181292</v>
      </c>
      <c r="AG34" s="5">
        <v>0.84527713678990357</v>
      </c>
      <c r="AH34" s="313">
        <v>0.84950352247385297</v>
      </c>
      <c r="AI34" s="5">
        <v>0.89622621620991483</v>
      </c>
      <c r="AJ34" s="5">
        <v>0.89622621620991483</v>
      </c>
      <c r="AK34" s="5">
        <v>0.88726395404781566</v>
      </c>
      <c r="AL34" s="313">
        <v>0.87395499473709837</v>
      </c>
      <c r="AM34" s="5">
        <v>0.86084566981604183</v>
      </c>
      <c r="AN34" s="5">
        <v>0.84793298476880119</v>
      </c>
      <c r="AO34" s="5">
        <v>0.83521398999726915</v>
      </c>
      <c r="AP34" s="313">
        <v>0.82268578014731009</v>
      </c>
      <c r="AQ34" s="5">
        <v>0.81034549344510043</v>
      </c>
      <c r="AR34" s="5">
        <v>0.79819031104342386</v>
      </c>
      <c r="AS34" s="5">
        <v>0.78621745637777252</v>
      </c>
      <c r="AT34" s="313">
        <v>0.77442419453210587</v>
      </c>
      <c r="AU34" s="5">
        <v>0.76280783161412424</v>
      </c>
      <c r="AV34" s="5">
        <v>0.75136571413991238</v>
      </c>
      <c r="AW34" s="8">
        <v>0.74009522842781372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0.78689640210437384</v>
      </c>
      <c r="BI34" s="335">
        <v>0.7968598082254531</v>
      </c>
      <c r="BJ34" s="335">
        <v>0.8823049772353746</v>
      </c>
      <c r="BK34" s="335">
        <v>0.85448690982980258</v>
      </c>
      <c r="BL34" s="335">
        <v>0.80435976025340172</v>
      </c>
      <c r="BM34" s="336">
        <v>0.75717324217848903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0.88129861035908219</v>
      </c>
      <c r="AA35" s="5">
        <v>0.84379534432166226</v>
      </c>
      <c r="AB35" s="5">
        <v>0.84155597238874913</v>
      </c>
      <c r="AC35" s="5">
        <v>0.86450830891467212</v>
      </c>
      <c r="AD35" s="313">
        <v>0.85360381921035777</v>
      </c>
      <c r="AE35" s="5">
        <v>0.80878849494744431</v>
      </c>
      <c r="AF35" s="5">
        <v>0.86716441874899497</v>
      </c>
      <c r="AG35" s="5">
        <v>0.90813782397223197</v>
      </c>
      <c r="AH35" s="313">
        <v>0.91029429545078666</v>
      </c>
      <c r="AI35" s="5">
        <v>0.95785823969510675</v>
      </c>
      <c r="AJ35" s="5">
        <v>0.95735935519526372</v>
      </c>
      <c r="AK35" s="5">
        <v>0.94778576164331085</v>
      </c>
      <c r="AL35" s="313">
        <v>0.93356897521866133</v>
      </c>
      <c r="AM35" s="5">
        <v>0.91956544059038126</v>
      </c>
      <c r="AN35" s="5">
        <v>0.9057719589815254</v>
      </c>
      <c r="AO35" s="5">
        <v>0.89218537959680255</v>
      </c>
      <c r="AP35" s="313">
        <v>0.87880259890285062</v>
      </c>
      <c r="AQ35" s="5">
        <v>0.86562055991930786</v>
      </c>
      <c r="AR35" s="5">
        <v>0.85263625152051825</v>
      </c>
      <c r="AS35" s="5">
        <v>0.83984670774771031</v>
      </c>
      <c r="AT35" s="313">
        <v>0.82724900713149452</v>
      </c>
      <c r="AU35" s="5">
        <v>0.81484027202452203</v>
      </c>
      <c r="AV35" s="5">
        <v>0.80261766794415434</v>
      </c>
      <c r="AW35" s="8">
        <v>0.79057840292499204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0.85778955899604137</v>
      </c>
      <c r="BI35" s="335">
        <v>0.85942363921975717</v>
      </c>
      <c r="BJ35" s="335">
        <v>0.94332441299611691</v>
      </c>
      <c r="BK35" s="335">
        <v>0.91277293859684261</v>
      </c>
      <c r="BL35" s="335">
        <v>0.8592265295225967</v>
      </c>
      <c r="BM35" s="336">
        <v>0.80882133750629071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7.8872033560891879</v>
      </c>
      <c r="AA38" s="110">
        <v>7.6505872554065117</v>
      </c>
      <c r="AB38" s="110">
        <v>7.5740813828524463</v>
      </c>
      <c r="AC38" s="110">
        <v>7.498340569023922</v>
      </c>
      <c r="AD38" s="323">
        <v>7.4233571633336828</v>
      </c>
      <c r="AE38" s="110">
        <v>7.3491235917003461</v>
      </c>
      <c r="AF38" s="110">
        <v>7.2756323557833422</v>
      </c>
      <c r="AG38" s="110">
        <v>7.2028760322255083</v>
      </c>
      <c r="AH38" s="323">
        <v>7.130847271903253</v>
      </c>
      <c r="AI38" s="110">
        <v>7.05953879918422</v>
      </c>
      <c r="AJ38" s="110">
        <v>6.9889434111923778</v>
      </c>
      <c r="AK38" s="110">
        <v>6.9190539770804538</v>
      </c>
      <c r="AL38" s="323">
        <v>6.849863437309649</v>
      </c>
      <c r="AM38" s="110">
        <v>6.7813648029365527</v>
      </c>
      <c r="AN38" s="110">
        <v>6.7135511549071873</v>
      </c>
      <c r="AO38" s="110">
        <v>6.6464156433581154</v>
      </c>
      <c r="AP38" s="323">
        <v>6.5799514869245339</v>
      </c>
      <c r="AQ38" s="110">
        <v>6.5141519720552887</v>
      </c>
      <c r="AR38" s="110">
        <v>6.4490104523347354</v>
      </c>
      <c r="AS38" s="110">
        <v>6.3845203478113879</v>
      </c>
      <c r="AT38" s="323">
        <v>6.3206751443332738</v>
      </c>
      <c r="AU38" s="110">
        <v>6.2574683928899413</v>
      </c>
      <c r="AV38" s="110">
        <v>6.1948937089610414</v>
      </c>
      <c r="AW38" s="111">
        <v>6.1329447718714309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7.6525531408430165</v>
      </c>
      <c r="BI38" s="325">
        <v>7.312747285760719</v>
      </c>
      <c r="BJ38" s="325">
        <v>7.0245958648400766</v>
      </c>
      <c r="BK38" s="325">
        <v>6.7477987596278757</v>
      </c>
      <c r="BL38" s="325">
        <v>6.4819085647814871</v>
      </c>
      <c r="BM38" s="326">
        <v>6.2264955045139221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7.7041715489582581</v>
      </c>
      <c r="AA39" s="10">
        <v>7.6271298334686755</v>
      </c>
      <c r="AB39" s="10">
        <v>7.5508585351339885</v>
      </c>
      <c r="AC39" s="10">
        <v>7.4753499497826486</v>
      </c>
      <c r="AD39" s="329">
        <v>7.3632197005359084</v>
      </c>
      <c r="AE39" s="10">
        <v>7.25277140502787</v>
      </c>
      <c r="AF39" s="10">
        <v>7.1439798339524518</v>
      </c>
      <c r="AG39" s="10">
        <v>7.0368201364431648</v>
      </c>
      <c r="AH39" s="329">
        <v>6.9312678343965173</v>
      </c>
      <c r="AI39" s="10">
        <v>6.8272988168805693</v>
      </c>
      <c r="AJ39" s="10">
        <v>6.7248893346273606</v>
      </c>
      <c r="AK39" s="10">
        <v>6.6240159946079498</v>
      </c>
      <c r="AL39" s="329">
        <v>6.5246557546888306</v>
      </c>
      <c r="AM39" s="10">
        <v>6.4267859183684983</v>
      </c>
      <c r="AN39" s="10">
        <v>6.3303841295929706</v>
      </c>
      <c r="AO39" s="10">
        <v>6.2354283676490763</v>
      </c>
      <c r="AP39" s="329">
        <v>6.1418969421343403</v>
      </c>
      <c r="AQ39" s="10">
        <v>6.049768488002325</v>
      </c>
      <c r="AR39" s="10">
        <v>5.9590219606822901</v>
      </c>
      <c r="AS39" s="10">
        <v>5.8696366312720558</v>
      </c>
      <c r="AT39" s="329">
        <v>5.7815920818029749</v>
      </c>
      <c r="AU39" s="10">
        <v>5.6948682005759306</v>
      </c>
      <c r="AV39" s="10">
        <v>5.6094451775672916</v>
      </c>
      <c r="AW39" s="20">
        <v>5.5253034999037824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7.5893774668358915</v>
      </c>
      <c r="BI39" s="331">
        <v>7.1991977689898485</v>
      </c>
      <c r="BJ39" s="331">
        <v>6.7768679951280983</v>
      </c>
      <c r="BK39" s="331">
        <v>6.3793135425748435</v>
      </c>
      <c r="BL39" s="331">
        <v>6.0050810055227526</v>
      </c>
      <c r="BM39" s="332">
        <v>5.6528022399624946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20.696343057387107</v>
      </c>
      <c r="AA40" s="5">
        <v>20.306110718929752</v>
      </c>
      <c r="AB40" s="5">
        <v>20.07790764359018</v>
      </c>
      <c r="AC40" s="5">
        <v>19.852363728526264</v>
      </c>
      <c r="AD40" s="313">
        <v>19.592069975443486</v>
      </c>
      <c r="AE40" s="5">
        <v>19.335305711628504</v>
      </c>
      <c r="AF40" s="5">
        <v>19.082021743912577</v>
      </c>
      <c r="AG40" s="5">
        <v>18.832169579532803</v>
      </c>
      <c r="AH40" s="313">
        <v>18.585701416000941</v>
      </c>
      <c r="AI40" s="5">
        <v>18.342570131120439</v>
      </c>
      <c r="AJ40" s="5">
        <v>18.102729273149556</v>
      </c>
      <c r="AK40" s="5">
        <v>17.866133051108271</v>
      </c>
      <c r="AL40" s="313">
        <v>17.63273632522705</v>
      </c>
      <c r="AM40" s="5">
        <v>17.402494597535195</v>
      </c>
      <c r="AN40" s="5">
        <v>17.17536400258685</v>
      </c>
      <c r="AO40" s="5">
        <v>16.951301298322583</v>
      </c>
      <c r="AP40" s="313">
        <v>16.730263857064536</v>
      </c>
      <c r="AQ40" s="5">
        <v>16.512209656643186</v>
      </c>
      <c r="AR40" s="5">
        <v>16.297097271653815</v>
      </c>
      <c r="AS40" s="5">
        <v>16.084885864840683</v>
      </c>
      <c r="AT40" s="313">
        <v>15.875535178607128</v>
      </c>
      <c r="AU40" s="5">
        <v>15.669005526649689</v>
      </c>
      <c r="AV40" s="5">
        <v>15.465257785714392</v>
      </c>
      <c r="AW40" s="8">
        <v>15.264253387473481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20.233181287108323</v>
      </c>
      <c r="BI40" s="335">
        <v>19.210391752629342</v>
      </c>
      <c r="BJ40" s="335">
        <v>18.224283467844803</v>
      </c>
      <c r="BK40" s="335">
        <v>17.290474055917919</v>
      </c>
      <c r="BL40" s="335">
        <v>16.406114162550555</v>
      </c>
      <c r="BM40" s="336">
        <v>15.568512969611172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21.223753327577406</v>
      </c>
      <c r="AA41" s="92">
        <v>20.823576597374508</v>
      </c>
      <c r="AB41" s="92">
        <v>20.589558163964703</v>
      </c>
      <c r="AC41" s="92">
        <v>20.358266654900543</v>
      </c>
      <c r="AD41" s="339">
        <v>20.091339768695573</v>
      </c>
      <c r="AE41" s="92">
        <v>19.828032314647494</v>
      </c>
      <c r="AF41" s="92">
        <v>19.568293845985313</v>
      </c>
      <c r="AG41" s="92">
        <v>19.312074634192488</v>
      </c>
      <c r="AH41" s="339">
        <v>19.059325658617588</v>
      </c>
      <c r="AI41" s="92">
        <v>18.809998596236927</v>
      </c>
      <c r="AJ41" s="92">
        <v>18.564045811566999</v>
      </c>
      <c r="AK41" s="92">
        <v>18.321420346724373</v>
      </c>
      <c r="AL41" s="339">
        <v>18.082075911631083</v>
      </c>
      <c r="AM41" s="92">
        <v>17.845966874363121</v>
      </c>
      <c r="AN41" s="92">
        <v>17.613048251640109</v>
      </c>
      <c r="AO41" s="92">
        <v>17.383275699454018</v>
      </c>
      <c r="AP41" s="339">
        <v>17.156605503834829</v>
      </c>
      <c r="AQ41" s="92">
        <v>16.932994571751205</v>
      </c>
      <c r="AR41" s="92">
        <v>16.712400422144096</v>
      </c>
      <c r="AS41" s="92">
        <v>16.494781177091404</v>
      </c>
      <c r="AT41" s="339">
        <v>16.280095553101706</v>
      </c>
      <c r="AU41" s="92">
        <v>16.06830285253519</v>
      </c>
      <c r="AV41" s="92">
        <v>15.859362955149868</v>
      </c>
      <c r="AW41" s="93">
        <v>15.653236309771298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20.748788685954288</v>
      </c>
      <c r="BI41" s="341">
        <v>19.699935140880214</v>
      </c>
      <c r="BJ41" s="341">
        <v>18.688697603286471</v>
      </c>
      <c r="BK41" s="341">
        <v>17.731091684272084</v>
      </c>
      <c r="BL41" s="341">
        <v>16.824195418705386</v>
      </c>
      <c r="BM41" s="342">
        <v>15.965249417639516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30.574331974584943</v>
      </c>
      <c r="AA42" s="14">
        <v>29.966797441966968</v>
      </c>
      <c r="AB42" s="14">
        <v>29.58874168535133</v>
      </c>
      <c r="AC42" s="14">
        <v>29.262693258266992</v>
      </c>
      <c r="AD42" s="344">
        <v>28.923400489851332</v>
      </c>
      <c r="AE42" s="14">
        <v>28.525496724880195</v>
      </c>
      <c r="AF42" s="14">
        <v>28.322979789268473</v>
      </c>
      <c r="AG42" s="14">
        <v>28.092805709228386</v>
      </c>
      <c r="AH42" s="344">
        <v>27.794691508687698</v>
      </c>
      <c r="AI42" s="14">
        <v>27.585620753100152</v>
      </c>
      <c r="AJ42" s="14">
        <v>27.287097463391817</v>
      </c>
      <c r="AK42" s="14">
        <v>26.974585401522454</v>
      </c>
      <c r="AL42" s="344">
        <v>26.656041516930649</v>
      </c>
      <c r="AM42" s="14">
        <v>26.341497837364749</v>
      </c>
      <c r="AN42" s="14">
        <v>26.030656666149824</v>
      </c>
      <c r="AO42" s="14">
        <v>25.723467571876611</v>
      </c>
      <c r="AP42" s="344">
        <v>25.419880835452826</v>
      </c>
      <c r="AQ42" s="14">
        <v>25.11984743982552</v>
      </c>
      <c r="AR42" s="14">
        <v>24.823319059853503</v>
      </c>
      <c r="AS42" s="14">
        <v>24.530248052327941</v>
      </c>
      <c r="AT42" s="344">
        <v>24.338417912973192</v>
      </c>
      <c r="AU42" s="14">
        <v>24.052121399419377</v>
      </c>
      <c r="AV42" s="14">
        <v>23.769143322660508</v>
      </c>
      <c r="AW42" s="19">
        <v>23.489438670308196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29.848141090042557</v>
      </c>
      <c r="BI42" s="346">
        <v>28.466170678307098</v>
      </c>
      <c r="BJ42" s="346">
        <v>27.410498781675528</v>
      </c>
      <c r="BK42" s="346">
        <v>26.187915898080458</v>
      </c>
      <c r="BL42" s="346">
        <v>24.97332384686495</v>
      </c>
      <c r="BM42" s="347">
        <v>23.912280326340316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32.423355687905321</v>
      </c>
      <c r="AA43" s="14">
        <v>31.718050407357282</v>
      </c>
      <c r="AB43" s="14">
        <v>31.256482717284719</v>
      </c>
      <c r="AC43" s="14">
        <v>30.854150064446944</v>
      </c>
      <c r="AD43" s="344">
        <v>30.443222594669795</v>
      </c>
      <c r="AE43" s="14">
        <v>29.98443558702823</v>
      </c>
      <c r="AF43" s="14">
        <v>29.72844136338859</v>
      </c>
      <c r="AG43" s="14">
        <v>29.532766418904387</v>
      </c>
      <c r="AH43" s="344">
        <v>29.19613568803144</v>
      </c>
      <c r="AI43" s="14">
        <v>28.956155919222887</v>
      </c>
      <c r="AJ43" s="14">
        <v>28.640329051710154</v>
      </c>
      <c r="AK43" s="14">
        <v>28.314481277875686</v>
      </c>
      <c r="AL43" s="344">
        <v>27.981915990743744</v>
      </c>
      <c r="AM43" s="14">
        <v>27.653508842320655</v>
      </c>
      <c r="AN43" s="14">
        <v>27.328935436840524</v>
      </c>
      <c r="AO43" s="14">
        <v>27.008143630215582</v>
      </c>
      <c r="AP43" s="344">
        <v>26.691082014506229</v>
      </c>
      <c r="AQ43" s="14">
        <v>26.377699907301061</v>
      </c>
      <c r="AR43" s="14">
        <v>26.06794734125187</v>
      </c>
      <c r="AS43" s="14">
        <v>25.761775053761824</v>
      </c>
      <c r="AT43" s="344">
        <v>25.566870200575856</v>
      </c>
      <c r="AU43" s="14">
        <v>25.267713450761853</v>
      </c>
      <c r="AV43" s="14">
        <v>24.971993319353537</v>
      </c>
      <c r="AW43" s="19">
        <v>24.679663262622181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31.563009719248562</v>
      </c>
      <c r="BI43" s="346">
        <v>29.922216490997751</v>
      </c>
      <c r="BJ43" s="346">
        <v>28.776775484210042</v>
      </c>
      <c r="BK43" s="346">
        <v>27.493125975030125</v>
      </c>
      <c r="BL43" s="346">
        <v>26.224626079205244</v>
      </c>
      <c r="BM43" s="347">
        <v>25.12156005832836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25.076396938874733</v>
      </c>
      <c r="AA44" s="70">
        <v>19.302830693317986</v>
      </c>
      <c r="AB44" s="70">
        <v>18.728200955767655</v>
      </c>
      <c r="AC44" s="70">
        <v>13.061706027996486</v>
      </c>
      <c r="AD44" s="349">
        <v>11.252303063017118</v>
      </c>
      <c r="AE44" s="70">
        <v>10.387747266011676</v>
      </c>
      <c r="AF44" s="70">
        <v>9.8756777995279865</v>
      </c>
      <c r="AG44" s="70">
        <v>10.108079469567267</v>
      </c>
      <c r="AH44" s="349">
        <v>9.9611285974203785</v>
      </c>
      <c r="AI44" s="70">
        <v>9.9393169389981164</v>
      </c>
      <c r="AJ44" s="70">
        <v>9.6565080008121669</v>
      </c>
      <c r="AK44" s="70">
        <v>9.6263730399539309</v>
      </c>
      <c r="AL44" s="349">
        <v>9.9710120992539046</v>
      </c>
      <c r="AM44" s="70">
        <v>9.9710120992539046</v>
      </c>
      <c r="AN44" s="70">
        <v>9.9710120992539046</v>
      </c>
      <c r="AO44" s="70">
        <v>9.9710120992539046</v>
      </c>
      <c r="AP44" s="349">
        <v>10.170432341238982</v>
      </c>
      <c r="AQ44" s="70">
        <v>10.170432341238982</v>
      </c>
      <c r="AR44" s="70">
        <v>10.170432341238982</v>
      </c>
      <c r="AS44" s="70">
        <v>10.170432341238982</v>
      </c>
      <c r="AT44" s="349">
        <v>10.373840988063762</v>
      </c>
      <c r="AU44" s="70">
        <v>10.373840988063762</v>
      </c>
      <c r="AV44" s="70">
        <v>10.373840988063762</v>
      </c>
      <c r="AW44" s="71">
        <v>10.373840988063762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19.042283653989216</v>
      </c>
      <c r="BI44" s="351">
        <v>10.405951899531011</v>
      </c>
      <c r="BJ44" s="351">
        <v>9.7958316442961486</v>
      </c>
      <c r="BK44" s="351">
        <v>9.9710120992539046</v>
      </c>
      <c r="BL44" s="351">
        <v>10.170432341238982</v>
      </c>
      <c r="BM44" s="352">
        <v>10.373840988063762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9.8867343526052789</v>
      </c>
      <c r="AA45" s="65">
        <v>7.6699358269974773</v>
      </c>
      <c r="AB45" s="65">
        <v>7.4996504802371247</v>
      </c>
      <c r="AC45" s="65">
        <v>5.2712107731705666</v>
      </c>
      <c r="AD45" s="354">
        <v>4.576239409252385</v>
      </c>
      <c r="AE45" s="65">
        <v>4.2168610976639753</v>
      </c>
      <c r="AF45" s="65">
        <v>4.0298560489858959</v>
      </c>
      <c r="AG45" s="65">
        <v>4.1058910687780825</v>
      </c>
      <c r="AH45" s="354">
        <v>4.0567974762495265</v>
      </c>
      <c r="AI45" s="65">
        <v>4.0584888874199843</v>
      </c>
      <c r="AJ45" s="65">
        <v>3.9450651569728419</v>
      </c>
      <c r="AK45" s="65">
        <v>3.9327538344866428</v>
      </c>
      <c r="AL45" s="354">
        <v>4.0735525108261506</v>
      </c>
      <c r="AM45" s="65">
        <v>4.0735525108261506</v>
      </c>
      <c r="AN45" s="65">
        <v>4.0735525108261506</v>
      </c>
      <c r="AO45" s="65">
        <v>4.0735525108261506</v>
      </c>
      <c r="AP45" s="354">
        <v>4.1550235610426736</v>
      </c>
      <c r="AQ45" s="65">
        <v>4.1550235610426736</v>
      </c>
      <c r="AR45" s="65">
        <v>4.1550235610426736</v>
      </c>
      <c r="AS45" s="65">
        <v>4.1550235610426736</v>
      </c>
      <c r="AT45" s="354">
        <v>4.238124032263527</v>
      </c>
      <c r="AU45" s="65">
        <v>4.238124032263527</v>
      </c>
      <c r="AV45" s="65">
        <v>4.238124032263527</v>
      </c>
      <c r="AW45" s="66">
        <v>4.238124032263527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7.5818828582526114</v>
      </c>
      <c r="BI45" s="356">
        <v>4.2322119061700842</v>
      </c>
      <c r="BJ45" s="356">
        <v>3.9982763387822491</v>
      </c>
      <c r="BK45" s="356">
        <v>4.0735525108261506</v>
      </c>
      <c r="BL45" s="356">
        <v>4.1550235610426736</v>
      </c>
      <c r="BM45" s="357">
        <v>4.238124032263527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34.963131291480011</v>
      </c>
      <c r="AA46" s="14">
        <v>26.972766520315464</v>
      </c>
      <c r="AB46" s="14">
        <v>26.22785143600478</v>
      </c>
      <c r="AC46" s="14">
        <v>18.332916801167052</v>
      </c>
      <c r="AD46" s="344">
        <v>15.828542472269504</v>
      </c>
      <c r="AE46" s="14">
        <v>14.604608363675652</v>
      </c>
      <c r="AF46" s="14">
        <v>13.905533848513883</v>
      </c>
      <c r="AG46" s="14">
        <v>14.21397053834535</v>
      </c>
      <c r="AH46" s="344">
        <v>14.017926073669905</v>
      </c>
      <c r="AI46" s="14">
        <v>13.997805826418102</v>
      </c>
      <c r="AJ46" s="14">
        <v>13.601573157785008</v>
      </c>
      <c r="AK46" s="14">
        <v>13.559126874440574</v>
      </c>
      <c r="AL46" s="344">
        <v>14.044564610080055</v>
      </c>
      <c r="AM46" s="14">
        <v>14.044564610080055</v>
      </c>
      <c r="AN46" s="14">
        <v>14.044564610080055</v>
      </c>
      <c r="AO46" s="14">
        <v>14.044564610080055</v>
      </c>
      <c r="AP46" s="344">
        <v>14.325455902281655</v>
      </c>
      <c r="AQ46" s="14">
        <v>14.325455902281655</v>
      </c>
      <c r="AR46" s="14">
        <v>14.325455902281655</v>
      </c>
      <c r="AS46" s="14">
        <v>14.325455902281655</v>
      </c>
      <c r="AT46" s="344">
        <v>14.61196502032729</v>
      </c>
      <c r="AU46" s="14">
        <v>14.61196502032729</v>
      </c>
      <c r="AV46" s="14">
        <v>14.61196502032729</v>
      </c>
      <c r="AW46" s="19">
        <v>14.61196502032729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26.624166512241828</v>
      </c>
      <c r="BI46" s="346">
        <v>14.638163805701097</v>
      </c>
      <c r="BJ46" s="346">
        <v>13.794107983078396</v>
      </c>
      <c r="BK46" s="346">
        <v>14.044564610080055</v>
      </c>
      <c r="BL46" s="346">
        <v>14.325455902281655</v>
      </c>
      <c r="BM46" s="347">
        <v>14.61196502032729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7.3459844366280116</v>
      </c>
      <c r="AA47" s="70">
        <v>5.654651830628679</v>
      </c>
      <c r="AB47" s="70">
        <v>5.486317395695389</v>
      </c>
      <c r="AC47" s="348">
        <v>3.8263507086508146</v>
      </c>
      <c r="AD47" s="349">
        <v>3.2316633805334978</v>
      </c>
      <c r="AE47" s="70">
        <v>1.7363171533900141</v>
      </c>
      <c r="AF47" s="70">
        <v>1.650724485835225</v>
      </c>
      <c r="AG47" s="70">
        <v>1.6895705412726731</v>
      </c>
      <c r="AH47" s="349">
        <v>1.6323604210404534</v>
      </c>
      <c r="AI47" s="70">
        <v>1.6287860782762233</v>
      </c>
      <c r="AJ47" s="70">
        <v>1.5824413179514976</v>
      </c>
      <c r="AK47" s="70">
        <v>1.5775030103176291</v>
      </c>
      <c r="AL47" s="349">
        <v>1.6019412358115104</v>
      </c>
      <c r="AM47" s="70">
        <v>1.6019412358115104</v>
      </c>
      <c r="AN47" s="70">
        <v>1.6019412358115104</v>
      </c>
      <c r="AO47" s="70">
        <v>1.6019412358115104</v>
      </c>
      <c r="AP47" s="349">
        <v>1.6019412358115104</v>
      </c>
      <c r="AQ47" s="70">
        <v>1.6019412358115104</v>
      </c>
      <c r="AR47" s="70">
        <v>1.6019412358115104</v>
      </c>
      <c r="AS47" s="70">
        <v>1.6019412358115104</v>
      </c>
      <c r="AT47" s="349">
        <v>1.6019412358115104</v>
      </c>
      <c r="AU47" s="70">
        <v>1.6019412358115104</v>
      </c>
      <c r="AV47" s="70">
        <v>1.6019412358115104</v>
      </c>
      <c r="AW47" s="71">
        <v>1.6019412358115104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5.5783260929007241</v>
      </c>
      <c r="BI47" s="351">
        <v>2.0770688902578525</v>
      </c>
      <c r="BJ47" s="351">
        <v>1.605272706896451</v>
      </c>
      <c r="BK47" s="351">
        <v>1.6019412358115104</v>
      </c>
      <c r="BL47" s="351">
        <v>1.6019412358115104</v>
      </c>
      <c r="BM47" s="352">
        <v>1.6019412358115104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4.9040551986957297</v>
      </c>
      <c r="AA48" s="5">
        <v>3.7845117802126098</v>
      </c>
      <c r="AB48" s="5">
        <v>3.6811269433833105</v>
      </c>
      <c r="AC48" s="314">
        <v>2.5738175271671846</v>
      </c>
      <c r="AD48" s="313">
        <v>2.1792621132557373</v>
      </c>
      <c r="AE48" s="5">
        <v>1.1626592297615543</v>
      </c>
      <c r="AF48" s="5">
        <v>1.1053453313541162</v>
      </c>
      <c r="AG48" s="5">
        <v>1.1313571258042243</v>
      </c>
      <c r="AH48" s="313">
        <v>1.0930485286715566</v>
      </c>
      <c r="AI48" s="5">
        <v>1.0906551049833502</v>
      </c>
      <c r="AJ48" s="5">
        <v>1.0596220859076428</v>
      </c>
      <c r="AK48" s="5">
        <v>1.056315334638896</v>
      </c>
      <c r="AL48" s="313">
        <v>1.0726794697129411</v>
      </c>
      <c r="AM48" s="5">
        <v>1.0726794697129411</v>
      </c>
      <c r="AN48" s="5">
        <v>1.0726794697129411</v>
      </c>
      <c r="AO48" s="5">
        <v>1.0726794697129411</v>
      </c>
      <c r="AP48" s="313">
        <v>1.0726794697129411</v>
      </c>
      <c r="AQ48" s="5">
        <v>1.0726794697129411</v>
      </c>
      <c r="AR48" s="5">
        <v>1.0726794697129411</v>
      </c>
      <c r="AS48" s="5">
        <v>1.0726794697129411</v>
      </c>
      <c r="AT48" s="313">
        <v>1.0726794697129411</v>
      </c>
      <c r="AU48" s="5">
        <v>1.0726794697129411</v>
      </c>
      <c r="AV48" s="5">
        <v>1.0726794697129411</v>
      </c>
      <c r="AW48" s="8">
        <v>1.0726794697129411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3.7358778623647084</v>
      </c>
      <c r="BI48" s="335">
        <v>1.394655950043908</v>
      </c>
      <c r="BJ48" s="335">
        <v>1.0749102635503613</v>
      </c>
      <c r="BK48" s="335">
        <v>1.0726794697129411</v>
      </c>
      <c r="BL48" s="335">
        <v>1.0726794697129411</v>
      </c>
      <c r="BM48" s="336">
        <v>1.0726794697129411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4.8734959592951421</v>
      </c>
      <c r="AA49" s="5">
        <v>3.7807631850728649</v>
      </c>
      <c r="AB49" s="5">
        <v>3.6968239469213855</v>
      </c>
      <c r="AC49" s="314">
        <v>2.5983528521599593</v>
      </c>
      <c r="AD49" s="313">
        <v>2.2115476959723397</v>
      </c>
      <c r="AE49" s="5">
        <v>1.1860414133676769</v>
      </c>
      <c r="AF49" s="5">
        <v>1.1334440602407478</v>
      </c>
      <c r="AG49" s="5">
        <v>1.1548297972264223</v>
      </c>
      <c r="AH49" s="313">
        <v>1.1186486776330671</v>
      </c>
      <c r="AI49" s="5">
        <v>1.1191150787487856</v>
      </c>
      <c r="AJ49" s="5">
        <v>1.0878388548752176</v>
      </c>
      <c r="AK49" s="5">
        <v>1.0844440478384527</v>
      </c>
      <c r="AL49" s="313">
        <v>1.1012439448929994</v>
      </c>
      <c r="AM49" s="5">
        <v>1.1012439448929994</v>
      </c>
      <c r="AN49" s="5">
        <v>1.1012439448929994</v>
      </c>
      <c r="AO49" s="5">
        <v>1.1012439448929994</v>
      </c>
      <c r="AP49" s="313">
        <v>1.1012439448929994</v>
      </c>
      <c r="AQ49" s="5">
        <v>1.1012439448929994</v>
      </c>
      <c r="AR49" s="5">
        <v>1.1012439448929994</v>
      </c>
      <c r="AS49" s="5">
        <v>1.1012439448929994</v>
      </c>
      <c r="AT49" s="313">
        <v>1.1012439448929994</v>
      </c>
      <c r="AU49" s="5">
        <v>1.1012439448929994</v>
      </c>
      <c r="AV49" s="5">
        <v>1.1012439448929994</v>
      </c>
      <c r="AW49" s="8">
        <v>1.1012439448929994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3.7373589858623379</v>
      </c>
      <c r="BI49" s="335">
        <v>1.4214657417017966</v>
      </c>
      <c r="BJ49" s="335">
        <v>1.1025116647738806</v>
      </c>
      <c r="BK49" s="335">
        <v>1.1012439448929994</v>
      </c>
      <c r="BL49" s="335">
        <v>1.1012439448929994</v>
      </c>
      <c r="BM49" s="336">
        <v>1.1012439448929994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11.999723268209106</v>
      </c>
      <c r="AA50" s="65">
        <v>9.2369181735923949</v>
      </c>
      <c r="AB50" s="65">
        <v>8.9619425521306866</v>
      </c>
      <c r="AC50" s="65">
        <v>6.2503739324557808</v>
      </c>
      <c r="AD50" s="354">
        <v>5.2789475116568125</v>
      </c>
      <c r="AE50" s="65">
        <v>4.8733465739882718</v>
      </c>
      <c r="AF50" s="65">
        <v>4.6331123907503473</v>
      </c>
      <c r="AG50" s="65">
        <v>4.7421421787757856</v>
      </c>
      <c r="AH50" s="354">
        <v>4.5815697033574541</v>
      </c>
      <c r="AI50" s="65">
        <v>4.5715375436046637</v>
      </c>
      <c r="AJ50" s="65">
        <v>4.4414610316553054</v>
      </c>
      <c r="AK50" s="65">
        <v>4.4276006118916547</v>
      </c>
      <c r="AL50" s="354">
        <v>4.4961917343443902</v>
      </c>
      <c r="AM50" s="65">
        <v>4.4961917343443902</v>
      </c>
      <c r="AN50" s="65">
        <v>4.4961917343443902</v>
      </c>
      <c r="AO50" s="65">
        <v>4.4961917343443902</v>
      </c>
      <c r="AP50" s="354">
        <v>4.4961917343443902</v>
      </c>
      <c r="AQ50" s="65">
        <v>4.4961917343443902</v>
      </c>
      <c r="AR50" s="65">
        <v>4.4961917343443902</v>
      </c>
      <c r="AS50" s="65">
        <v>4.4961917343443902</v>
      </c>
      <c r="AT50" s="354">
        <v>4.4961917343443902</v>
      </c>
      <c r="AU50" s="65">
        <v>4.4961917343443902</v>
      </c>
      <c r="AV50" s="65">
        <v>4.4961917343443902</v>
      </c>
      <c r="AW50" s="66">
        <v>4.4961917343443902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9.1122394815969923</v>
      </c>
      <c r="BI50" s="356">
        <v>4.881887163792805</v>
      </c>
      <c r="BJ50" s="356">
        <v>4.5055422226272697</v>
      </c>
      <c r="BK50" s="356">
        <v>4.4961917343443902</v>
      </c>
      <c r="BL50" s="356">
        <v>4.4961917343443902</v>
      </c>
      <c r="BM50" s="357">
        <v>4.4961917343443902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29.123258862827988</v>
      </c>
      <c r="AA51" s="14">
        <v>22.456844969506548</v>
      </c>
      <c r="AB51" s="14">
        <v>21.82621083813077</v>
      </c>
      <c r="AC51" s="14">
        <v>15.248895020433739</v>
      </c>
      <c r="AD51" s="344">
        <v>12.901420701418388</v>
      </c>
      <c r="AE51" s="14">
        <v>8.9583643705075175</v>
      </c>
      <c r="AF51" s="14">
        <v>8.5226262681804368</v>
      </c>
      <c r="AG51" s="14">
        <v>8.7178996430791056</v>
      </c>
      <c r="AH51" s="344">
        <v>8.4256273307025324</v>
      </c>
      <c r="AI51" s="14">
        <v>8.4100938056130232</v>
      </c>
      <c r="AJ51" s="14">
        <v>8.1713632903896638</v>
      </c>
      <c r="AK51" s="14">
        <v>8.1458630046866318</v>
      </c>
      <c r="AL51" s="344">
        <v>8.2720563847618411</v>
      </c>
      <c r="AM51" s="14">
        <v>8.2720563847618411</v>
      </c>
      <c r="AN51" s="14">
        <v>8.2720563847618411</v>
      </c>
      <c r="AO51" s="14">
        <v>8.2720563847618411</v>
      </c>
      <c r="AP51" s="344">
        <v>8.2720563847618411</v>
      </c>
      <c r="AQ51" s="14">
        <v>8.2720563847618411</v>
      </c>
      <c r="AR51" s="14">
        <v>8.2720563847618411</v>
      </c>
      <c r="AS51" s="14">
        <v>8.2720563847618411</v>
      </c>
      <c r="AT51" s="344">
        <v>8.2720563847618411</v>
      </c>
      <c r="AU51" s="14">
        <v>8.2720563847618411</v>
      </c>
      <c r="AV51" s="14">
        <v>8.2720563847618411</v>
      </c>
      <c r="AW51" s="19">
        <v>8.2720563847618411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22.163802422724761</v>
      </c>
      <c r="BI51" s="346">
        <v>9.7750777457963629</v>
      </c>
      <c r="BJ51" s="346">
        <v>8.2882368578479628</v>
      </c>
      <c r="BK51" s="346">
        <v>8.2720563847618411</v>
      </c>
      <c r="BL51" s="346">
        <v>8.2720563847618411</v>
      </c>
      <c r="BM51" s="347">
        <v>8.2720563847618411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12.316367426646581</v>
      </c>
      <c r="AA52" s="14">
        <v>12.076883178939518</v>
      </c>
      <c r="AB52" s="14">
        <v>11.899280697764873</v>
      </c>
      <c r="AC52" s="14">
        <v>11.737420134278775</v>
      </c>
      <c r="AD52" s="344">
        <v>11.628576040072714</v>
      </c>
      <c r="AE52" s="14">
        <v>11.457630502682649</v>
      </c>
      <c r="AF52" s="14">
        <v>11.33817064428978</v>
      </c>
      <c r="AG52" s="14">
        <v>11.234567063920533</v>
      </c>
      <c r="AH52" s="344">
        <v>11.14785784496058</v>
      </c>
      <c r="AI52" s="14">
        <v>11.037828191760056</v>
      </c>
      <c r="AJ52" s="14">
        <v>10.909487215126468</v>
      </c>
      <c r="AK52" s="14">
        <v>10.779283007289264</v>
      </c>
      <c r="AL52" s="344">
        <v>10.651733733252435</v>
      </c>
      <c r="AM52" s="14">
        <v>10.525756889319865</v>
      </c>
      <c r="AN52" s="14">
        <v>10.401264981804955</v>
      </c>
      <c r="AO52" s="14">
        <v>10.278238656677582</v>
      </c>
      <c r="AP52" s="344">
        <v>10.160185022509882</v>
      </c>
      <c r="AQ52" s="14">
        <v>10.043477936000874</v>
      </c>
      <c r="AR52" s="14">
        <v>9.9281002119376431</v>
      </c>
      <c r="AS52" s="14">
        <v>9.8140348929222618</v>
      </c>
      <c r="AT52" s="344">
        <v>9.7281991772014713</v>
      </c>
      <c r="AU52" s="14">
        <v>9.6167086918503362</v>
      </c>
      <c r="AV52" s="14">
        <v>9.5064810753774989</v>
      </c>
      <c r="AW52" s="19">
        <v>9.3975002509937298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12.007487859407437</v>
      </c>
      <c r="BI52" s="346">
        <v>11.414736062741419</v>
      </c>
      <c r="BJ52" s="346">
        <v>10.968614064784092</v>
      </c>
      <c r="BK52" s="346">
        <v>10.464248565263709</v>
      </c>
      <c r="BL52" s="346">
        <v>9.9864495158426649</v>
      </c>
      <c r="BM52" s="347">
        <v>9.5622222988557599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125.55314517625791</v>
      </c>
      <c r="AA57" s="22">
        <v>109.70067150490586</v>
      </c>
      <c r="AB57" s="22">
        <v>107.43881022154041</v>
      </c>
      <c r="AC57" s="22">
        <v>92.158931784696435</v>
      </c>
      <c r="AD57" s="360">
        <v>86.547528326334771</v>
      </c>
      <c r="AE57" s="22">
        <v>80.514618844029854</v>
      </c>
      <c r="AF57" s="22">
        <v>78.771708444206467</v>
      </c>
      <c r="AG57" s="22">
        <v>78.746985939285636</v>
      </c>
      <c r="AH57" s="360">
        <v>77.609612478275167</v>
      </c>
      <c r="AI57" s="22">
        <v>77.001618300811117</v>
      </c>
      <c r="AJ57" s="22">
        <v>75.703491254441403</v>
      </c>
      <c r="AK57" s="22">
        <v>74.963781625630801</v>
      </c>
      <c r="AL57" s="360">
        <v>74.902822768256641</v>
      </c>
      <c r="AM57" s="22">
        <v>74.239150495159691</v>
      </c>
      <c r="AN57" s="22">
        <v>73.583936225634517</v>
      </c>
      <c r="AO57" s="22">
        <v>72.937061371699969</v>
      </c>
      <c r="AP57" s="360">
        <v>72.582826542675051</v>
      </c>
      <c r="AQ57" s="22">
        <v>71.955726640681647</v>
      </c>
      <c r="AR57" s="22">
        <v>71.336540802914186</v>
      </c>
      <c r="AS57" s="22">
        <v>70.725158481968535</v>
      </c>
      <c r="AT57" s="360">
        <v>70.542649487383798</v>
      </c>
      <c r="AU57" s="22">
        <v>69.94654887165089</v>
      </c>
      <c r="AV57" s="22">
        <v>69.357929543910501</v>
      </c>
      <c r="AW57" s="23">
        <v>68.776687156634026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108.71288967185015</v>
      </c>
      <c r="BI57" s="362">
        <v>81.145210388464179</v>
      </c>
      <c r="BJ57" s="362">
        <v>76.319625914789626</v>
      </c>
      <c r="BK57" s="362">
        <v>73.915742715187704</v>
      </c>
      <c r="BL57" s="362">
        <v>71.650063117059858</v>
      </c>
      <c r="BM57" s="363">
        <v>69.655953764894804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10.1052684112086</v>
      </c>
      <c r="AA58" s="16">
        <v>9.9536893850404695</v>
      </c>
      <c r="AB58" s="16">
        <v>9.8043840442648627</v>
      </c>
      <c r="AC58" s="16">
        <v>9.6573182836008922</v>
      </c>
      <c r="AD58" s="365">
        <v>9.642648939372636</v>
      </c>
      <c r="AE58" s="16">
        <v>9.5076518542214199</v>
      </c>
      <c r="AF58" s="16">
        <v>9.3745447282623182</v>
      </c>
      <c r="AG58" s="16">
        <v>9.2433011020666473</v>
      </c>
      <c r="AH58" s="365">
        <v>9.237177415086526</v>
      </c>
      <c r="AI58" s="16">
        <v>9.1170941086904023</v>
      </c>
      <c r="AJ58" s="16">
        <v>8.9985718852774284</v>
      </c>
      <c r="AK58" s="16">
        <v>8.8815904507688224</v>
      </c>
      <c r="AL58" s="365">
        <v>8.7750113653595978</v>
      </c>
      <c r="AM58" s="16">
        <v>8.6697112289752809</v>
      </c>
      <c r="AN58" s="16">
        <v>8.5656746942275781</v>
      </c>
      <c r="AO58" s="16">
        <v>8.4628865978968459</v>
      </c>
      <c r="AP58" s="365">
        <v>8.36979484531998</v>
      </c>
      <c r="AQ58" s="16">
        <v>8.277727102021462</v>
      </c>
      <c r="AR58" s="16">
        <v>8.1866721038992232</v>
      </c>
      <c r="AS58" s="16">
        <v>8.0966187107563314</v>
      </c>
      <c r="AT58" s="365">
        <v>8.0075559049380143</v>
      </c>
      <c r="AU58" s="16">
        <v>7.9194727899836943</v>
      </c>
      <c r="AV58" s="16">
        <v>7.8323585892938752</v>
      </c>
      <c r="AW58" s="17">
        <v>7.7462026448116417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9.8801650310287066</v>
      </c>
      <c r="BI58" s="367">
        <v>9.4420366559807558</v>
      </c>
      <c r="BJ58" s="367">
        <v>9.0586084649557961</v>
      </c>
      <c r="BK58" s="367">
        <v>8.6183209716148248</v>
      </c>
      <c r="BL58" s="367">
        <v>8.2327031904992491</v>
      </c>
      <c r="BM58" s="368">
        <v>7.8763974822568068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106.53515472463855</v>
      </c>
      <c r="AA60" s="14">
        <v>97.197515920439784</v>
      </c>
      <c r="AB60" s="14">
        <v>95.416983427674495</v>
      </c>
      <c r="AC60" s="14">
        <v>86.567355047863586</v>
      </c>
      <c r="AD60" s="344">
        <v>83.288756564289017</v>
      </c>
      <c r="AE60" s="14">
        <v>81.063906327743751</v>
      </c>
      <c r="AF60" s="14">
        <v>79.623626904288358</v>
      </c>
      <c r="AG60" s="14">
        <v>79.272387398273182</v>
      </c>
      <c r="AH60" s="344">
        <v>78.421162562659163</v>
      </c>
      <c r="AI60" s="14">
        <v>77.708618603888482</v>
      </c>
      <c r="AJ60" s="14">
        <v>76.530699849329167</v>
      </c>
      <c r="AK60" s="14">
        <v>75.699509071712995</v>
      </c>
      <c r="AL60" s="344">
        <v>75.405777748854405</v>
      </c>
      <c r="AM60" s="14">
        <v>74.636805339373126</v>
      </c>
      <c r="AN60" s="14">
        <v>73.877554535100259</v>
      </c>
      <c r="AO60" s="14">
        <v>73.12789158483497</v>
      </c>
      <c r="AP60" s="344">
        <v>72.680565003233198</v>
      </c>
      <c r="AQ60" s="14">
        <v>71.961397357941266</v>
      </c>
      <c r="AR60" s="14">
        <v>71.251156522051573</v>
      </c>
      <c r="AS60" s="14">
        <v>70.549720807963027</v>
      </c>
      <c r="AT60" s="344">
        <v>70.278149007559975</v>
      </c>
      <c r="AU60" s="14">
        <v>69.593965276872751</v>
      </c>
      <c r="AV60" s="14">
        <v>68.918231748442537</v>
      </c>
      <c r="AW60" s="19">
        <v>68.250833416683832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96.429252280154103</v>
      </c>
      <c r="BI60" s="346">
        <v>80.81216929864857</v>
      </c>
      <c r="BJ60" s="346">
        <v>77.089997521897459</v>
      </c>
      <c r="BK60" s="346">
        <v>74.262007302040686</v>
      </c>
      <c r="BL60" s="346">
        <v>71.61070992279727</v>
      </c>
      <c r="BM60" s="347">
        <v>69.26029486238977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135.65841358746653</v>
      </c>
      <c r="AA61" s="14">
        <v>119.65436088994633</v>
      </c>
      <c r="AB61" s="14">
        <v>117.24319426580527</v>
      </c>
      <c r="AC61" s="14">
        <v>101.81625006829732</v>
      </c>
      <c r="AD61" s="344">
        <v>96.190177265707405</v>
      </c>
      <c r="AE61" s="14">
        <v>90.022270698251276</v>
      </c>
      <c r="AF61" s="14">
        <v>88.146253172468789</v>
      </c>
      <c r="AG61" s="14">
        <v>87.990287041352289</v>
      </c>
      <c r="AH61" s="344">
        <v>86.846789893361688</v>
      </c>
      <c r="AI61" s="14">
        <v>86.118712409501512</v>
      </c>
      <c r="AJ61" s="14">
        <v>84.702063139718831</v>
      </c>
      <c r="AK61" s="14">
        <v>83.845372076399627</v>
      </c>
      <c r="AL61" s="344">
        <v>83.677834133616244</v>
      </c>
      <c r="AM61" s="14">
        <v>82.908861724134965</v>
      </c>
      <c r="AN61" s="14">
        <v>82.149610919862099</v>
      </c>
      <c r="AO61" s="14">
        <v>81.399947969596809</v>
      </c>
      <c r="AP61" s="344">
        <v>80.952621387995038</v>
      </c>
      <c r="AQ61" s="14">
        <v>80.233453742703105</v>
      </c>
      <c r="AR61" s="14">
        <v>79.523212906813413</v>
      </c>
      <c r="AS61" s="14">
        <v>78.821777192724866</v>
      </c>
      <c r="AT61" s="344">
        <v>78.550205392321814</v>
      </c>
      <c r="AU61" s="14">
        <v>77.866021661634591</v>
      </c>
      <c r="AV61" s="14">
        <v>77.190288133204376</v>
      </c>
      <c r="AW61" s="19">
        <v>76.522889801445672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118.59305470287887</v>
      </c>
      <c r="BI61" s="346">
        <v>90.58724704444495</v>
      </c>
      <c r="BJ61" s="346">
        <v>85.378234379745408</v>
      </c>
      <c r="BK61" s="346">
        <v>82.53406368680254</v>
      </c>
      <c r="BL61" s="346">
        <v>79.882766307559109</v>
      </c>
      <c r="BM61" s="347">
        <v>77.53235124715161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-22.324584631233535</v>
      </c>
      <c r="AA62" s="10">
        <v>-14.250104378435864</v>
      </c>
      <c r="AB62" s="10">
        <v>-13.71378305880063</v>
      </c>
      <c r="AC62" s="10">
        <v>-6.0897026845228197</v>
      </c>
      <c r="AD62" s="329">
        <v>-2.9333487361837172</v>
      </c>
      <c r="AE62" s="10">
        <v>-1.8334742092319232</v>
      </c>
      <c r="AF62" s="10">
        <v>-1.5024208354357</v>
      </c>
      <c r="AG62" s="10">
        <v>-2.2448782143844568</v>
      </c>
      <c r="AH62" s="329">
        <v>-1.4446841036047715</v>
      </c>
      <c r="AI62" s="10">
        <v>-1.7328343648017892</v>
      </c>
      <c r="AJ62" s="10">
        <v>-1.5426008053505882</v>
      </c>
      <c r="AK62" s="10">
        <v>-1.6862553153061413</v>
      </c>
      <c r="AL62" s="329">
        <v>-2.280683037524426</v>
      </c>
      <c r="AM62" s="10">
        <v>-2.389211764579116</v>
      </c>
      <c r="AN62" s="10">
        <v>-2.4969320832037738</v>
      </c>
      <c r="AO62" s="10">
        <v>-2.6038366023612554</v>
      </c>
      <c r="AP62" s="329">
        <v>-2.9322746255666914</v>
      </c>
      <c r="AQ62" s="10">
        <v>-2.9803381744290789</v>
      </c>
      <c r="AR62" s="10">
        <v>-3.0288889895580411</v>
      </c>
      <c r="AS62" s="10">
        <v>-3.0778982183269221</v>
      </c>
      <c r="AT62" s="329">
        <v>-3.5485164664098505</v>
      </c>
      <c r="AU62" s="10">
        <v>-3.5983586936752943</v>
      </c>
      <c r="AV62" s="10">
        <v>-3.6485768376602437</v>
      </c>
      <c r="AW62" s="20">
        <v>-3.699144709920148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-14.094543688248212</v>
      </c>
      <c r="BI62" s="331">
        <v>-2.1285304988089493</v>
      </c>
      <c r="BJ62" s="331">
        <v>-1.6015936472658225</v>
      </c>
      <c r="BK62" s="331">
        <v>-2.4426658719171428</v>
      </c>
      <c r="BL62" s="331">
        <v>-3.0048500019701834</v>
      </c>
      <c r="BM62" s="332">
        <v>-3.6236491769163841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-0.2651043046789906</v>
      </c>
      <c r="AA63" s="276">
        <v>-0.17179685433848316</v>
      </c>
      <c r="AB63" s="276">
        <v>-0.16784878679030441</v>
      </c>
      <c r="AC63" s="276">
        <v>-7.5669487189176571E-2</v>
      </c>
      <c r="AD63" s="278">
        <v>-3.6504683573489898E-2</v>
      </c>
      <c r="AE63" s="276">
        <v>-2.3141035082194641E-2</v>
      </c>
      <c r="AF63" s="276">
        <v>-1.9231920640236034E-2</v>
      </c>
      <c r="AG63" s="276">
        <v>-2.9143850530402474E-2</v>
      </c>
      <c r="AH63" s="278">
        <v>-1.8767864320699382E-2</v>
      </c>
      <c r="AI63" s="276">
        <v>-2.2807719356324998E-2</v>
      </c>
      <c r="AJ63" s="276">
        <v>-2.0571274975858405E-2</v>
      </c>
      <c r="AK63" s="276">
        <v>-2.2783153418115643E-2</v>
      </c>
      <c r="AL63" s="278">
        <v>-3.1188787467936883E-2</v>
      </c>
      <c r="AM63" s="276">
        <v>-3.3069776394776318E-2</v>
      </c>
      <c r="AN63" s="276">
        <v>-3.4980531094226032E-2</v>
      </c>
      <c r="AO63" s="276">
        <v>-3.6921254783326737E-2</v>
      </c>
      <c r="AP63" s="278">
        <v>-4.2040810028307299E-2</v>
      </c>
      <c r="AQ63" s="276">
        <v>-4.3205166892268269E-2</v>
      </c>
      <c r="AR63" s="276">
        <v>-4.4397366125589623E-2</v>
      </c>
      <c r="AS63" s="276">
        <v>-4.5617534849276435E-2</v>
      </c>
      <c r="AT63" s="278">
        <v>-5.3177521459024803E-2</v>
      </c>
      <c r="AU63" s="276">
        <v>-5.4524215776985366E-2</v>
      </c>
      <c r="AV63" s="276">
        <v>-5.590004792652141E-2</v>
      </c>
      <c r="AW63" s="279">
        <v>-5.7305157835980114E-2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-0.17010485824923866</v>
      </c>
      <c r="BI63" s="194">
        <v>-2.7005372456580759E-2</v>
      </c>
      <c r="BJ63" s="194">
        <v>-2.1232503017749607E-2</v>
      </c>
      <c r="BK63" s="194">
        <v>-3.4040087435066493E-2</v>
      </c>
      <c r="BL63" s="194">
        <v>-4.3815219473860405E-2</v>
      </c>
      <c r="BM63" s="195">
        <v>-5.5226735749627928E-2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-51.447843494061516</v>
      </c>
      <c r="AA64" s="10">
        <v>-36.706949347942412</v>
      </c>
      <c r="AB64" s="10">
        <v>-35.539993896931406</v>
      </c>
      <c r="AC64" s="328">
        <v>-21.338597704956555</v>
      </c>
      <c r="AD64" s="329">
        <v>-15.834769437602105</v>
      </c>
      <c r="AE64" s="10">
        <v>-10.791838579739448</v>
      </c>
      <c r="AF64" s="10">
        <v>-10.025047103616131</v>
      </c>
      <c r="AG64" s="328">
        <v>-10.962777857463564</v>
      </c>
      <c r="AH64" s="329">
        <v>-9.8703114343072968</v>
      </c>
      <c r="AI64" s="10">
        <v>-10.14292817041482</v>
      </c>
      <c r="AJ64" s="10">
        <v>-9.713964095740252</v>
      </c>
      <c r="AK64" s="328">
        <v>-9.8321183199927731</v>
      </c>
      <c r="AL64" s="329">
        <v>-10.552739422286265</v>
      </c>
      <c r="AM64" s="10">
        <v>-10.661268149340955</v>
      </c>
      <c r="AN64" s="10">
        <v>-10.768988467965613</v>
      </c>
      <c r="AO64" s="328">
        <v>-10.875892987123095</v>
      </c>
      <c r="AP64" s="329">
        <v>-11.204331010328531</v>
      </c>
      <c r="AQ64" s="10">
        <v>-11.252394559190918</v>
      </c>
      <c r="AR64" s="10">
        <v>-11.30094537431988</v>
      </c>
      <c r="AS64" s="328">
        <v>-11.349954603088761</v>
      </c>
      <c r="AT64" s="329">
        <v>-11.82057285117169</v>
      </c>
      <c r="AU64" s="10">
        <v>-11.870415078437134</v>
      </c>
      <c r="AV64" s="10">
        <v>-11.920633222422083</v>
      </c>
      <c r="AW64" s="20">
        <v>-11.971201094681987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-36.258346110972973</v>
      </c>
      <c r="BI64" s="331">
        <v>-11.903608244605312</v>
      </c>
      <c r="BJ64" s="331">
        <v>-9.8898305051137854</v>
      </c>
      <c r="BK64" s="331">
        <v>-10.714722256678982</v>
      </c>
      <c r="BL64" s="331">
        <v>-11.276906386732023</v>
      </c>
      <c r="BM64" s="332">
        <v>-11.895705561678223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-0.61094282388774235</v>
      </c>
      <c r="AA65" s="276">
        <v>-0.44253278873391128</v>
      </c>
      <c r="AB65" s="276">
        <v>-0.43498900577303373</v>
      </c>
      <c r="AC65" s="277">
        <v>-0.26514935610468587</v>
      </c>
      <c r="AD65" s="278">
        <v>-0.19705916335432622</v>
      </c>
      <c r="AE65" s="276">
        <v>-0.13620825093566521</v>
      </c>
      <c r="AF65" s="276">
        <v>-0.12832683477493279</v>
      </c>
      <c r="AG65" s="277">
        <v>-0.14232289182935917</v>
      </c>
      <c r="AH65" s="278">
        <v>-0.12822503226823437</v>
      </c>
      <c r="AI65" s="276">
        <v>-0.13350211876058085</v>
      </c>
      <c r="AJ65" s="276">
        <v>-0.12954007661993489</v>
      </c>
      <c r="AK65" s="277">
        <v>-0.13284267102149483</v>
      </c>
      <c r="AL65" s="278">
        <v>-0.14431077954762947</v>
      </c>
      <c r="AM65" s="276">
        <v>-0.14756571979527489</v>
      </c>
      <c r="AN65" s="276">
        <v>-0.15086711348339463</v>
      </c>
      <c r="AO65" s="277">
        <v>-0.15421536651325449</v>
      </c>
      <c r="AP65" s="278">
        <v>-0.1606395074296498</v>
      </c>
      <c r="AQ65" s="276">
        <v>-0.16312296001799373</v>
      </c>
      <c r="AR65" s="276">
        <v>-0.16564892641449305</v>
      </c>
      <c r="AS65" s="277">
        <v>-0.1682176969209685</v>
      </c>
      <c r="AT65" s="278">
        <v>-0.17714128492888528</v>
      </c>
      <c r="AU65" s="276">
        <v>-0.17986674709130338</v>
      </c>
      <c r="AV65" s="276">
        <v>-0.18263668221804619</v>
      </c>
      <c r="AW65" s="279">
        <v>-0.18545140080011033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-0.43840349362484327</v>
      </c>
      <c r="BI65" s="194">
        <v>-0.15097928522357085</v>
      </c>
      <c r="BJ65" s="194">
        <v>-0.13102747466756123</v>
      </c>
      <c r="BK65" s="194">
        <v>-0.14923974483488839</v>
      </c>
      <c r="BL65" s="194">
        <v>-0.16440727269577626</v>
      </c>
      <c r="BM65" s="195">
        <v>-0.18127402875958629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84.210570093405011</v>
      </c>
      <c r="AA66" s="22">
        <v>82.94741154200392</v>
      </c>
      <c r="AB66" s="22">
        <v>81.703200368873866</v>
      </c>
      <c r="AC66" s="22">
        <v>80.477652363340766</v>
      </c>
      <c r="AD66" s="360">
        <v>80.355407828105299</v>
      </c>
      <c r="AE66" s="22">
        <v>79.230432118511828</v>
      </c>
      <c r="AF66" s="22">
        <v>78.121206068852658</v>
      </c>
      <c r="AG66" s="22">
        <v>77.027509183888725</v>
      </c>
      <c r="AH66" s="360">
        <v>76.976478459054391</v>
      </c>
      <c r="AI66" s="22">
        <v>75.975784239086693</v>
      </c>
      <c r="AJ66" s="22">
        <v>74.988099043978579</v>
      </c>
      <c r="AK66" s="22">
        <v>74.013253756406854</v>
      </c>
      <c r="AL66" s="360">
        <v>73.125094711329979</v>
      </c>
      <c r="AM66" s="22">
        <v>72.24759357479401</v>
      </c>
      <c r="AN66" s="22">
        <v>71.380622451896485</v>
      </c>
      <c r="AO66" s="22">
        <v>70.524054982473714</v>
      </c>
      <c r="AP66" s="360">
        <v>69.748290377666507</v>
      </c>
      <c r="AQ66" s="22">
        <v>68.981059183512187</v>
      </c>
      <c r="AR66" s="22">
        <v>68.222267532493532</v>
      </c>
      <c r="AS66" s="22">
        <v>67.471822589636105</v>
      </c>
      <c r="AT66" s="360">
        <v>66.729632541150124</v>
      </c>
      <c r="AU66" s="22">
        <v>65.995606583197457</v>
      </c>
      <c r="AV66" s="22">
        <v>65.269654910782293</v>
      </c>
      <c r="AW66" s="23">
        <v>64.551688706763684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82.334708591905894</v>
      </c>
      <c r="BI66" s="362">
        <v>78.683638799839628</v>
      </c>
      <c r="BJ66" s="362">
        <v>75.488403874631629</v>
      </c>
      <c r="BK66" s="362">
        <v>71.819341430123558</v>
      </c>
      <c r="BL66" s="362">
        <v>68.605859920827086</v>
      </c>
      <c r="BM66" s="363">
        <v>65.636645685473383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0.98699999999999855</v>
      </c>
      <c r="AA69" s="169">
        <v>0.98949999999999849</v>
      </c>
      <c r="AB69" s="169">
        <v>0.99199999999999844</v>
      </c>
      <c r="AC69" s="170">
        <v>0.99449999999999839</v>
      </c>
      <c r="AD69" s="116">
        <v>0.99699999999999833</v>
      </c>
      <c r="AE69" s="169">
        <v>0.98999999999999833</v>
      </c>
      <c r="AF69" s="169">
        <v>0.98999999999999833</v>
      </c>
      <c r="AG69" s="170">
        <v>0.98999999999999833</v>
      </c>
      <c r="AH69" s="116">
        <v>0.98999999999999833</v>
      </c>
      <c r="AI69" s="169">
        <v>0.98999999999999833</v>
      </c>
      <c r="AJ69" s="169">
        <v>0.98999999999999833</v>
      </c>
      <c r="AK69" s="170">
        <v>0.98999999999999833</v>
      </c>
      <c r="AL69" s="116">
        <v>0.98999999999999833</v>
      </c>
      <c r="AM69" s="169">
        <v>0.98999999999999833</v>
      </c>
      <c r="AN69" s="169">
        <v>0.98999999999999833</v>
      </c>
      <c r="AO69" s="170">
        <v>0.98999999999999833</v>
      </c>
      <c r="AP69" s="116">
        <v>0.98999999999999833</v>
      </c>
      <c r="AQ69" s="169">
        <v>0.98999999999999833</v>
      </c>
      <c r="AR69" s="169">
        <v>0.98999999999999833</v>
      </c>
      <c r="AS69" s="170">
        <v>0.98999999999999833</v>
      </c>
      <c r="AT69" s="116">
        <v>0.98999999999999833</v>
      </c>
      <c r="AU69" s="169">
        <v>0.98999999999999833</v>
      </c>
      <c r="AV69" s="169">
        <v>0.98999999999999833</v>
      </c>
      <c r="AW69" s="198">
        <v>0.98999999999999833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0.99074999999999847</v>
      </c>
      <c r="BI69" s="200">
        <v>0.99174999999999836</v>
      </c>
      <c r="BJ69" s="200">
        <v>0.98999999999999833</v>
      </c>
      <c r="BK69" s="200">
        <v>0.98999999999999833</v>
      </c>
      <c r="BL69" s="200">
        <v>0.98999999999999833</v>
      </c>
      <c r="BM69" s="201">
        <v>0.98999999999999833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0.96199999999999852</v>
      </c>
      <c r="AA70" s="171">
        <v>0.96449999999999847</v>
      </c>
      <c r="AB70" s="171">
        <v>0.96699999999999842</v>
      </c>
      <c r="AC70" s="171">
        <v>0.96949999999999836</v>
      </c>
      <c r="AD70" s="117">
        <v>0.97199999999999831</v>
      </c>
      <c r="AE70" s="171">
        <v>0.97449999999999826</v>
      </c>
      <c r="AF70" s="171">
        <v>0.9769999999999982</v>
      </c>
      <c r="AG70" s="171">
        <v>0.9699999999999982</v>
      </c>
      <c r="AH70" s="117">
        <v>0.9699999999999982</v>
      </c>
      <c r="AI70" s="171">
        <v>0.9699999999999982</v>
      </c>
      <c r="AJ70" s="171">
        <v>0.9699999999999982</v>
      </c>
      <c r="AK70" s="171">
        <v>0.9699999999999982</v>
      </c>
      <c r="AL70" s="117">
        <v>0.9699999999999982</v>
      </c>
      <c r="AM70" s="171">
        <v>0.9699999999999982</v>
      </c>
      <c r="AN70" s="171">
        <v>0.9699999999999982</v>
      </c>
      <c r="AO70" s="171">
        <v>0.9699999999999982</v>
      </c>
      <c r="AP70" s="117">
        <v>0.9699999999999982</v>
      </c>
      <c r="AQ70" s="171">
        <v>0.9699999999999982</v>
      </c>
      <c r="AR70" s="171">
        <v>0.9699999999999982</v>
      </c>
      <c r="AS70" s="171">
        <v>0.9699999999999982</v>
      </c>
      <c r="AT70" s="117">
        <v>0.9699999999999982</v>
      </c>
      <c r="AU70" s="171">
        <v>0.9699999999999982</v>
      </c>
      <c r="AV70" s="171">
        <v>0.9699999999999982</v>
      </c>
      <c r="AW70" s="202">
        <v>0.9699999999999982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0.96574999999999844</v>
      </c>
      <c r="BI70" s="204">
        <v>0.97337499999999832</v>
      </c>
      <c r="BJ70" s="204">
        <v>0.9699999999999982</v>
      </c>
      <c r="BK70" s="204">
        <v>0.9699999999999982</v>
      </c>
      <c r="BL70" s="204">
        <v>0.9699999999999982</v>
      </c>
      <c r="BM70" s="205">
        <v>0.9699999999999982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0.9369999999999985</v>
      </c>
      <c r="AA71" s="171">
        <v>0.93949999999999845</v>
      </c>
      <c r="AB71" s="171">
        <v>0.94199999999999839</v>
      </c>
      <c r="AC71" s="171">
        <v>0.94449999999999834</v>
      </c>
      <c r="AD71" s="117">
        <v>0.94699999999999829</v>
      </c>
      <c r="AE71" s="171">
        <v>0.94949999999999823</v>
      </c>
      <c r="AF71" s="171">
        <v>0.95199999999999818</v>
      </c>
      <c r="AG71" s="171">
        <v>0.95449999999999813</v>
      </c>
      <c r="AH71" s="117">
        <v>0.95699999999999807</v>
      </c>
      <c r="AI71" s="171">
        <v>0.95949999999999802</v>
      </c>
      <c r="AJ71" s="171">
        <v>0.96</v>
      </c>
      <c r="AK71" s="171">
        <v>0.96</v>
      </c>
      <c r="AL71" s="117">
        <v>0.96</v>
      </c>
      <c r="AM71" s="171">
        <v>0.96</v>
      </c>
      <c r="AN71" s="171">
        <v>0.96</v>
      </c>
      <c r="AO71" s="171">
        <v>0.96</v>
      </c>
      <c r="AP71" s="117">
        <v>0.96</v>
      </c>
      <c r="AQ71" s="171">
        <v>0.96</v>
      </c>
      <c r="AR71" s="171">
        <v>0.96</v>
      </c>
      <c r="AS71" s="171">
        <v>0.96</v>
      </c>
      <c r="AT71" s="117">
        <v>0.96</v>
      </c>
      <c r="AU71" s="171">
        <v>0.96</v>
      </c>
      <c r="AV71" s="171">
        <v>0.96</v>
      </c>
      <c r="AW71" s="202">
        <v>0.96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0.94074999999999842</v>
      </c>
      <c r="BI71" s="204">
        <v>0.95074999999999821</v>
      </c>
      <c r="BJ71" s="204">
        <v>0.95912499999999901</v>
      </c>
      <c r="BK71" s="204">
        <v>0.96</v>
      </c>
      <c r="BL71" s="204">
        <v>0.96</v>
      </c>
      <c r="BM71" s="205">
        <v>0.96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0.88077911921999597</v>
      </c>
      <c r="AA75" s="309">
        <v>0.88766686663874572</v>
      </c>
      <c r="AB75" s="309">
        <v>0.89459042111999565</v>
      </c>
      <c r="AC75" s="309">
        <v>0.90154987547624532</v>
      </c>
      <c r="AD75" s="311">
        <v>0.9085453225199952</v>
      </c>
      <c r="AE75" s="309">
        <v>0.90687452377499511</v>
      </c>
      <c r="AF75" s="309">
        <v>0.91159493039999495</v>
      </c>
      <c r="AG75" s="309">
        <v>0.90744028649999497</v>
      </c>
      <c r="AH75" s="311">
        <v>0.90981702899999495</v>
      </c>
      <c r="AI75" s="309">
        <v>0.91219377149999481</v>
      </c>
      <c r="AJ75" s="309">
        <v>0.91266911999999678</v>
      </c>
      <c r="AK75" s="309">
        <v>0.91266911999999678</v>
      </c>
      <c r="AL75" s="311">
        <v>0.91266911999999678</v>
      </c>
      <c r="AM75" s="309">
        <v>0.91266911999999678</v>
      </c>
      <c r="AN75" s="309">
        <v>0.91266911999999678</v>
      </c>
      <c r="AO75" s="309">
        <v>0.91266911999999678</v>
      </c>
      <c r="AP75" s="311">
        <v>0.91266911999999678</v>
      </c>
      <c r="AQ75" s="309">
        <v>0.91266911999999678</v>
      </c>
      <c r="AR75" s="309">
        <v>0.91266911999999678</v>
      </c>
      <c r="AS75" s="309">
        <v>0.91266911999999678</v>
      </c>
      <c r="AT75" s="311">
        <v>0.91266911999999678</v>
      </c>
      <c r="AU75" s="309">
        <v>0.91266911999999678</v>
      </c>
      <c r="AV75" s="309">
        <v>0.91266911999999678</v>
      </c>
      <c r="AW75" s="312">
        <v>0.91266911999999678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0.89114657061374569</v>
      </c>
      <c r="BI75" s="281">
        <v>0.90861376579874509</v>
      </c>
      <c r="BJ75" s="281">
        <v>0.91183726012499577</v>
      </c>
      <c r="BK75" s="281">
        <v>0.91266911999999678</v>
      </c>
      <c r="BL75" s="281">
        <v>0.91266911999999678</v>
      </c>
      <c r="BM75" s="282">
        <v>0.91266911999999678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2.2106481481481484</v>
      </c>
      <c r="AA78" s="16">
        <v>2.2106481481481484</v>
      </c>
      <c r="AB78" s="16">
        <v>2.2106481481481484</v>
      </c>
      <c r="AC78" s="16">
        <v>2.2106481481481484</v>
      </c>
      <c r="AD78" s="365">
        <v>2.2106481481481484</v>
      </c>
      <c r="AE78" s="16">
        <v>1.2865972222222226</v>
      </c>
      <c r="AF78" s="16">
        <v>1.2865972222222226</v>
      </c>
      <c r="AG78" s="16">
        <v>1.2865972222222226</v>
      </c>
      <c r="AH78" s="365">
        <v>1.2865972222222226</v>
      </c>
      <c r="AI78" s="16">
        <v>1.2865972222222226</v>
      </c>
      <c r="AJ78" s="16">
        <v>1.2865972222222226</v>
      </c>
      <c r="AK78" s="16">
        <v>1.2865972222222226</v>
      </c>
      <c r="AL78" s="365">
        <v>1.2865972222222226</v>
      </c>
      <c r="AM78" s="16">
        <v>1.2865972222222226</v>
      </c>
      <c r="AN78" s="16">
        <v>1.2865972222222226</v>
      </c>
      <c r="AO78" s="16">
        <v>1.2865972222222226</v>
      </c>
      <c r="AP78" s="365">
        <v>1.2865972222222226</v>
      </c>
      <c r="AQ78" s="16">
        <v>1.2865972222222226</v>
      </c>
      <c r="AR78" s="16">
        <v>1.2865972222222226</v>
      </c>
      <c r="AS78" s="16">
        <v>1.2865972222222226</v>
      </c>
      <c r="AT78" s="365">
        <v>1.2865972222222226</v>
      </c>
      <c r="AU78" s="16">
        <v>1.2865972222222226</v>
      </c>
      <c r="AV78" s="16">
        <v>1.2865972222222226</v>
      </c>
      <c r="AW78" s="17">
        <v>1.2865972222222226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2.2106481481481484</v>
      </c>
      <c r="BI78" s="367">
        <v>1.517609953703704</v>
      </c>
      <c r="BJ78" s="367">
        <v>1.2865972222222226</v>
      </c>
      <c r="BK78" s="367">
        <v>1.2865972222222226</v>
      </c>
      <c r="BL78" s="367">
        <v>1.2865972222222226</v>
      </c>
      <c r="BM78" s="368">
        <v>1.2865972222222226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1.4728009259259258</v>
      </c>
      <c r="AA79" s="5">
        <v>1.4728009259259258</v>
      </c>
      <c r="AB79" s="5">
        <v>1.4728009259259258</v>
      </c>
      <c r="AC79" s="5">
        <v>1.4728009259259258</v>
      </c>
      <c r="AD79" s="313">
        <v>1.4728009259259258</v>
      </c>
      <c r="AE79" s="5">
        <v>0.85717013888888893</v>
      </c>
      <c r="AF79" s="5">
        <v>0.85717013888888893</v>
      </c>
      <c r="AG79" s="5">
        <v>0.85717013888888893</v>
      </c>
      <c r="AH79" s="313">
        <v>0.85717013888888893</v>
      </c>
      <c r="AI79" s="5">
        <v>0.85717013888888893</v>
      </c>
      <c r="AJ79" s="5">
        <v>0.85717013888888893</v>
      </c>
      <c r="AK79" s="5">
        <v>0.85717013888888893</v>
      </c>
      <c r="AL79" s="313">
        <v>0.85717013888888893</v>
      </c>
      <c r="AM79" s="5">
        <v>0.85717013888888893</v>
      </c>
      <c r="AN79" s="5">
        <v>0.85717013888888893</v>
      </c>
      <c r="AO79" s="5">
        <v>0.85717013888888893</v>
      </c>
      <c r="AP79" s="313">
        <v>0.85717013888888893</v>
      </c>
      <c r="AQ79" s="5">
        <v>0.85717013888888893</v>
      </c>
      <c r="AR79" s="5">
        <v>0.85717013888888893</v>
      </c>
      <c r="AS79" s="5">
        <v>0.85717013888888893</v>
      </c>
      <c r="AT79" s="313">
        <v>0.85717013888888893</v>
      </c>
      <c r="AU79" s="5">
        <v>0.85717013888888893</v>
      </c>
      <c r="AV79" s="5">
        <v>0.85717013888888893</v>
      </c>
      <c r="AW79" s="8">
        <v>0.85717013888888893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1.4728009259259258</v>
      </c>
      <c r="BI79" s="335">
        <v>1.0110778356481482</v>
      </c>
      <c r="BJ79" s="335">
        <v>0.85717013888888893</v>
      </c>
      <c r="BK79" s="335">
        <v>0.85717013888888893</v>
      </c>
      <c r="BL79" s="335">
        <v>0.85717013888888893</v>
      </c>
      <c r="BM79" s="336">
        <v>0.85717013888888893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1.6237331081081083</v>
      </c>
      <c r="AA80" s="5">
        <v>1.6237331081081083</v>
      </c>
      <c r="AB80" s="5">
        <v>1.6237331081081083</v>
      </c>
      <c r="AC80" s="5">
        <v>1.6237331081081083</v>
      </c>
      <c r="AD80" s="313">
        <v>1.6237331081081083</v>
      </c>
      <c r="AE80" s="5">
        <v>0.94501266891891922</v>
      </c>
      <c r="AF80" s="5">
        <v>0.94501266891891922</v>
      </c>
      <c r="AG80" s="5">
        <v>0.94501266891891922</v>
      </c>
      <c r="AH80" s="313">
        <v>0.94501266891891922</v>
      </c>
      <c r="AI80" s="5">
        <v>0.94501266891891922</v>
      </c>
      <c r="AJ80" s="5">
        <v>0.94501266891891922</v>
      </c>
      <c r="AK80" s="5">
        <v>0.94501266891891922</v>
      </c>
      <c r="AL80" s="313">
        <v>0.94501266891891922</v>
      </c>
      <c r="AM80" s="5">
        <v>0.94501266891891922</v>
      </c>
      <c r="AN80" s="5">
        <v>0.94501266891891922</v>
      </c>
      <c r="AO80" s="5">
        <v>0.94501266891891922</v>
      </c>
      <c r="AP80" s="313">
        <v>0.94501266891891922</v>
      </c>
      <c r="AQ80" s="5">
        <v>0.94501266891891922</v>
      </c>
      <c r="AR80" s="5">
        <v>0.94501266891891922</v>
      </c>
      <c r="AS80" s="5">
        <v>0.94501266891891922</v>
      </c>
      <c r="AT80" s="313">
        <v>0.94501266891891922</v>
      </c>
      <c r="AU80" s="5">
        <v>0.94501266891891922</v>
      </c>
      <c r="AV80" s="5">
        <v>0.94501266891891922</v>
      </c>
      <c r="AW80" s="8">
        <v>0.94501266891891922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1.6237331081081083</v>
      </c>
      <c r="BI80" s="335">
        <v>1.1146927787162164</v>
      </c>
      <c r="BJ80" s="335">
        <v>0.94501266891891922</v>
      </c>
      <c r="BK80" s="335">
        <v>0.94501266891891922</v>
      </c>
      <c r="BL80" s="335">
        <v>0.94501266891891922</v>
      </c>
      <c r="BM80" s="336">
        <v>0.94501266891891922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3.6111111111111112</v>
      </c>
      <c r="AA81" s="12">
        <v>3.6111111111111112</v>
      </c>
      <c r="AB81" s="12">
        <v>3.6111111111111112</v>
      </c>
      <c r="AC81" s="12">
        <v>3.6111111111111112</v>
      </c>
      <c r="AD81" s="371">
        <v>3.6111111111111112</v>
      </c>
      <c r="AE81" s="12">
        <v>3.6111111111111112</v>
      </c>
      <c r="AF81" s="12">
        <v>3.6111111111111112</v>
      </c>
      <c r="AG81" s="12">
        <v>3.6111111111111112</v>
      </c>
      <c r="AH81" s="371">
        <v>3.6111111111111112</v>
      </c>
      <c r="AI81" s="12">
        <v>3.6111111111111112</v>
      </c>
      <c r="AJ81" s="12">
        <v>3.6111111111111112</v>
      </c>
      <c r="AK81" s="12">
        <v>3.6111111111111112</v>
      </c>
      <c r="AL81" s="371">
        <v>3.6111111111111112</v>
      </c>
      <c r="AM81" s="12">
        <v>3.6111111111111112</v>
      </c>
      <c r="AN81" s="12">
        <v>3.6111111111111112</v>
      </c>
      <c r="AO81" s="12">
        <v>3.6111111111111112</v>
      </c>
      <c r="AP81" s="371">
        <v>3.6111111111111112</v>
      </c>
      <c r="AQ81" s="12">
        <v>3.6111111111111112</v>
      </c>
      <c r="AR81" s="12">
        <v>3.6111111111111112</v>
      </c>
      <c r="AS81" s="12">
        <v>3.6111111111111112</v>
      </c>
      <c r="AT81" s="371">
        <v>3.6111111111111112</v>
      </c>
      <c r="AU81" s="12">
        <v>3.6111111111111112</v>
      </c>
      <c r="AV81" s="12">
        <v>3.6111111111111112</v>
      </c>
      <c r="AW81" s="24">
        <v>3.6111111111111112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3.6111111111111112</v>
      </c>
      <c r="BI81" s="373">
        <v>3.6111111111111112</v>
      </c>
      <c r="BJ81" s="373">
        <v>3.6111111111111112</v>
      </c>
      <c r="BK81" s="373">
        <v>3.6111111111111112</v>
      </c>
      <c r="BL81" s="373">
        <v>3.6111111111111112</v>
      </c>
      <c r="BM81" s="374">
        <v>3.6111111111111112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8.9182932932932939</v>
      </c>
      <c r="AA82" s="82">
        <v>8.9182932932932939</v>
      </c>
      <c r="AB82" s="82">
        <v>8.9182932932932939</v>
      </c>
      <c r="AC82" s="82">
        <v>8.9182932932932939</v>
      </c>
      <c r="AD82" s="376">
        <v>8.9182932932932939</v>
      </c>
      <c r="AE82" s="82">
        <v>6.6998911411411424</v>
      </c>
      <c r="AF82" s="82">
        <v>6.6998911411411424</v>
      </c>
      <c r="AG82" s="82">
        <v>6.6998911411411424</v>
      </c>
      <c r="AH82" s="376">
        <v>6.6998911411411424</v>
      </c>
      <c r="AI82" s="82">
        <v>6.6998911411411424</v>
      </c>
      <c r="AJ82" s="82">
        <v>6.6998911411411424</v>
      </c>
      <c r="AK82" s="82">
        <v>6.6998911411411424</v>
      </c>
      <c r="AL82" s="376">
        <v>6.6998911411411424</v>
      </c>
      <c r="AM82" s="82">
        <v>6.6998911411411424</v>
      </c>
      <c r="AN82" s="82">
        <v>6.6998911411411424</v>
      </c>
      <c r="AO82" s="82">
        <v>6.6998911411411424</v>
      </c>
      <c r="AP82" s="376">
        <v>6.6998911411411424</v>
      </c>
      <c r="AQ82" s="82">
        <v>6.6998911411411424</v>
      </c>
      <c r="AR82" s="82">
        <v>6.6998911411411424</v>
      </c>
      <c r="AS82" s="82">
        <v>6.6998911411411424</v>
      </c>
      <c r="AT82" s="376">
        <v>6.6998911411411424</v>
      </c>
      <c r="AU82" s="82">
        <v>6.6998911411411424</v>
      </c>
      <c r="AV82" s="82">
        <v>6.6998911411411424</v>
      </c>
      <c r="AW82" s="83">
        <v>6.6998911411411424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8.9182932932932939</v>
      </c>
      <c r="BI82" s="378">
        <v>7.2544916791791803</v>
      </c>
      <c r="BJ82" s="378">
        <v>6.6998911411411424</v>
      </c>
      <c r="BK82" s="378">
        <v>6.6998911411411424</v>
      </c>
      <c r="BL82" s="378">
        <v>6.6998911411411424</v>
      </c>
      <c r="BM82" s="379">
        <v>6.6998911411411424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7.5463119930863076</v>
      </c>
      <c r="AA85" s="16">
        <v>7.5463119930863076</v>
      </c>
      <c r="AB85" s="16">
        <v>7.5463119930863076</v>
      </c>
      <c r="AC85" s="16">
        <v>7.5463119930863076</v>
      </c>
      <c r="AD85" s="365">
        <v>7.6972382329480338</v>
      </c>
      <c r="AE85" s="16">
        <v>7.6972382329480338</v>
      </c>
      <c r="AF85" s="16">
        <v>7.6972382329480338</v>
      </c>
      <c r="AG85" s="16">
        <v>7.6972382329480338</v>
      </c>
      <c r="AH85" s="365">
        <v>7.8511829976069949</v>
      </c>
      <c r="AI85" s="16">
        <v>7.8511829976069949</v>
      </c>
      <c r="AJ85" s="16">
        <v>7.8511829976069949</v>
      </c>
      <c r="AK85" s="16">
        <v>7.8511829976069949</v>
      </c>
      <c r="AL85" s="365">
        <v>8.0082066575591355</v>
      </c>
      <c r="AM85" s="16">
        <v>8.0082066575591355</v>
      </c>
      <c r="AN85" s="16">
        <v>8.0082066575591355</v>
      </c>
      <c r="AO85" s="16">
        <v>8.0082066575591355</v>
      </c>
      <c r="AP85" s="365">
        <v>8.168370790710318</v>
      </c>
      <c r="AQ85" s="16">
        <v>8.168370790710318</v>
      </c>
      <c r="AR85" s="16">
        <v>8.168370790710318</v>
      </c>
      <c r="AS85" s="16">
        <v>8.168370790710318</v>
      </c>
      <c r="AT85" s="365">
        <v>8.3317382065245251</v>
      </c>
      <c r="AU85" s="16">
        <v>8.3317382065245251</v>
      </c>
      <c r="AV85" s="16">
        <v>8.3317382065245251</v>
      </c>
      <c r="AW85" s="17">
        <v>8.3317382065245251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7.5463119930863076</v>
      </c>
      <c r="BI85" s="367">
        <v>7.6972382329480338</v>
      </c>
      <c r="BJ85" s="367">
        <v>7.8511829976069949</v>
      </c>
      <c r="BK85" s="367">
        <v>8.0082066575591355</v>
      </c>
      <c r="BL85" s="367">
        <v>8.168370790710318</v>
      </c>
      <c r="BM85" s="368">
        <v>8.3317382065245251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3.2940250763472054</v>
      </c>
      <c r="AA86" s="65">
        <v>3.2940250763472054</v>
      </c>
      <c r="AB86" s="65">
        <v>3.2940250763472054</v>
      </c>
      <c r="AC86" s="65">
        <v>3.2940250763472054</v>
      </c>
      <c r="AD86" s="354">
        <v>3.3599055778741498</v>
      </c>
      <c r="AE86" s="65">
        <v>3.3599055778741498</v>
      </c>
      <c r="AF86" s="65">
        <v>3.3599055778741498</v>
      </c>
      <c r="AG86" s="65">
        <v>3.3599055778741498</v>
      </c>
      <c r="AH86" s="354">
        <v>3.4271036894316329</v>
      </c>
      <c r="AI86" s="65">
        <v>3.4271036894316329</v>
      </c>
      <c r="AJ86" s="65">
        <v>3.4271036894316329</v>
      </c>
      <c r="AK86" s="65">
        <v>3.4271036894316329</v>
      </c>
      <c r="AL86" s="354">
        <v>3.4956457632202658</v>
      </c>
      <c r="AM86" s="65">
        <v>3.4956457632202658</v>
      </c>
      <c r="AN86" s="65">
        <v>3.4956457632202658</v>
      </c>
      <c r="AO86" s="65">
        <v>3.4956457632202658</v>
      </c>
      <c r="AP86" s="354">
        <v>3.5655586784846713</v>
      </c>
      <c r="AQ86" s="65">
        <v>3.5655586784846713</v>
      </c>
      <c r="AR86" s="65">
        <v>3.5655586784846713</v>
      </c>
      <c r="AS86" s="65">
        <v>3.5655586784846713</v>
      </c>
      <c r="AT86" s="354">
        <v>3.6368698520543647</v>
      </c>
      <c r="AU86" s="65">
        <v>3.6368698520543647</v>
      </c>
      <c r="AV86" s="65">
        <v>3.6368698520543647</v>
      </c>
      <c r="AW86" s="66">
        <v>3.6368698520543647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3.2940250763472054</v>
      </c>
      <c r="BI86" s="356">
        <v>3.3599055778741498</v>
      </c>
      <c r="BJ86" s="356">
        <v>3.4271036894316329</v>
      </c>
      <c r="BK86" s="356">
        <v>3.4956457632202658</v>
      </c>
      <c r="BL86" s="356">
        <v>3.5655586784846713</v>
      </c>
      <c r="BM86" s="357">
        <v>3.6368698520543647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10.840337069433513</v>
      </c>
      <c r="AA87" s="22">
        <v>10.840337069433513</v>
      </c>
      <c r="AB87" s="22">
        <v>10.840337069433513</v>
      </c>
      <c r="AC87" s="22">
        <v>10.840337069433513</v>
      </c>
      <c r="AD87" s="360">
        <v>11.057143810822183</v>
      </c>
      <c r="AE87" s="22">
        <v>11.057143810822183</v>
      </c>
      <c r="AF87" s="22">
        <v>11.057143810822183</v>
      </c>
      <c r="AG87" s="22">
        <v>11.057143810822183</v>
      </c>
      <c r="AH87" s="360">
        <v>11.278286687038628</v>
      </c>
      <c r="AI87" s="22">
        <v>11.278286687038628</v>
      </c>
      <c r="AJ87" s="22">
        <v>11.278286687038628</v>
      </c>
      <c r="AK87" s="22">
        <v>11.278286687038628</v>
      </c>
      <c r="AL87" s="360">
        <v>11.503852420779401</v>
      </c>
      <c r="AM87" s="22">
        <v>11.503852420779401</v>
      </c>
      <c r="AN87" s="22">
        <v>11.503852420779401</v>
      </c>
      <c r="AO87" s="22">
        <v>11.503852420779401</v>
      </c>
      <c r="AP87" s="360">
        <v>11.73392946919499</v>
      </c>
      <c r="AQ87" s="22">
        <v>11.73392946919499</v>
      </c>
      <c r="AR87" s="22">
        <v>11.73392946919499</v>
      </c>
      <c r="AS87" s="22">
        <v>11.73392946919499</v>
      </c>
      <c r="AT87" s="360">
        <v>11.968608058578891</v>
      </c>
      <c r="AU87" s="22">
        <v>11.968608058578891</v>
      </c>
      <c r="AV87" s="22">
        <v>11.968608058578891</v>
      </c>
      <c r="AW87" s="23">
        <v>11.968608058578891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10.840337069433513</v>
      </c>
      <c r="BI87" s="362">
        <v>11.057143810822183</v>
      </c>
      <c r="BJ87" s="362">
        <v>11.278286687038628</v>
      </c>
      <c r="BK87" s="362">
        <v>11.503852420779401</v>
      </c>
      <c r="BL87" s="362">
        <v>11.73392946919499</v>
      </c>
      <c r="BM87" s="363">
        <v>11.968608058578891</v>
      </c>
    </row>
  </sheetData>
  <phoneticPr fontId="1"/>
  <hyperlinks>
    <hyperlink ref="A1" location="'Index&amp;Methodology'!A1" display="Return to Index" xr:uid="{31BE550B-A974-4BDD-8039-8C60CC779E16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D36C-59E8-4D4E-BC26-5777E4CD015F}">
  <sheetPr codeName="Sheet19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259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0.80525624447848321</v>
      </c>
      <c r="AA16" s="113">
        <v>0.77304599469934387</v>
      </c>
      <c r="AB16" s="113">
        <v>0.77304599469934387</v>
      </c>
      <c r="AC16" s="316">
        <v>0.79623737454032417</v>
      </c>
      <c r="AD16" s="317">
        <v>0.78827500079492097</v>
      </c>
      <c r="AE16" s="113">
        <v>0.74886125075517485</v>
      </c>
      <c r="AF16" s="113">
        <v>0.80502584456181292</v>
      </c>
      <c r="AG16" s="316">
        <v>0.84527713678990357</v>
      </c>
      <c r="AH16" s="317">
        <v>0.84950352247385297</v>
      </c>
      <c r="AI16" s="113">
        <v>0.89622621620991483</v>
      </c>
      <c r="AJ16" s="113">
        <v>0.89622621620991483</v>
      </c>
      <c r="AK16" s="316">
        <v>0.88726395404781566</v>
      </c>
      <c r="AL16" s="317">
        <v>0.87395499473709837</v>
      </c>
      <c r="AM16" s="113">
        <v>0.86084566981604183</v>
      </c>
      <c r="AN16" s="113">
        <v>0.84793298476880119</v>
      </c>
      <c r="AO16" s="316">
        <v>0.83521398999726915</v>
      </c>
      <c r="AP16" s="317">
        <v>0.82268578014731009</v>
      </c>
      <c r="AQ16" s="113">
        <v>0.81034549344510043</v>
      </c>
      <c r="AR16" s="113">
        <v>0.79819031104342386</v>
      </c>
      <c r="AS16" s="316">
        <v>0.78621745637777252</v>
      </c>
      <c r="AT16" s="317">
        <v>0.77442419453210587</v>
      </c>
      <c r="AU16" s="113">
        <v>0.76280783161412424</v>
      </c>
      <c r="AV16" s="113">
        <v>0.75136571413991238</v>
      </c>
      <c r="AW16" s="114">
        <v>0.74009522842781372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0.78689640210437384</v>
      </c>
      <c r="BI16" s="319">
        <v>0.7968598082254531</v>
      </c>
      <c r="BJ16" s="319">
        <v>0.8823049772353746</v>
      </c>
      <c r="BK16" s="319">
        <v>0.85448690982980258</v>
      </c>
      <c r="BL16" s="319">
        <v>0.80435976025340172</v>
      </c>
      <c r="BM16" s="320">
        <v>0.75717324217848903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0.67617203711717644</v>
      </c>
      <c r="AA19" s="10">
        <v>0.66941031674600471</v>
      </c>
      <c r="AB19" s="10">
        <v>0.6627162135785446</v>
      </c>
      <c r="AC19" s="328">
        <v>0.6560890514427592</v>
      </c>
      <c r="AD19" s="329">
        <v>0.64952816092833154</v>
      </c>
      <c r="AE19" s="10">
        <v>0.64303287931904818</v>
      </c>
      <c r="AF19" s="10">
        <v>0.63660255052585768</v>
      </c>
      <c r="AG19" s="328">
        <v>0.63023652502059913</v>
      </c>
      <c r="AH19" s="329">
        <v>0.62393415977039313</v>
      </c>
      <c r="AI19" s="10">
        <v>0.61769481817268923</v>
      </c>
      <c r="AJ19" s="10">
        <v>0.61151786999096236</v>
      </c>
      <c r="AK19" s="328">
        <v>0.60540269129105273</v>
      </c>
      <c r="AL19" s="329">
        <v>0.59934866437814216</v>
      </c>
      <c r="AM19" s="10">
        <v>0.59335517773436075</v>
      </c>
      <c r="AN19" s="10">
        <v>0.58742162595701719</v>
      </c>
      <c r="AO19" s="328">
        <v>0.581547409697447</v>
      </c>
      <c r="AP19" s="329">
        <v>0.57573193560047253</v>
      </c>
      <c r="AQ19" s="10">
        <v>0.56997461624446777</v>
      </c>
      <c r="AR19" s="10">
        <v>0.56427487008202304</v>
      </c>
      <c r="AS19" s="328">
        <v>0.55863212138120277</v>
      </c>
      <c r="AT19" s="329">
        <v>0.55304580016739069</v>
      </c>
      <c r="AU19" s="10">
        <v>0.54751534216571673</v>
      </c>
      <c r="AV19" s="10">
        <v>0.54204018874405957</v>
      </c>
      <c r="AW19" s="20">
        <v>0.53661978685661893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0.66609690472112126</v>
      </c>
      <c r="BI19" s="331">
        <v>0.6398500289484591</v>
      </c>
      <c r="BJ19" s="331">
        <v>0.61463738480627439</v>
      </c>
      <c r="BK19" s="331">
        <v>0.59041821944174178</v>
      </c>
      <c r="BL19" s="331">
        <v>0.56715338582704156</v>
      </c>
      <c r="BM19" s="332">
        <v>0.54480527948344648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1.4814282815956596</v>
      </c>
      <c r="AA20" s="5">
        <v>1.4424563114453486</v>
      </c>
      <c r="AB20" s="5">
        <v>1.4357622082778885</v>
      </c>
      <c r="AC20" s="314">
        <v>1.4523264259830833</v>
      </c>
      <c r="AD20" s="313">
        <v>1.4378031617232525</v>
      </c>
      <c r="AE20" s="5">
        <v>1.3918941300742231</v>
      </c>
      <c r="AF20" s="5">
        <v>1.4416283950876707</v>
      </c>
      <c r="AG20" s="314">
        <v>1.4755136618105027</v>
      </c>
      <c r="AH20" s="313">
        <v>1.4734376822442461</v>
      </c>
      <c r="AI20" s="5">
        <v>1.5139210343826042</v>
      </c>
      <c r="AJ20" s="5">
        <v>1.5077440862008773</v>
      </c>
      <c r="AK20" s="314">
        <v>1.4926666453388684</v>
      </c>
      <c r="AL20" s="313">
        <v>1.4733036591152406</v>
      </c>
      <c r="AM20" s="5">
        <v>1.4542008475504025</v>
      </c>
      <c r="AN20" s="5">
        <v>1.4353546107258184</v>
      </c>
      <c r="AO20" s="314">
        <v>1.4167613996947162</v>
      </c>
      <c r="AP20" s="313">
        <v>1.3984177157477826</v>
      </c>
      <c r="AQ20" s="5">
        <v>1.3803201096895683</v>
      </c>
      <c r="AR20" s="5">
        <v>1.3624651811254469</v>
      </c>
      <c r="AS20" s="314">
        <v>1.3448495777589753</v>
      </c>
      <c r="AT20" s="313">
        <v>1.3274699946994966</v>
      </c>
      <c r="AU20" s="5">
        <v>1.3103231737798411</v>
      </c>
      <c r="AV20" s="5">
        <v>1.2934059028839719</v>
      </c>
      <c r="AW20" s="8">
        <v>1.2767150152844327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1.452993306825495</v>
      </c>
      <c r="BI20" s="335">
        <v>1.4367098371739122</v>
      </c>
      <c r="BJ20" s="335">
        <v>1.4969423620416489</v>
      </c>
      <c r="BK20" s="335">
        <v>1.4449051292715445</v>
      </c>
      <c r="BL20" s="335">
        <v>1.3715131460804431</v>
      </c>
      <c r="BM20" s="336">
        <v>1.3019785216619355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1.8497383452514344</v>
      </c>
      <c r="AA21" s="5">
        <v>1.7866541213309708</v>
      </c>
      <c r="AB21" s="5">
        <v>1.7641593952372459</v>
      </c>
      <c r="AC21" s="314">
        <v>1.7702977560400388</v>
      </c>
      <c r="AD21" s="313">
        <v>1.7386714673466899</v>
      </c>
      <c r="AE21" s="5">
        <v>1.6698193888152149</v>
      </c>
      <c r="AF21" s="5">
        <v>1.7158170071684284</v>
      </c>
      <c r="AG21" s="314">
        <v>1.742305519248877</v>
      </c>
      <c r="AH21" s="313">
        <v>1.7261770236759981</v>
      </c>
      <c r="AI21" s="5">
        <v>1.7596984898625672</v>
      </c>
      <c r="AJ21" s="5">
        <v>1.7388138917598728</v>
      </c>
      <c r="AK21" s="314">
        <v>1.7079990644108989</v>
      </c>
      <c r="AL21" s="313">
        <v>1.6858427695292313</v>
      </c>
      <c r="AM21" s="5">
        <v>1.6639841821599435</v>
      </c>
      <c r="AN21" s="5">
        <v>1.642419183059459</v>
      </c>
      <c r="AO21" s="314">
        <v>1.6211437113091625</v>
      </c>
      <c r="AP21" s="313">
        <v>1.6001537634751646</v>
      </c>
      <c r="AQ21" s="5">
        <v>1.5794453927803203</v>
      </c>
      <c r="AR21" s="5">
        <v>1.5590147082883252</v>
      </c>
      <c r="AS21" s="314">
        <v>1.5388578740997134</v>
      </c>
      <c r="AT21" s="313">
        <v>1.5189711085595736</v>
      </c>
      <c r="AU21" s="5">
        <v>1.4993506834768224</v>
      </c>
      <c r="AV21" s="5">
        <v>1.4799929233548561</v>
      </c>
      <c r="AW21" s="8">
        <v>1.4608942046334172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1.7927124044649225</v>
      </c>
      <c r="BI21" s="335">
        <v>1.7166533456448025</v>
      </c>
      <c r="BJ21" s="335">
        <v>1.7331721174273342</v>
      </c>
      <c r="BK21" s="335">
        <v>1.653347461514449</v>
      </c>
      <c r="BL21" s="335">
        <v>1.5693679346608809</v>
      </c>
      <c r="BM21" s="336">
        <v>1.4898022300061673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3.6329895545744169</v>
      </c>
      <c r="AA22" s="5">
        <v>3.5784947112558005</v>
      </c>
      <c r="AB22" s="5">
        <v>3.5248172905869635</v>
      </c>
      <c r="AC22" s="314">
        <v>3.471945031228159</v>
      </c>
      <c r="AD22" s="313">
        <v>3.4545853060720182</v>
      </c>
      <c r="AE22" s="5">
        <v>3.437312379541658</v>
      </c>
      <c r="AF22" s="5">
        <v>3.4201258176439495</v>
      </c>
      <c r="AG22" s="314">
        <v>3.4030251885557297</v>
      </c>
      <c r="AH22" s="313">
        <v>3.386010062612951</v>
      </c>
      <c r="AI22" s="5">
        <v>3.3690800122998863</v>
      </c>
      <c r="AJ22" s="5">
        <v>3.3522346122383868</v>
      </c>
      <c r="AK22" s="314">
        <v>3.335473439177195</v>
      </c>
      <c r="AL22" s="313">
        <v>3.3187960719813088</v>
      </c>
      <c r="AM22" s="5">
        <v>3.3022020916214023</v>
      </c>
      <c r="AN22" s="5">
        <v>3.2856910811632951</v>
      </c>
      <c r="AO22" s="314">
        <v>3.2692626257574786</v>
      </c>
      <c r="AP22" s="313">
        <v>3.2529163126286913</v>
      </c>
      <c r="AQ22" s="5">
        <v>3.2366517310655478</v>
      </c>
      <c r="AR22" s="5">
        <v>3.2204684724102202</v>
      </c>
      <c r="AS22" s="314">
        <v>3.2043661300481689</v>
      </c>
      <c r="AT22" s="313">
        <v>3.1883442993979281</v>
      </c>
      <c r="AU22" s="5">
        <v>3.1724025779009386</v>
      </c>
      <c r="AV22" s="5">
        <v>3.1565405650114338</v>
      </c>
      <c r="AW22" s="8">
        <v>3.1407578621863768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3.5520616469113349</v>
      </c>
      <c r="BI22" s="335">
        <v>3.4287621729533386</v>
      </c>
      <c r="BJ22" s="335">
        <v>3.3606995315821049</v>
      </c>
      <c r="BK22" s="335">
        <v>3.2939879676308714</v>
      </c>
      <c r="BL22" s="335">
        <v>3.2286006615381568</v>
      </c>
      <c r="BM22" s="336">
        <v>3.1645113261241695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2.4917668363139227</v>
      </c>
      <c r="AA25" s="110">
        <v>2.4294726654060748</v>
      </c>
      <c r="AB25" s="110">
        <v>2.3687358487709229</v>
      </c>
      <c r="AC25" s="110">
        <v>2.30951745255165</v>
      </c>
      <c r="AD25" s="323">
        <v>2.2979698652888918</v>
      </c>
      <c r="AE25" s="110">
        <v>2.2864800159624474</v>
      </c>
      <c r="AF25" s="110">
        <v>2.2750476158826354</v>
      </c>
      <c r="AG25" s="110">
        <v>2.2636723778032222</v>
      </c>
      <c r="AH25" s="323">
        <v>2.2523540159142059</v>
      </c>
      <c r="AI25" s="110">
        <v>2.241092245834635</v>
      </c>
      <c r="AJ25" s="110">
        <v>2.229886784605462</v>
      </c>
      <c r="AK25" s="110">
        <v>2.2187373506824346</v>
      </c>
      <c r="AL25" s="323">
        <v>2.2076436639290224</v>
      </c>
      <c r="AM25" s="110">
        <v>2.1966054456093773</v>
      </c>
      <c r="AN25" s="110">
        <v>2.1856224183813304</v>
      </c>
      <c r="AO25" s="110">
        <v>2.1746943062894237</v>
      </c>
      <c r="AP25" s="323">
        <v>2.1638208347579768</v>
      </c>
      <c r="AQ25" s="110">
        <v>2.1530017305841871</v>
      </c>
      <c r="AR25" s="110">
        <v>2.1422367219312664</v>
      </c>
      <c r="AS25" s="110">
        <v>2.1315255383216098</v>
      </c>
      <c r="AT25" s="323">
        <v>2.1208679106300017</v>
      </c>
      <c r="AU25" s="110">
        <v>2.1102635710768518</v>
      </c>
      <c r="AV25" s="110">
        <v>2.0997122532214676</v>
      </c>
      <c r="AW25" s="111">
        <v>2.0892136919553601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2.3998732007606423</v>
      </c>
      <c r="BI25" s="325">
        <v>2.2807924687342993</v>
      </c>
      <c r="BJ25" s="325">
        <v>2.2355175992591843</v>
      </c>
      <c r="BK25" s="325">
        <v>2.1911414585522886</v>
      </c>
      <c r="BL25" s="325">
        <v>2.1476462063987602</v>
      </c>
      <c r="BM25" s="326">
        <v>2.1050143567209201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1.4665480002353546</v>
      </c>
      <c r="AA26" s="10">
        <v>1.4372170402306477</v>
      </c>
      <c r="AB26" s="10">
        <v>1.4084726994260348</v>
      </c>
      <c r="AC26" s="10">
        <v>1.3803032454375141</v>
      </c>
      <c r="AD26" s="329">
        <v>1.3526971805287638</v>
      </c>
      <c r="AE26" s="10">
        <v>1.3256432369181885</v>
      </c>
      <c r="AF26" s="10">
        <v>1.2991303721798249</v>
      </c>
      <c r="AG26" s="10">
        <v>1.2731477647362281</v>
      </c>
      <c r="AH26" s="329">
        <v>1.2476848094415036</v>
      </c>
      <c r="AI26" s="10">
        <v>1.2227311132526735</v>
      </c>
      <c r="AJ26" s="10">
        <v>1.19827649098762</v>
      </c>
      <c r="AK26" s="10">
        <v>1.1743109611678675</v>
      </c>
      <c r="AL26" s="329">
        <v>1.14960680194093</v>
      </c>
      <c r="AM26" s="10">
        <v>1.1251491852323301</v>
      </c>
      <c r="AN26" s="10">
        <v>1.10069156852373</v>
      </c>
      <c r="AO26" s="10">
        <v>1.07623395181514</v>
      </c>
      <c r="AP26" s="329">
        <v>1.0517763351065299</v>
      </c>
      <c r="AQ26" s="10">
        <v>1.02731871839793</v>
      </c>
      <c r="AR26" s="10">
        <v>1.0028611016893301</v>
      </c>
      <c r="AS26" s="10">
        <v>0.97840348498073104</v>
      </c>
      <c r="AT26" s="329">
        <v>1.0517763351065299</v>
      </c>
      <c r="AU26" s="10">
        <v>1.02731871839793</v>
      </c>
      <c r="AV26" s="10">
        <v>1.0028611016893301</v>
      </c>
      <c r="AW26" s="20">
        <v>0.97840348498073104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1.4231352463323879</v>
      </c>
      <c r="BI26" s="331">
        <v>1.3126546385907512</v>
      </c>
      <c r="BJ26" s="331">
        <v>1.2107508437124161</v>
      </c>
      <c r="BK26" s="331">
        <v>1.1129203768780325</v>
      </c>
      <c r="BL26" s="331">
        <v>1.0150899100436304</v>
      </c>
      <c r="BM26" s="332">
        <v>1.0150899100436304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7.5913043911236944</v>
      </c>
      <c r="AA27" s="5">
        <v>7.4451844168925234</v>
      </c>
      <c r="AB27" s="5">
        <v>7.302025838783921</v>
      </c>
      <c r="AC27" s="5">
        <v>7.1617657292173229</v>
      </c>
      <c r="AD27" s="313">
        <v>7.105252351889674</v>
      </c>
      <c r="AE27" s="5">
        <v>7.049435632422294</v>
      </c>
      <c r="AF27" s="5">
        <v>6.9943038057064095</v>
      </c>
      <c r="AG27" s="5">
        <v>6.9398453310951798</v>
      </c>
      <c r="AH27" s="313">
        <v>6.886048887968661</v>
      </c>
      <c r="AI27" s="5">
        <v>6.8329033713871947</v>
      </c>
      <c r="AJ27" s="5">
        <v>6.7803978878314695</v>
      </c>
      <c r="AK27" s="5">
        <v>6.7285217510274968</v>
      </c>
      <c r="AL27" s="313">
        <v>6.6760465378512617</v>
      </c>
      <c r="AM27" s="5">
        <v>6.6239567224631104</v>
      </c>
      <c r="AN27" s="5">
        <v>6.5720050680683553</v>
      </c>
      <c r="AO27" s="5">
        <v>6.5201908838620417</v>
      </c>
      <c r="AP27" s="313">
        <v>6.4685134824931971</v>
      </c>
      <c r="AQ27" s="5">
        <v>6.4169721800476642</v>
      </c>
      <c r="AR27" s="5">
        <v>6.365566296030817</v>
      </c>
      <c r="AS27" s="5">
        <v>6.3142951533505105</v>
      </c>
      <c r="AT27" s="313">
        <v>6.3609885451344592</v>
      </c>
      <c r="AU27" s="5">
        <v>6.3099848673757206</v>
      </c>
      <c r="AV27" s="5">
        <v>6.2591139199222319</v>
      </c>
      <c r="AW27" s="8">
        <v>6.2083750391224681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7.3750700940043652</v>
      </c>
      <c r="BI27" s="335">
        <v>7.0222092802783891</v>
      </c>
      <c r="BJ27" s="335">
        <v>6.8069679745537055</v>
      </c>
      <c r="BK27" s="335">
        <v>6.5980498030611923</v>
      </c>
      <c r="BL27" s="335">
        <v>6.3913367779805474</v>
      </c>
      <c r="BM27" s="336">
        <v>6.28461559288872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9.2091973810784307</v>
      </c>
      <c r="AA28" s="5">
        <v>8.9830129438475712</v>
      </c>
      <c r="AB28" s="5">
        <v>8.7626912766980531</v>
      </c>
      <c r="AC28" s="5">
        <v>8.5480723871777826</v>
      </c>
      <c r="AD28" s="313">
        <v>8.4350535389937527</v>
      </c>
      <c r="AE28" s="5">
        <v>8.3239455078752727</v>
      </c>
      <c r="AF28" s="5">
        <v>8.2147086942125735</v>
      </c>
      <c r="AG28" s="5">
        <v>8.1073044416236613</v>
      </c>
      <c r="AH28" s="313">
        <v>8.0016950123394963</v>
      </c>
      <c r="AI28" s="5">
        <v>7.8978435632750159</v>
      </c>
      <c r="AJ28" s="5">
        <v>7.7957141227659097</v>
      </c>
      <c r="AK28" s="5">
        <v>7.6952715679515071</v>
      </c>
      <c r="AL28" s="313">
        <v>7.6352567488100487</v>
      </c>
      <c r="AM28" s="5">
        <v>7.5756827011709706</v>
      </c>
      <c r="AN28" s="5">
        <v>7.5162666654108214</v>
      </c>
      <c r="AO28" s="5">
        <v>7.4570078514702161</v>
      </c>
      <c r="AP28" s="313">
        <v>7.3979054732400256</v>
      </c>
      <c r="AQ28" s="5">
        <v>7.3389587485417316</v>
      </c>
      <c r="AR28" s="5">
        <v>7.2801668991076642</v>
      </c>
      <c r="AS28" s="5">
        <v>7.2215291505615005</v>
      </c>
      <c r="AT28" s="313">
        <v>7.2749314198120034</v>
      </c>
      <c r="AU28" s="5">
        <v>7.216599565380851</v>
      </c>
      <c r="AV28" s="5">
        <v>7.1584195118625864</v>
      </c>
      <c r="AW28" s="8">
        <v>7.1003905002526482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8.8757434972004603</v>
      </c>
      <c r="BI28" s="335">
        <v>8.2702530456763146</v>
      </c>
      <c r="BJ28" s="335">
        <v>7.8476310665829825</v>
      </c>
      <c r="BK28" s="335">
        <v>7.5460534917155142</v>
      </c>
      <c r="BL28" s="335">
        <v>7.3096400678627305</v>
      </c>
      <c r="BM28" s="336">
        <v>7.1875852493270225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0.80525624447848321</v>
      </c>
      <c r="AA29" s="5">
        <v>0.77304599469934387</v>
      </c>
      <c r="AB29" s="5">
        <v>0.77304599469934387</v>
      </c>
      <c r="AC29" s="5">
        <v>0.79623737454032417</v>
      </c>
      <c r="AD29" s="313">
        <v>0.78827500079492097</v>
      </c>
      <c r="AE29" s="5">
        <v>0.74886125075517485</v>
      </c>
      <c r="AF29" s="5">
        <v>0.80502584456181292</v>
      </c>
      <c r="AG29" s="5">
        <v>0.84527713678990357</v>
      </c>
      <c r="AH29" s="313">
        <v>0.84950352247385297</v>
      </c>
      <c r="AI29" s="5">
        <v>0.89622621620991483</v>
      </c>
      <c r="AJ29" s="5">
        <v>0.89622621620991483</v>
      </c>
      <c r="AK29" s="5">
        <v>0.88726395404781566</v>
      </c>
      <c r="AL29" s="313">
        <v>0.87395499473709837</v>
      </c>
      <c r="AM29" s="5">
        <v>0.86084566981604183</v>
      </c>
      <c r="AN29" s="5">
        <v>0.84793298476880119</v>
      </c>
      <c r="AO29" s="5">
        <v>0.83521398999726915</v>
      </c>
      <c r="AP29" s="313">
        <v>0.82268578014731009</v>
      </c>
      <c r="AQ29" s="5">
        <v>0.81034549344510043</v>
      </c>
      <c r="AR29" s="5">
        <v>0.79819031104342386</v>
      </c>
      <c r="AS29" s="5">
        <v>0.78621745637777252</v>
      </c>
      <c r="AT29" s="313">
        <v>0.77442419453210587</v>
      </c>
      <c r="AU29" s="5">
        <v>0.76280783161412424</v>
      </c>
      <c r="AV29" s="5">
        <v>0.75136571413991238</v>
      </c>
      <c r="AW29" s="8">
        <v>0.74009522842781372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0.78689640210437384</v>
      </c>
      <c r="BI29" s="335">
        <v>0.7968598082254531</v>
      </c>
      <c r="BJ29" s="335">
        <v>0.8823049772353746</v>
      </c>
      <c r="BK29" s="335">
        <v>0.85448690982980258</v>
      </c>
      <c r="BL29" s="335">
        <v>0.80435976025340172</v>
      </c>
      <c r="BM29" s="336">
        <v>0.75717324217848903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0.80525624447848321</v>
      </c>
      <c r="AA34" s="5">
        <v>0.77304599469934387</v>
      </c>
      <c r="AB34" s="5">
        <v>0.77304599469934387</v>
      </c>
      <c r="AC34" s="5">
        <v>0.79623737454032417</v>
      </c>
      <c r="AD34" s="313">
        <v>0.78827500079492097</v>
      </c>
      <c r="AE34" s="5">
        <v>0.74886125075517485</v>
      </c>
      <c r="AF34" s="5">
        <v>0.80502584456181292</v>
      </c>
      <c r="AG34" s="5">
        <v>0.84527713678990357</v>
      </c>
      <c r="AH34" s="313">
        <v>0.84950352247385297</v>
      </c>
      <c r="AI34" s="5">
        <v>0.89622621620991483</v>
      </c>
      <c r="AJ34" s="5">
        <v>0.89622621620991483</v>
      </c>
      <c r="AK34" s="5">
        <v>0.88726395404781566</v>
      </c>
      <c r="AL34" s="313">
        <v>0.87395499473709837</v>
      </c>
      <c r="AM34" s="5">
        <v>0.86084566981604183</v>
      </c>
      <c r="AN34" s="5">
        <v>0.84793298476880119</v>
      </c>
      <c r="AO34" s="5">
        <v>0.83521398999726915</v>
      </c>
      <c r="AP34" s="313">
        <v>0.82268578014731009</v>
      </c>
      <c r="AQ34" s="5">
        <v>0.81034549344510043</v>
      </c>
      <c r="AR34" s="5">
        <v>0.79819031104342386</v>
      </c>
      <c r="AS34" s="5">
        <v>0.78621745637777252</v>
      </c>
      <c r="AT34" s="313">
        <v>0.77442419453210587</v>
      </c>
      <c r="AU34" s="5">
        <v>0.76280783161412424</v>
      </c>
      <c r="AV34" s="5">
        <v>0.75136571413991238</v>
      </c>
      <c r="AW34" s="8">
        <v>0.74009522842781372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0.78689640210437384</v>
      </c>
      <c r="BI34" s="335">
        <v>0.7968598082254531</v>
      </c>
      <c r="BJ34" s="335">
        <v>0.8823049772353746</v>
      </c>
      <c r="BK34" s="335">
        <v>0.85448690982980258</v>
      </c>
      <c r="BL34" s="335">
        <v>0.80435976025340172</v>
      </c>
      <c r="BM34" s="336">
        <v>0.75717324217848903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0.91044850926842358</v>
      </c>
      <c r="AA35" s="5">
        <v>0.87162806595954023</v>
      </c>
      <c r="AB35" s="5">
        <v>0.86923873463837908</v>
      </c>
      <c r="AC35" s="5">
        <v>0.89286834091843392</v>
      </c>
      <c r="AD35" s="313">
        <v>0.88152978930448078</v>
      </c>
      <c r="AE35" s="5">
        <v>0.83517637406481615</v>
      </c>
      <c r="AF35" s="5">
        <v>0.8953801807473355</v>
      </c>
      <c r="AG35" s="5">
        <v>0.93760687180259106</v>
      </c>
      <c r="AH35" s="313">
        <v>0.93975365776310993</v>
      </c>
      <c r="AI35" s="5">
        <v>0.98877351370355571</v>
      </c>
      <c r="AJ35" s="5">
        <v>0.98612122423546689</v>
      </c>
      <c r="AK35" s="5">
        <v>0.97364829446504075</v>
      </c>
      <c r="AL35" s="313">
        <v>0.95904357004806506</v>
      </c>
      <c r="AM35" s="5">
        <v>0.9446579164973441</v>
      </c>
      <c r="AN35" s="5">
        <v>0.93048804774988381</v>
      </c>
      <c r="AO35" s="5">
        <v>0.91653072703363558</v>
      </c>
      <c r="AP35" s="313">
        <v>0.90278276612813102</v>
      </c>
      <c r="AQ35" s="5">
        <v>0.88924102463620913</v>
      </c>
      <c r="AR35" s="5">
        <v>0.87590240926666585</v>
      </c>
      <c r="AS35" s="5">
        <v>0.86276387312766589</v>
      </c>
      <c r="AT35" s="313">
        <v>0.84982241503075084</v>
      </c>
      <c r="AU35" s="5">
        <v>0.83707507880528953</v>
      </c>
      <c r="AV35" s="5">
        <v>0.82451895262321018</v>
      </c>
      <c r="AW35" s="8">
        <v>0.81215116833386203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0.88604591269619426</v>
      </c>
      <c r="BI35" s="335">
        <v>0.88742330397980596</v>
      </c>
      <c r="BJ35" s="335">
        <v>0.97207417254179329</v>
      </c>
      <c r="BK35" s="335">
        <v>0.93768006533223214</v>
      </c>
      <c r="BL35" s="335">
        <v>0.88267251828966797</v>
      </c>
      <c r="BM35" s="336">
        <v>0.83089190369827814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9.560246492229318</v>
      </c>
      <c r="AA38" s="110">
        <v>9.2734390974624379</v>
      </c>
      <c r="AB38" s="110">
        <v>9.1807047064878127</v>
      </c>
      <c r="AC38" s="110">
        <v>9.0888976594229351</v>
      </c>
      <c r="AD38" s="323">
        <v>8.998008682828706</v>
      </c>
      <c r="AE38" s="110">
        <v>8.9080285960004186</v>
      </c>
      <c r="AF38" s="110">
        <v>8.8189483100404136</v>
      </c>
      <c r="AG38" s="110">
        <v>8.7307588269400096</v>
      </c>
      <c r="AH38" s="323">
        <v>8.6434512386706093</v>
      </c>
      <c r="AI38" s="110">
        <v>8.5570167262839032</v>
      </c>
      <c r="AJ38" s="110">
        <v>8.4714465590210644</v>
      </c>
      <c r="AK38" s="110">
        <v>8.3867320934308545</v>
      </c>
      <c r="AL38" s="323">
        <v>8.3028647724965463</v>
      </c>
      <c r="AM38" s="110">
        <v>8.2198361247715805</v>
      </c>
      <c r="AN38" s="110">
        <v>8.1376377635238644</v>
      </c>
      <c r="AO38" s="110">
        <v>8.0562613858886252</v>
      </c>
      <c r="AP38" s="323">
        <v>7.9756987720297392</v>
      </c>
      <c r="AQ38" s="110">
        <v>7.8959417843094419</v>
      </c>
      <c r="AR38" s="110">
        <v>7.8169823664663474</v>
      </c>
      <c r="AS38" s="110">
        <v>7.7388125428016838</v>
      </c>
      <c r="AT38" s="323">
        <v>7.6614244173736665</v>
      </c>
      <c r="AU38" s="110">
        <v>7.58481017319993</v>
      </c>
      <c r="AV38" s="110">
        <v>7.5089620714679306</v>
      </c>
      <c r="AW38" s="111">
        <v>7.4338724507532516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9.2758219889006259</v>
      </c>
      <c r="BI38" s="325">
        <v>8.863936103952387</v>
      </c>
      <c r="BJ38" s="325">
        <v>8.5146616543516078</v>
      </c>
      <c r="BK38" s="325">
        <v>8.1791500116701545</v>
      </c>
      <c r="BL38" s="325">
        <v>7.8568588664018026</v>
      </c>
      <c r="BM38" s="326">
        <v>7.5472672781986949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8.1096542620613228</v>
      </c>
      <c r="AA39" s="10">
        <v>8.028557719440709</v>
      </c>
      <c r="AB39" s="10">
        <v>7.9482721422463021</v>
      </c>
      <c r="AC39" s="10">
        <v>7.8687894208238394</v>
      </c>
      <c r="AD39" s="329">
        <v>7.7507575795114816</v>
      </c>
      <c r="AE39" s="10">
        <v>7.6344962158188094</v>
      </c>
      <c r="AF39" s="10">
        <v>7.5199787725815268</v>
      </c>
      <c r="AG39" s="10">
        <v>7.4071790909928037</v>
      </c>
      <c r="AH39" s="329">
        <v>7.2960714046279111</v>
      </c>
      <c r="AI39" s="10">
        <v>7.186630333558492</v>
      </c>
      <c r="AJ39" s="10">
        <v>7.0788308785551148</v>
      </c>
      <c r="AK39" s="10">
        <v>6.9726484153767876</v>
      </c>
      <c r="AL39" s="329">
        <v>6.8680586891461353</v>
      </c>
      <c r="AM39" s="10">
        <v>6.7650378088089429</v>
      </c>
      <c r="AN39" s="10">
        <v>6.663562241676809</v>
      </c>
      <c r="AO39" s="10">
        <v>6.563608808051657</v>
      </c>
      <c r="AP39" s="329">
        <v>6.465154675930882</v>
      </c>
      <c r="AQ39" s="10">
        <v>6.3681773557919188</v>
      </c>
      <c r="AR39" s="10">
        <v>6.2726546954550395</v>
      </c>
      <c r="AS39" s="10">
        <v>6.1785648750232136</v>
      </c>
      <c r="AT39" s="329">
        <v>6.0858864018978656</v>
      </c>
      <c r="AU39" s="10">
        <v>5.9945981058693976</v>
      </c>
      <c r="AV39" s="10">
        <v>5.9046791342813565</v>
      </c>
      <c r="AW39" s="20">
        <v>5.8161089472671357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7.9888183861430431</v>
      </c>
      <c r="BI39" s="331">
        <v>7.5781029147261556</v>
      </c>
      <c r="BJ39" s="331">
        <v>7.1335452580295762</v>
      </c>
      <c r="BK39" s="331">
        <v>6.7150668869208863</v>
      </c>
      <c r="BL39" s="331">
        <v>6.321137900550263</v>
      </c>
      <c r="BM39" s="332">
        <v>5.9503181473289386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22.774868906630303</v>
      </c>
      <c r="AA40" s="5">
        <v>22.330390446957715</v>
      </c>
      <c r="AB40" s="5">
        <v>22.081944574337864</v>
      </c>
      <c r="AC40" s="5">
        <v>21.836360289966464</v>
      </c>
      <c r="AD40" s="313">
        <v>21.554259373914086</v>
      </c>
      <c r="AE40" s="5">
        <v>21.275935526719515</v>
      </c>
      <c r="AF40" s="5">
        <v>21.001336636798722</v>
      </c>
      <c r="AG40" s="5">
        <v>20.730411328796947</v>
      </c>
      <c r="AH40" s="313">
        <v>20.46310895299969</v>
      </c>
      <c r="AI40" s="5">
        <v>20.199379574898046</v>
      </c>
      <c r="AJ40" s="5">
        <v>19.939173964905997</v>
      </c>
      <c r="AK40" s="5">
        <v>19.682443588227514</v>
      </c>
      <c r="AL40" s="313">
        <v>19.429140594871253</v>
      </c>
      <c r="AM40" s="5">
        <v>19.179217809810666</v>
      </c>
      <c r="AN40" s="5">
        <v>18.932628723287365</v>
      </c>
      <c r="AO40" s="5">
        <v>18.689327481255674</v>
      </c>
      <c r="AP40" s="313">
        <v>18.449268875966283</v>
      </c>
      <c r="AQ40" s="5">
        <v>18.212408336686934</v>
      </c>
      <c r="AR40" s="5">
        <v>17.978701920558176</v>
      </c>
      <c r="AS40" s="5">
        <v>17.748106303582137</v>
      </c>
      <c r="AT40" s="313">
        <v>17.520578771742414</v>
      </c>
      <c r="AU40" s="5">
        <v>17.296077212253145</v>
      </c>
      <c r="AV40" s="5">
        <v>17.074560104935347</v>
      </c>
      <c r="AW40" s="8">
        <v>16.855986513718655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22.255891054473086</v>
      </c>
      <c r="BI40" s="335">
        <v>21.140485716557318</v>
      </c>
      <c r="BJ40" s="335">
        <v>20.07102652025781</v>
      </c>
      <c r="BK40" s="335">
        <v>19.05757865230624</v>
      </c>
      <c r="BL40" s="335">
        <v>18.097121359198383</v>
      </c>
      <c r="BM40" s="336">
        <v>17.186800650662391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23.355246789345539</v>
      </c>
      <c r="AA41" s="92">
        <v>22.899441569971504</v>
      </c>
      <c r="AB41" s="92">
        <v>22.644664486835733</v>
      </c>
      <c r="AC41" s="92">
        <v>22.392821914542854</v>
      </c>
      <c r="AD41" s="339">
        <v>22.103532147786581</v>
      </c>
      <c r="AE41" s="92">
        <v>21.818115701912028</v>
      </c>
      <c r="AF41" s="92">
        <v>21.536519137362173</v>
      </c>
      <c r="AG41" s="92">
        <v>21.258689769570783</v>
      </c>
      <c r="AH41" s="339">
        <v>20.984575658103566</v>
      </c>
      <c r="AI41" s="92">
        <v>20.714125595957594</v>
      </c>
      <c r="AJ41" s="92">
        <v>20.447289099016558</v>
      </c>
      <c r="AK41" s="92">
        <v>20.184016395659658</v>
      </c>
      <c r="AL41" s="339">
        <v>19.924258416521823</v>
      </c>
      <c r="AM41" s="92">
        <v>19.667966784403081</v>
      </c>
      <c r="AN41" s="92">
        <v>19.415093804324837</v>
      </c>
      <c r="AO41" s="92">
        <v>19.165592453730884</v>
      </c>
      <c r="AP41" s="339">
        <v>18.919416372831137</v>
      </c>
      <c r="AQ41" s="92">
        <v>18.676519855085818</v>
      </c>
      <c r="AR41" s="92">
        <v>18.43685783782821</v>
      </c>
      <c r="AS41" s="92">
        <v>18.200385893023778</v>
      </c>
      <c r="AT41" s="339">
        <v>17.967060218163784</v>
      </c>
      <c r="AU41" s="92">
        <v>17.736837627291337</v>
      </c>
      <c r="AV41" s="92">
        <v>17.509675542157975</v>
      </c>
      <c r="AW41" s="93">
        <v>17.28553198350885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22.823043690173908</v>
      </c>
      <c r="BI41" s="341">
        <v>21.679214189157889</v>
      </c>
      <c r="BJ41" s="341">
        <v>20.582501687184344</v>
      </c>
      <c r="BK41" s="341">
        <v>19.543227864745155</v>
      </c>
      <c r="BL41" s="341">
        <v>18.558294989692236</v>
      </c>
      <c r="BM41" s="342">
        <v>17.624776342780486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32.652857823828143</v>
      </c>
      <c r="AA42" s="14">
        <v>31.991077169994931</v>
      </c>
      <c r="AB42" s="14">
        <v>31.592778616099018</v>
      </c>
      <c r="AC42" s="14">
        <v>31.246689819707193</v>
      </c>
      <c r="AD42" s="344">
        <v>30.885589888321931</v>
      </c>
      <c r="AE42" s="14">
        <v>30.466126539971206</v>
      </c>
      <c r="AF42" s="14">
        <v>30.242294682154615</v>
      </c>
      <c r="AG42" s="14">
        <v>29.991047458492531</v>
      </c>
      <c r="AH42" s="344">
        <v>29.672099045686451</v>
      </c>
      <c r="AI42" s="14">
        <v>29.442430196877758</v>
      </c>
      <c r="AJ42" s="14">
        <v>29.123542155148257</v>
      </c>
      <c r="AK42" s="14">
        <v>28.790895938641697</v>
      </c>
      <c r="AL42" s="344">
        <v>28.452445786574852</v>
      </c>
      <c r="AM42" s="14">
        <v>28.118221049640219</v>
      </c>
      <c r="AN42" s="14">
        <v>27.787921386850343</v>
      </c>
      <c r="AO42" s="14">
        <v>27.461493754809702</v>
      </c>
      <c r="AP42" s="344">
        <v>27.138885854354573</v>
      </c>
      <c r="AQ42" s="14">
        <v>26.820046119869268</v>
      </c>
      <c r="AR42" s="14">
        <v>26.504923708757865</v>
      </c>
      <c r="AS42" s="14">
        <v>26.193468491069396</v>
      </c>
      <c r="AT42" s="344">
        <v>25.983461506108476</v>
      </c>
      <c r="AU42" s="14">
        <v>25.679193085022831</v>
      </c>
      <c r="AV42" s="14">
        <v>25.378445641881463</v>
      </c>
      <c r="AW42" s="19">
        <v>25.08117179655337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31.870850857407326</v>
      </c>
      <c r="BI42" s="346">
        <v>30.396264642235071</v>
      </c>
      <c r="BJ42" s="346">
        <v>29.257241834088543</v>
      </c>
      <c r="BK42" s="346">
        <v>27.955020494468776</v>
      </c>
      <c r="BL42" s="346">
        <v>26.664331043512778</v>
      </c>
      <c r="BM42" s="347">
        <v>25.530568007391537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35.324631024943827</v>
      </c>
      <c r="AA43" s="14">
        <v>34.540736701109587</v>
      </c>
      <c r="AB43" s="14">
        <v>34.040753893409416</v>
      </c>
      <c r="AC43" s="14">
        <v>33.60406039867911</v>
      </c>
      <c r="AD43" s="344">
        <v>33.158786943431501</v>
      </c>
      <c r="AE43" s="14">
        <v>32.647056972667329</v>
      </c>
      <c r="AF43" s="14">
        <v>32.362425019490509</v>
      </c>
      <c r="AG43" s="14">
        <v>32.045906602245914</v>
      </c>
      <c r="AH43" s="344">
        <v>31.652201351882169</v>
      </c>
      <c r="AI43" s="14">
        <v>31.360441162798733</v>
      </c>
      <c r="AJ43" s="14">
        <v>30.967938337777809</v>
      </c>
      <c r="AK43" s="14">
        <v>30.560935322487104</v>
      </c>
      <c r="AL43" s="344">
        <v>30.204401504909168</v>
      </c>
      <c r="AM43" s="14">
        <v>29.852291584231338</v>
      </c>
      <c r="AN43" s="14">
        <v>29.504267700545</v>
      </c>
      <c r="AO43" s="14">
        <v>29.160274743543898</v>
      </c>
      <c r="AP43" s="344">
        <v>28.820258375674456</v>
      </c>
      <c r="AQ43" s="14">
        <v>28.484165021044078</v>
      </c>
      <c r="AR43" s="14">
        <v>28.151941854490865</v>
      </c>
      <c r="AS43" s="14">
        <v>27.823536790812657</v>
      </c>
      <c r="AT43" s="344">
        <v>27.610785161566113</v>
      </c>
      <c r="AU43" s="14">
        <v>27.289862954954302</v>
      </c>
      <c r="AV43" s="14">
        <v>26.972606929998626</v>
      </c>
      <c r="AW43" s="19">
        <v>26.658967856728779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34.37754550453549</v>
      </c>
      <c r="BI43" s="346">
        <v>32.553543884458811</v>
      </c>
      <c r="BJ43" s="346">
        <v>31.135379043736457</v>
      </c>
      <c r="BK43" s="346">
        <v>29.680308883307351</v>
      </c>
      <c r="BL43" s="346">
        <v>28.319975510505515</v>
      </c>
      <c r="BM43" s="347">
        <v>27.133055725811953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36.770585969273895</v>
      </c>
      <c r="AA44" s="70">
        <v>28.297467176939914</v>
      </c>
      <c r="AB44" s="70">
        <v>27.448230058951392</v>
      </c>
      <c r="AC44" s="70">
        <v>19.13861379066428</v>
      </c>
      <c r="AD44" s="349">
        <v>16.483325961738728</v>
      </c>
      <c r="AE44" s="70">
        <v>15.068520357789392</v>
      </c>
      <c r="AF44" s="70">
        <v>14.286478458113153</v>
      </c>
      <c r="AG44" s="70">
        <v>14.441307576556619</v>
      </c>
      <c r="AH44" s="349">
        <v>14.156467747712641</v>
      </c>
      <c r="AI44" s="70">
        <v>14.051329458869381</v>
      </c>
      <c r="AJ44" s="70">
        <v>13.551821269390864</v>
      </c>
      <c r="AK44" s="70">
        <v>13.404159304050197</v>
      </c>
      <c r="AL44" s="349">
        <v>13.884048960734116</v>
      </c>
      <c r="AM44" s="70">
        <v>13.884048960734116</v>
      </c>
      <c r="AN44" s="70">
        <v>13.884048960734116</v>
      </c>
      <c r="AO44" s="70">
        <v>13.884048960734116</v>
      </c>
      <c r="AP44" s="349">
        <v>14.161729939948799</v>
      </c>
      <c r="AQ44" s="70">
        <v>14.161729939948799</v>
      </c>
      <c r="AR44" s="70">
        <v>14.161729939948799</v>
      </c>
      <c r="AS44" s="70">
        <v>14.161729939948799</v>
      </c>
      <c r="AT44" s="349">
        <v>14.444964538747778</v>
      </c>
      <c r="AU44" s="70">
        <v>14.444964538747778</v>
      </c>
      <c r="AV44" s="70">
        <v>14.444964538747778</v>
      </c>
      <c r="AW44" s="71">
        <v>14.444964538747778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27.913724248957372</v>
      </c>
      <c r="BI44" s="351">
        <v>15.069908088549473</v>
      </c>
      <c r="BJ44" s="351">
        <v>13.790944445005771</v>
      </c>
      <c r="BK44" s="351">
        <v>13.884048960734116</v>
      </c>
      <c r="BL44" s="351">
        <v>14.161729939948799</v>
      </c>
      <c r="BM44" s="352">
        <v>14.444964538747778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13.182312470140376</v>
      </c>
      <c r="AA45" s="65">
        <v>10.226581102663303</v>
      </c>
      <c r="AB45" s="65">
        <v>9.9995339736495001</v>
      </c>
      <c r="AC45" s="65">
        <v>7.0282810308940888</v>
      </c>
      <c r="AD45" s="354">
        <v>6.1016525456698458</v>
      </c>
      <c r="AE45" s="65">
        <v>5.622481463551968</v>
      </c>
      <c r="AF45" s="65">
        <v>5.3731413986478609</v>
      </c>
      <c r="AG45" s="65">
        <v>5.4745214250374419</v>
      </c>
      <c r="AH45" s="354">
        <v>5.409063301666035</v>
      </c>
      <c r="AI45" s="65">
        <v>5.4113185165599793</v>
      </c>
      <c r="AJ45" s="65">
        <v>5.2600868759637889</v>
      </c>
      <c r="AK45" s="65">
        <v>5.2436717793155232</v>
      </c>
      <c r="AL45" s="354">
        <v>5.4314033477681996</v>
      </c>
      <c r="AM45" s="65">
        <v>5.4314033477681996</v>
      </c>
      <c r="AN45" s="65">
        <v>5.4314033477681996</v>
      </c>
      <c r="AO45" s="65">
        <v>5.4314033477681996</v>
      </c>
      <c r="AP45" s="354">
        <v>5.540031414723563</v>
      </c>
      <c r="AQ45" s="65">
        <v>5.540031414723563</v>
      </c>
      <c r="AR45" s="65">
        <v>5.540031414723563</v>
      </c>
      <c r="AS45" s="65">
        <v>5.540031414723563</v>
      </c>
      <c r="AT45" s="354">
        <v>5.6508320430180357</v>
      </c>
      <c r="AU45" s="65">
        <v>5.6508320430180357</v>
      </c>
      <c r="AV45" s="65">
        <v>5.6508320430180357</v>
      </c>
      <c r="AW45" s="66">
        <v>5.6508320430180357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10.109177144336815</v>
      </c>
      <c r="BI45" s="356">
        <v>5.6429492082267787</v>
      </c>
      <c r="BJ45" s="356">
        <v>5.3310351183763318</v>
      </c>
      <c r="BK45" s="356">
        <v>5.4314033477681996</v>
      </c>
      <c r="BL45" s="356">
        <v>5.540031414723563</v>
      </c>
      <c r="BM45" s="357">
        <v>5.6508320430180357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49.95289843941427</v>
      </c>
      <c r="AA46" s="14">
        <v>38.524048279603221</v>
      </c>
      <c r="AB46" s="14">
        <v>37.447764032600894</v>
      </c>
      <c r="AC46" s="14">
        <v>26.166894821558369</v>
      </c>
      <c r="AD46" s="344">
        <v>22.584978507408575</v>
      </c>
      <c r="AE46" s="14">
        <v>20.691001821341359</v>
      </c>
      <c r="AF46" s="14">
        <v>19.659619856761015</v>
      </c>
      <c r="AG46" s="14">
        <v>19.915829001594062</v>
      </c>
      <c r="AH46" s="344">
        <v>19.565531049378677</v>
      </c>
      <c r="AI46" s="14">
        <v>19.462647975429359</v>
      </c>
      <c r="AJ46" s="14">
        <v>18.811908145354653</v>
      </c>
      <c r="AK46" s="14">
        <v>18.64783108336572</v>
      </c>
      <c r="AL46" s="344">
        <v>19.315452308502316</v>
      </c>
      <c r="AM46" s="14">
        <v>19.315452308502316</v>
      </c>
      <c r="AN46" s="14">
        <v>19.315452308502316</v>
      </c>
      <c r="AO46" s="14">
        <v>19.315452308502316</v>
      </c>
      <c r="AP46" s="344">
        <v>19.701761354672364</v>
      </c>
      <c r="AQ46" s="14">
        <v>19.701761354672364</v>
      </c>
      <c r="AR46" s="14">
        <v>19.701761354672364</v>
      </c>
      <c r="AS46" s="14">
        <v>19.701761354672364</v>
      </c>
      <c r="AT46" s="344">
        <v>20.095796581765814</v>
      </c>
      <c r="AU46" s="14">
        <v>20.095796581765814</v>
      </c>
      <c r="AV46" s="14">
        <v>20.095796581765814</v>
      </c>
      <c r="AW46" s="19">
        <v>20.095796581765814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38.022901393294191</v>
      </c>
      <c r="BI46" s="346">
        <v>20.712857296776253</v>
      </c>
      <c r="BJ46" s="346">
        <v>19.121979563382101</v>
      </c>
      <c r="BK46" s="346">
        <v>19.315452308502316</v>
      </c>
      <c r="BL46" s="346">
        <v>19.701761354672364</v>
      </c>
      <c r="BM46" s="347">
        <v>20.095796581765814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8.0787967540074579</v>
      </c>
      <c r="AA47" s="70">
        <v>6.217183652355299</v>
      </c>
      <c r="AB47" s="70">
        <v>6.0305993515796379</v>
      </c>
      <c r="AC47" s="348">
        <v>4.2049090840548864</v>
      </c>
      <c r="AD47" s="349">
        <v>3.5505105444830418</v>
      </c>
      <c r="AE47" s="70">
        <v>1.889033038403074</v>
      </c>
      <c r="AF47" s="70">
        <v>1.7909940172632013</v>
      </c>
      <c r="AG47" s="70">
        <v>1.8104038407297329</v>
      </c>
      <c r="AH47" s="349">
        <v>1.7398975497931664</v>
      </c>
      <c r="AI47" s="70">
        <v>1.7269755515653673</v>
      </c>
      <c r="AJ47" s="70">
        <v>1.6655836075816208</v>
      </c>
      <c r="AK47" s="70">
        <v>1.6474352462620829</v>
      </c>
      <c r="AL47" s="349">
        <v>1.6729568419556557</v>
      </c>
      <c r="AM47" s="70">
        <v>1.6729568419556557</v>
      </c>
      <c r="AN47" s="70">
        <v>1.6729568419556557</v>
      </c>
      <c r="AO47" s="70">
        <v>1.6729568419556557</v>
      </c>
      <c r="AP47" s="349">
        <v>1.6729568419556557</v>
      </c>
      <c r="AQ47" s="70">
        <v>1.6729568419556557</v>
      </c>
      <c r="AR47" s="70">
        <v>1.6729568419556557</v>
      </c>
      <c r="AS47" s="70">
        <v>1.6729568419556557</v>
      </c>
      <c r="AT47" s="349">
        <v>1.6729568419556557</v>
      </c>
      <c r="AU47" s="70">
        <v>1.6729568419556557</v>
      </c>
      <c r="AV47" s="70">
        <v>1.6729568419556557</v>
      </c>
      <c r="AW47" s="71">
        <v>1.6729568419556557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6.1328722104993201</v>
      </c>
      <c r="BI47" s="351">
        <v>2.2602353602197622</v>
      </c>
      <c r="BJ47" s="351">
        <v>1.6949729888005591</v>
      </c>
      <c r="BK47" s="351">
        <v>1.6729568419556557</v>
      </c>
      <c r="BL47" s="351">
        <v>1.6729568419556557</v>
      </c>
      <c r="BM47" s="352">
        <v>1.6729568419556557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5.2293392022149376</v>
      </c>
      <c r="AA48" s="5">
        <v>4.0348451200565592</v>
      </c>
      <c r="AB48" s="5">
        <v>3.9239525039144452</v>
      </c>
      <c r="AC48" s="314">
        <v>2.7431340780418365</v>
      </c>
      <c r="AD48" s="313">
        <v>2.3222312987033025</v>
      </c>
      <c r="AE48" s="5">
        <v>1.2387268758371304</v>
      </c>
      <c r="AF48" s="5">
        <v>1.1774665905505786</v>
      </c>
      <c r="AG48" s="5">
        <v>1.1932886202470043</v>
      </c>
      <c r="AH48" s="313">
        <v>1.1497579826046338</v>
      </c>
      <c r="AI48" s="5">
        <v>1.1441390880936049</v>
      </c>
      <c r="AJ48" s="5">
        <v>1.106282694934994</v>
      </c>
      <c r="AK48" s="5">
        <v>1.0970142450527727</v>
      </c>
      <c r="AL48" s="313">
        <v>1.1140088760076776</v>
      </c>
      <c r="AM48" s="5">
        <v>1.1140088760076776</v>
      </c>
      <c r="AN48" s="5">
        <v>1.1140088760076776</v>
      </c>
      <c r="AO48" s="5">
        <v>1.1140088760076776</v>
      </c>
      <c r="AP48" s="313">
        <v>1.1140088760076776</v>
      </c>
      <c r="AQ48" s="5">
        <v>1.1140088760076776</v>
      </c>
      <c r="AR48" s="5">
        <v>1.1140088760076776</v>
      </c>
      <c r="AS48" s="5">
        <v>1.1140088760076776</v>
      </c>
      <c r="AT48" s="313">
        <v>1.1140088760076776</v>
      </c>
      <c r="AU48" s="5">
        <v>1.1140088760076776</v>
      </c>
      <c r="AV48" s="5">
        <v>1.1140088760076776</v>
      </c>
      <c r="AW48" s="8">
        <v>1.1140088760076776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3.9828177260569451</v>
      </c>
      <c r="BI48" s="335">
        <v>1.482928346334504</v>
      </c>
      <c r="BJ48" s="335">
        <v>1.1242985026715013</v>
      </c>
      <c r="BK48" s="335">
        <v>1.1140088760076776</v>
      </c>
      <c r="BL48" s="335">
        <v>1.1140088760076776</v>
      </c>
      <c r="BM48" s="336">
        <v>1.1140088760076776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4.8734959592951421</v>
      </c>
      <c r="AA49" s="5">
        <v>3.7807631850728649</v>
      </c>
      <c r="AB49" s="5">
        <v>3.6968239469213855</v>
      </c>
      <c r="AC49" s="314">
        <v>2.5983528521599593</v>
      </c>
      <c r="AD49" s="313">
        <v>2.2115476959723397</v>
      </c>
      <c r="AE49" s="5">
        <v>1.1860414133676769</v>
      </c>
      <c r="AF49" s="5">
        <v>1.1334440602407478</v>
      </c>
      <c r="AG49" s="5">
        <v>1.1548297972264223</v>
      </c>
      <c r="AH49" s="313">
        <v>1.1186486776330671</v>
      </c>
      <c r="AI49" s="5">
        <v>1.1191150787487856</v>
      </c>
      <c r="AJ49" s="5">
        <v>1.0878388548752176</v>
      </c>
      <c r="AK49" s="5">
        <v>1.0844440478384527</v>
      </c>
      <c r="AL49" s="313">
        <v>1.1012439448929994</v>
      </c>
      <c r="AM49" s="5">
        <v>1.1012439448929994</v>
      </c>
      <c r="AN49" s="5">
        <v>1.1012439448929994</v>
      </c>
      <c r="AO49" s="5">
        <v>1.1012439448929994</v>
      </c>
      <c r="AP49" s="313">
        <v>1.1012439448929994</v>
      </c>
      <c r="AQ49" s="5">
        <v>1.1012439448929994</v>
      </c>
      <c r="AR49" s="5">
        <v>1.1012439448929994</v>
      </c>
      <c r="AS49" s="5">
        <v>1.1012439448929994</v>
      </c>
      <c r="AT49" s="313">
        <v>1.1012439448929994</v>
      </c>
      <c r="AU49" s="5">
        <v>1.1012439448929994</v>
      </c>
      <c r="AV49" s="5">
        <v>1.1012439448929994</v>
      </c>
      <c r="AW49" s="8">
        <v>1.1012439448929994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3.7373589858623379</v>
      </c>
      <c r="BI49" s="335">
        <v>1.4214657417017966</v>
      </c>
      <c r="BJ49" s="335">
        <v>1.1025116647738806</v>
      </c>
      <c r="BK49" s="335">
        <v>1.1012439448929994</v>
      </c>
      <c r="BL49" s="335">
        <v>1.1012439448929994</v>
      </c>
      <c r="BM49" s="336">
        <v>1.1012439448929994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13.196777943718988</v>
      </c>
      <c r="AA50" s="65">
        <v>10.155818322172005</v>
      </c>
      <c r="AB50" s="65">
        <v>9.8510314015332288</v>
      </c>
      <c r="AC50" s="65">
        <v>6.8687520116498666</v>
      </c>
      <c r="AD50" s="354">
        <v>5.7997868580037117</v>
      </c>
      <c r="AE50" s="65">
        <v>5.3019764666141214</v>
      </c>
      <c r="AF50" s="65">
        <v>5.0268089219887973</v>
      </c>
      <c r="AG50" s="65">
        <v>5.0812867554350989</v>
      </c>
      <c r="AH50" s="354">
        <v>4.8833957245773529</v>
      </c>
      <c r="AI50" s="65">
        <v>4.8471273644626267</v>
      </c>
      <c r="AJ50" s="65">
        <v>4.6748177035809491</v>
      </c>
      <c r="AK50" s="65">
        <v>4.6238804342650344</v>
      </c>
      <c r="AL50" s="354">
        <v>4.6955122675929228</v>
      </c>
      <c r="AM50" s="65">
        <v>4.6955122675929228</v>
      </c>
      <c r="AN50" s="65">
        <v>4.6955122675929228</v>
      </c>
      <c r="AO50" s="65">
        <v>4.6955122675929228</v>
      </c>
      <c r="AP50" s="354">
        <v>4.6955122675929228</v>
      </c>
      <c r="AQ50" s="65">
        <v>4.6955122675929228</v>
      </c>
      <c r="AR50" s="65">
        <v>4.6955122675929228</v>
      </c>
      <c r="AS50" s="65">
        <v>4.6955122675929228</v>
      </c>
      <c r="AT50" s="354">
        <v>4.6955122675929228</v>
      </c>
      <c r="AU50" s="65">
        <v>4.6955122675929228</v>
      </c>
      <c r="AV50" s="65">
        <v>4.6955122675929228</v>
      </c>
      <c r="AW50" s="66">
        <v>4.6955122675929228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10.018094919768522</v>
      </c>
      <c r="BI50" s="356">
        <v>5.3024647505104321</v>
      </c>
      <c r="BJ50" s="356">
        <v>4.7573053067214914</v>
      </c>
      <c r="BK50" s="356">
        <v>4.6955122675929228</v>
      </c>
      <c r="BL50" s="356">
        <v>4.6955122675929228</v>
      </c>
      <c r="BM50" s="357">
        <v>4.6955122675929228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31.378409859236527</v>
      </c>
      <c r="AA51" s="14">
        <v>24.188610279656729</v>
      </c>
      <c r="AB51" s="14">
        <v>23.5024072039487</v>
      </c>
      <c r="AC51" s="14">
        <v>16.41514802590655</v>
      </c>
      <c r="AD51" s="344">
        <v>13.884076397162396</v>
      </c>
      <c r="AE51" s="14">
        <v>9.6157777942220033</v>
      </c>
      <c r="AF51" s="14">
        <v>9.1287135900433256</v>
      </c>
      <c r="AG51" s="14">
        <v>9.2398090136382578</v>
      </c>
      <c r="AH51" s="344">
        <v>8.8916999346082193</v>
      </c>
      <c r="AI51" s="14">
        <v>8.8373570828703851</v>
      </c>
      <c r="AJ51" s="14">
        <v>8.5345228609727819</v>
      </c>
      <c r="AK51" s="14">
        <v>8.452773973418342</v>
      </c>
      <c r="AL51" s="344">
        <v>8.583721930449256</v>
      </c>
      <c r="AM51" s="14">
        <v>8.583721930449256</v>
      </c>
      <c r="AN51" s="14">
        <v>8.583721930449256</v>
      </c>
      <c r="AO51" s="14">
        <v>8.583721930449256</v>
      </c>
      <c r="AP51" s="344">
        <v>8.583721930449256</v>
      </c>
      <c r="AQ51" s="14">
        <v>8.583721930449256</v>
      </c>
      <c r="AR51" s="14">
        <v>8.583721930449256</v>
      </c>
      <c r="AS51" s="14">
        <v>8.583721930449256</v>
      </c>
      <c r="AT51" s="344">
        <v>8.583721930449256</v>
      </c>
      <c r="AU51" s="14">
        <v>8.583721930449256</v>
      </c>
      <c r="AV51" s="14">
        <v>8.583721930449256</v>
      </c>
      <c r="AW51" s="19">
        <v>8.583721930449256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23.871143842187124</v>
      </c>
      <c r="BI51" s="346">
        <v>10.467094198766496</v>
      </c>
      <c r="BJ51" s="346">
        <v>8.6790884629674316</v>
      </c>
      <c r="BK51" s="346">
        <v>8.583721930449256</v>
      </c>
      <c r="BL51" s="346">
        <v>8.583721930449256</v>
      </c>
      <c r="BM51" s="347">
        <v>8.583721930449256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14.160940673540072</v>
      </c>
      <c r="AA52" s="14">
        <v>13.88502034882195</v>
      </c>
      <c r="AB52" s="14">
        <v>13.681277104293738</v>
      </c>
      <c r="AC52" s="14">
        <v>13.494537401147042</v>
      </c>
      <c r="AD52" s="344">
        <v>13.311909725114457</v>
      </c>
      <c r="AE52" s="14">
        <v>13.113666250573822</v>
      </c>
      <c r="AF52" s="14">
        <v>12.973181634175919</v>
      </c>
      <c r="AG52" s="14">
        <v>12.825695974554524</v>
      </c>
      <c r="AH52" s="344">
        <v>12.664684810751677</v>
      </c>
      <c r="AI52" s="14">
        <v>12.529973515334664</v>
      </c>
      <c r="AJ52" s="14">
        <v>12.37087958715918</v>
      </c>
      <c r="AK52" s="14">
        <v>12.208953198301211</v>
      </c>
      <c r="AL52" s="344">
        <v>12.064995111494575</v>
      </c>
      <c r="AM52" s="14">
        <v>11.922800894501909</v>
      </c>
      <c r="AN52" s="14">
        <v>11.782278187598997</v>
      </c>
      <c r="AO52" s="14">
        <v>11.643405413199167</v>
      </c>
      <c r="AP52" s="344">
        <v>11.510514617231362</v>
      </c>
      <c r="AQ52" s="14">
        <v>11.379131328317328</v>
      </c>
      <c r="AR52" s="14">
        <v>11.249236545875403</v>
      </c>
      <c r="AS52" s="14">
        <v>11.120811518051072</v>
      </c>
      <c r="AT52" s="344">
        <v>11.02180941021561</v>
      </c>
      <c r="AU52" s="14">
        <v>10.89626861424459</v>
      </c>
      <c r="AV52" s="14">
        <v>10.772142776375105</v>
      </c>
      <c r="AW52" s="19">
        <v>10.649414106575014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13.805443881950701</v>
      </c>
      <c r="BI52" s="346">
        <v>13.056113396104681</v>
      </c>
      <c r="BJ52" s="346">
        <v>12.443622777886683</v>
      </c>
      <c r="BK52" s="346">
        <v>11.853369901698663</v>
      </c>
      <c r="BL52" s="346">
        <v>11.31492350236879</v>
      </c>
      <c r="BM52" s="347">
        <v>10.83490872685258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147.54391190453271</v>
      </c>
      <c r="AA57" s="22">
        <v>127.61454203797854</v>
      </c>
      <c r="AB57" s="22">
        <v>124.90118676660801</v>
      </c>
      <c r="AC57" s="22">
        <v>105.66619041166099</v>
      </c>
      <c r="AD57" s="360">
        <v>98.685518091021308</v>
      </c>
      <c r="AE57" s="22">
        <v>91.577082858940315</v>
      </c>
      <c r="AF57" s="22">
        <v>89.400876420304542</v>
      </c>
      <c r="AG57" s="22">
        <v>89.075022867069009</v>
      </c>
      <c r="AH57" s="360">
        <v>87.596182687531453</v>
      </c>
      <c r="AI57" s="22">
        <v>86.790154294230206</v>
      </c>
      <c r="AJ57" s="22">
        <v>85.065987470694523</v>
      </c>
      <c r="AK57" s="22">
        <v>84.035521038911043</v>
      </c>
      <c r="AL57" s="360">
        <v>84.121122904773884</v>
      </c>
      <c r="AM57" s="22">
        <v>83.417530486362097</v>
      </c>
      <c r="AN57" s="22">
        <v>82.722834939242716</v>
      </c>
      <c r="AO57" s="22">
        <v>82.036912485659542</v>
      </c>
      <c r="AP57" s="360">
        <v>81.750303496642886</v>
      </c>
      <c r="AQ57" s="22">
        <v>81.085816144819233</v>
      </c>
      <c r="AR57" s="22">
        <v>80.429642648169065</v>
      </c>
      <c r="AS57" s="22">
        <v>79.781667842226312</v>
      </c>
      <c r="AT57" s="360">
        <v>79.675671788514137</v>
      </c>
      <c r="AU57" s="22">
        <v>79.043755405363541</v>
      </c>
      <c r="AV57" s="22">
        <v>78.419701962679142</v>
      </c>
      <c r="AW57" s="23">
        <v>77.803402713447838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126.43145778019506</v>
      </c>
      <c r="BI57" s="362">
        <v>92.184625059333797</v>
      </c>
      <c r="BJ57" s="362">
        <v>85.87196137284181</v>
      </c>
      <c r="BK57" s="362">
        <v>83.074600204009556</v>
      </c>
      <c r="BL57" s="362">
        <v>80.76185753296437</v>
      </c>
      <c r="BM57" s="363">
        <v>78.735632967501161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12.791479001529874</v>
      </c>
      <c r="AA58" s="16">
        <v>12.599606816506924</v>
      </c>
      <c r="AB58" s="16">
        <v>12.410612714259321</v>
      </c>
      <c r="AC58" s="16">
        <v>12.224453523545431</v>
      </c>
      <c r="AD58" s="365">
        <v>12.053311174215795</v>
      </c>
      <c r="AE58" s="16">
        <v>11.884564817776774</v>
      </c>
      <c r="AF58" s="16">
        <v>11.718180910327899</v>
      </c>
      <c r="AG58" s="16">
        <v>11.554126377583307</v>
      </c>
      <c r="AH58" s="365">
        <v>11.403922734674724</v>
      </c>
      <c r="AI58" s="16">
        <v>11.255671739123953</v>
      </c>
      <c r="AJ58" s="16">
        <v>11.109348006515344</v>
      </c>
      <c r="AK58" s="16">
        <v>10.964926482430643</v>
      </c>
      <c r="AL58" s="365">
        <v>10.833347364641478</v>
      </c>
      <c r="AM58" s="16">
        <v>10.703347196265778</v>
      </c>
      <c r="AN58" s="16">
        <v>10.574907029910589</v>
      </c>
      <c r="AO58" s="16">
        <v>10.448008145551661</v>
      </c>
      <c r="AP58" s="365">
        <v>10.333080055950592</v>
      </c>
      <c r="AQ58" s="16">
        <v>10.219416175335137</v>
      </c>
      <c r="AR58" s="16">
        <v>10.107002597406449</v>
      </c>
      <c r="AS58" s="16">
        <v>9.9958255688349773</v>
      </c>
      <c r="AT58" s="365">
        <v>9.8858714875777949</v>
      </c>
      <c r="AU58" s="16">
        <v>9.7771269012144373</v>
      </c>
      <c r="AV58" s="16">
        <v>9.6695785053010788</v>
      </c>
      <c r="AW58" s="17">
        <v>9.5632131417427662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12.506538013960387</v>
      </c>
      <c r="BI58" s="367">
        <v>11.802545819975945</v>
      </c>
      <c r="BJ58" s="367">
        <v>11.183467240686166</v>
      </c>
      <c r="BK58" s="367">
        <v>10.639902434092377</v>
      </c>
      <c r="BL58" s="367">
        <v>10.163831099381788</v>
      </c>
      <c r="BM58" s="368">
        <v>9.7239475089590197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128.95698104682606</v>
      </c>
      <c r="AA60" s="14">
        <v>116.02553857482874</v>
      </c>
      <c r="AB60" s="14">
        <v>113.80939227691863</v>
      </c>
      <c r="AC60" s="14">
        <v>101.47549590929988</v>
      </c>
      <c r="AD60" s="344">
        <v>96.854752868074712</v>
      </c>
      <c r="AE60" s="14">
        <v>93.845869882495094</v>
      </c>
      <c r="AF60" s="14">
        <v>91.990343740589111</v>
      </c>
      <c r="AG60" s="14">
        <v>91.389340231014046</v>
      </c>
      <c r="AH60" s="344">
        <v>90.108405487597963</v>
      </c>
      <c r="AI60" s="14">
        <v>89.208468950483777</v>
      </c>
      <c r="AJ60" s="14">
        <v>87.640812616237085</v>
      </c>
      <c r="AK60" s="14">
        <v>86.547673547923338</v>
      </c>
      <c r="AL60" s="344">
        <v>86.370748338966109</v>
      </c>
      <c r="AM60" s="14">
        <v>85.53715575217862</v>
      </c>
      <c r="AN60" s="14">
        <v>84.714020038704049</v>
      </c>
      <c r="AO60" s="14">
        <v>83.901198700761938</v>
      </c>
      <c r="AP60" s="344">
        <v>83.499661622144217</v>
      </c>
      <c r="AQ60" s="14">
        <v>82.721510389705116</v>
      </c>
      <c r="AR60" s="14">
        <v>81.952923315126256</v>
      </c>
      <c r="AS60" s="14">
        <v>81.193771480612028</v>
      </c>
      <c r="AT60" s="344">
        <v>80.977821345642667</v>
      </c>
      <c r="AU60" s="14">
        <v>80.237160376128713</v>
      </c>
      <c r="AV60" s="14">
        <v>79.505558537530959</v>
      </c>
      <c r="AW60" s="19">
        <v>78.782893924741344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115.06685195196832</v>
      </c>
      <c r="BI60" s="346">
        <v>93.520076680543241</v>
      </c>
      <c r="BJ60" s="346">
        <v>88.376340150560551</v>
      </c>
      <c r="BK60" s="346">
        <v>85.130780707652676</v>
      </c>
      <c r="BL60" s="346">
        <v>82.341966701896908</v>
      </c>
      <c r="BM60" s="347">
        <v>79.875858546010917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160.33539090606257</v>
      </c>
      <c r="AA61" s="14">
        <v>140.21414885448547</v>
      </c>
      <c r="AB61" s="14">
        <v>137.31179948086734</v>
      </c>
      <c r="AC61" s="14">
        <v>117.89064393520643</v>
      </c>
      <c r="AD61" s="344">
        <v>110.7388292652371</v>
      </c>
      <c r="AE61" s="14">
        <v>103.46164767671709</v>
      </c>
      <c r="AF61" s="14">
        <v>101.11905733063244</v>
      </c>
      <c r="AG61" s="14">
        <v>100.62914924465231</v>
      </c>
      <c r="AH61" s="344">
        <v>99.000105422206175</v>
      </c>
      <c r="AI61" s="14">
        <v>98.04582603335416</v>
      </c>
      <c r="AJ61" s="14">
        <v>96.17533547720987</v>
      </c>
      <c r="AK61" s="14">
        <v>95.000447521341684</v>
      </c>
      <c r="AL61" s="344">
        <v>94.954470269415367</v>
      </c>
      <c r="AM61" s="14">
        <v>94.120877682627878</v>
      </c>
      <c r="AN61" s="14">
        <v>93.297741969153307</v>
      </c>
      <c r="AO61" s="14">
        <v>92.484920631211196</v>
      </c>
      <c r="AP61" s="344">
        <v>92.083383552593475</v>
      </c>
      <c r="AQ61" s="14">
        <v>91.305232320154374</v>
      </c>
      <c r="AR61" s="14">
        <v>90.536645245575514</v>
      </c>
      <c r="AS61" s="14">
        <v>89.777493411061286</v>
      </c>
      <c r="AT61" s="344">
        <v>89.561543276091925</v>
      </c>
      <c r="AU61" s="14">
        <v>88.820882306577971</v>
      </c>
      <c r="AV61" s="14">
        <v>88.089280467980217</v>
      </c>
      <c r="AW61" s="19">
        <v>87.366615855190602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138.93799579415546</v>
      </c>
      <c r="BI61" s="346">
        <v>103.98717087930974</v>
      </c>
      <c r="BJ61" s="346">
        <v>97.055428613527965</v>
      </c>
      <c r="BK61" s="346">
        <v>93.714502638101933</v>
      </c>
      <c r="BL61" s="346">
        <v>90.925688632346166</v>
      </c>
      <c r="BM61" s="347">
        <v>88.459580476460189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-22.36132270074377</v>
      </c>
      <c r="AA62" s="10">
        <v>-11.028815103937703</v>
      </c>
      <c r="AB62" s="10">
        <v>-10.387619658090955</v>
      </c>
      <c r="AC62" s="10">
        <v>0.39495012024538312</v>
      </c>
      <c r="AD62" s="329">
        <v>3.5895069170569087</v>
      </c>
      <c r="AE62" s="10">
        <v>5.1921702656446911</v>
      </c>
      <c r="AF62" s="10">
        <v>5.6611638454767075</v>
      </c>
      <c r="AG62" s="10">
        <v>4.8950462488468531</v>
      </c>
      <c r="AH62" s="329">
        <v>4.9242839680247386</v>
      </c>
      <c r="AI62" s="10">
        <v>4.5887955422158342</v>
      </c>
      <c r="AJ62" s="10">
        <v>4.9370874380574463</v>
      </c>
      <c r="AK62" s="10">
        <v>4.8267138056653636</v>
      </c>
      <c r="AL62" s="329">
        <v>3.9071463663795356</v>
      </c>
      <c r="AM62" s="10">
        <v>3.6574042167028722</v>
      </c>
      <c r="AN62" s="10">
        <v>3.4102052105508704</v>
      </c>
      <c r="AO62" s="10">
        <v>3.1655358455019069</v>
      </c>
      <c r="AP62" s="329">
        <v>2.6093388441107237</v>
      </c>
      <c r="AQ62" s="10">
        <v>2.4402910714210293</v>
      </c>
      <c r="AR62" s="10">
        <v>2.2720983299274877</v>
      </c>
      <c r="AS62" s="10">
        <v>2.1047749263461242</v>
      </c>
      <c r="AT62" s="329">
        <v>1.4044410508389547</v>
      </c>
      <c r="AU62" s="10">
        <v>1.2388971339915997</v>
      </c>
      <c r="AV62" s="10">
        <v>1.0742623399780342</v>
      </c>
      <c r="AW62" s="20">
        <v>0.91054892311504432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-10.845701835631761</v>
      </c>
      <c r="BI62" s="331">
        <v>4.8344718192562901</v>
      </c>
      <c r="BJ62" s="331">
        <v>4.8192201884908457</v>
      </c>
      <c r="BK62" s="331">
        <v>3.5350729097837963</v>
      </c>
      <c r="BL62" s="331">
        <v>2.3566257929513412</v>
      </c>
      <c r="BM62" s="332">
        <v>1.1570373619809082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-0.2097770495318266</v>
      </c>
      <c r="AA63" s="276">
        <v>-0.10503961208842194</v>
      </c>
      <c r="AB63" s="276">
        <v>-0.10043938906728732</v>
      </c>
      <c r="AC63" s="276">
        <v>3.8769843034832359E-3</v>
      </c>
      <c r="AD63" s="278">
        <v>3.5736307129302473E-2</v>
      </c>
      <c r="AE63" s="276">
        <v>5.2426019920005604E-2</v>
      </c>
      <c r="AF63" s="276">
        <v>5.7973133087445707E-2</v>
      </c>
      <c r="AG63" s="276">
        <v>5.0839460350829715E-2</v>
      </c>
      <c r="AH63" s="278">
        <v>5.1816737969140873E-2</v>
      </c>
      <c r="AI63" s="276">
        <v>4.8922487953505164E-2</v>
      </c>
      <c r="AJ63" s="276">
        <v>5.3329006546508108E-2</v>
      </c>
      <c r="AK63" s="276">
        <v>5.282348747234359E-2</v>
      </c>
      <c r="AL63" s="278">
        <v>4.3279103695671152E-2</v>
      </c>
      <c r="AM63" s="276">
        <v>4.1004790179792132E-2</v>
      </c>
      <c r="AN63" s="276">
        <v>3.8697704302140271E-2</v>
      </c>
      <c r="AO63" s="276">
        <v>3.6357580906171062E-2</v>
      </c>
      <c r="AP63" s="278">
        <v>3.0302742221857418E-2</v>
      </c>
      <c r="AQ63" s="276">
        <v>2.8654761049588064E-2</v>
      </c>
      <c r="AR63" s="276">
        <v>2.6976524143890446E-2</v>
      </c>
      <c r="AS63" s="276">
        <v>2.526784700495454E-2</v>
      </c>
      <c r="AT63" s="278">
        <v>1.7047857269078051E-2</v>
      </c>
      <c r="AU63" s="276">
        <v>1.5205658838336817E-2</v>
      </c>
      <c r="AV63" s="276">
        <v>1.3331654603837379E-2</v>
      </c>
      <c r="AW63" s="279">
        <v>1.1425644200783031E-2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-0.10284476659601317</v>
      </c>
      <c r="BI63" s="194">
        <v>4.9243730121895868E-2</v>
      </c>
      <c r="BJ63" s="194">
        <v>5.1722929985374429E-2</v>
      </c>
      <c r="BK63" s="194">
        <v>3.9834794770943656E-2</v>
      </c>
      <c r="BL63" s="194">
        <v>2.7800468605072619E-2</v>
      </c>
      <c r="BM63" s="195">
        <v>1.4252703728008818E-2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-53.739732559980283</v>
      </c>
      <c r="AA64" s="10">
        <v>-35.217425383594431</v>
      </c>
      <c r="AB64" s="10">
        <v>-33.890026862039662</v>
      </c>
      <c r="AC64" s="328">
        <v>-16.020197905661163</v>
      </c>
      <c r="AD64" s="329">
        <v>-10.29456948010548</v>
      </c>
      <c r="AE64" s="10">
        <v>-4.4236075285773069</v>
      </c>
      <c r="AF64" s="10">
        <v>-3.4675497445666252</v>
      </c>
      <c r="AG64" s="328">
        <v>-4.3447627647914118</v>
      </c>
      <c r="AH64" s="329">
        <v>-3.9674159665834736</v>
      </c>
      <c r="AI64" s="10">
        <v>-4.2485615406545492</v>
      </c>
      <c r="AJ64" s="10">
        <v>-3.5974354229153391</v>
      </c>
      <c r="AK64" s="328">
        <v>-3.626060167752982</v>
      </c>
      <c r="AL64" s="329">
        <v>-4.6765755640697222</v>
      </c>
      <c r="AM64" s="10">
        <v>-4.9263177137463856</v>
      </c>
      <c r="AN64" s="10">
        <v>-5.1735167198983874</v>
      </c>
      <c r="AO64" s="328">
        <v>-5.4181860849473509</v>
      </c>
      <c r="AP64" s="329">
        <v>-5.9743830863385341</v>
      </c>
      <c r="AQ64" s="10">
        <v>-6.1434308590282285</v>
      </c>
      <c r="AR64" s="10">
        <v>-6.3116236005217701</v>
      </c>
      <c r="AS64" s="328">
        <v>-6.4789470041031336</v>
      </c>
      <c r="AT64" s="329">
        <v>-7.1792808796103031</v>
      </c>
      <c r="AU64" s="10">
        <v>-7.3448247964576581</v>
      </c>
      <c r="AV64" s="10">
        <v>-7.5094595904712236</v>
      </c>
      <c r="AW64" s="20">
        <v>-7.6731730073342135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-34.716845677818881</v>
      </c>
      <c r="BI64" s="331">
        <v>-5.6326223795102059</v>
      </c>
      <c r="BJ64" s="331">
        <v>-3.859868274476586</v>
      </c>
      <c r="BK64" s="331">
        <v>-5.0486490206654615</v>
      </c>
      <c r="BL64" s="331">
        <v>-6.2270961374979166</v>
      </c>
      <c r="BM64" s="332">
        <v>-7.4266845684683496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-0.50414560399359243</v>
      </c>
      <c r="AA65" s="276">
        <v>-0.3354145178954846</v>
      </c>
      <c r="AB65" s="276">
        <v>-0.32768754589949917</v>
      </c>
      <c r="AC65" s="277">
        <v>-0.15726050616304221</v>
      </c>
      <c r="AD65" s="278">
        <v>-0.10249037129774682</v>
      </c>
      <c r="AE65" s="276">
        <v>-4.4665741789321894E-2</v>
      </c>
      <c r="AF65" s="276">
        <v>-3.550943380480303E-2</v>
      </c>
      <c r="AG65" s="277">
        <v>-4.5124271168308E-2</v>
      </c>
      <c r="AH65" s="278">
        <v>-4.1747907896851989E-2</v>
      </c>
      <c r="AI65" s="276">
        <v>-4.5295154007238894E-2</v>
      </c>
      <c r="AJ65" s="276">
        <v>-3.8858468606498275E-2</v>
      </c>
      <c r="AK65" s="277">
        <v>-3.9683551077845554E-2</v>
      </c>
      <c r="AL65" s="278">
        <v>-5.1802000692787613E-2</v>
      </c>
      <c r="AM65" s="276">
        <v>-5.5231145436056825E-2</v>
      </c>
      <c r="AN65" s="276">
        <v>-5.8707088831310081E-2</v>
      </c>
      <c r="AO65" s="277">
        <v>-6.2230266394892063E-2</v>
      </c>
      <c r="AP65" s="278">
        <v>-6.938163320894454E-2</v>
      </c>
      <c r="AQ65" s="276">
        <v>-7.2138338475995295E-2</v>
      </c>
      <c r="AR65" s="276">
        <v>-7.493763108925755E-2</v>
      </c>
      <c r="AS65" s="277">
        <v>-7.7779832705002994E-2</v>
      </c>
      <c r="AT65" s="278">
        <v>-8.7145954368897202E-2</v>
      </c>
      <c r="AU65" s="276">
        <v>-9.0147032403296412E-2</v>
      </c>
      <c r="AV65" s="276">
        <v>-9.319280570115071E-2</v>
      </c>
      <c r="AW65" s="279">
        <v>-9.6283617988284817E-2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-0.33112704348790456</v>
      </c>
      <c r="BI65" s="194">
        <v>-5.6947454515044939E-2</v>
      </c>
      <c r="BJ65" s="194">
        <v>-4.1396270397108678E-2</v>
      </c>
      <c r="BK65" s="194">
        <v>-5.6992625338761642E-2</v>
      </c>
      <c r="BL65" s="194">
        <v>-7.3559358869800098E-2</v>
      </c>
      <c r="BM65" s="195">
        <v>-9.1692352615407299E-2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106.59565834608229</v>
      </c>
      <c r="AA66" s="22">
        <v>104.99672347089104</v>
      </c>
      <c r="AB66" s="22">
        <v>103.42177261882767</v>
      </c>
      <c r="AC66" s="22">
        <v>101.87044602954526</v>
      </c>
      <c r="AD66" s="360">
        <v>100.44425978513162</v>
      </c>
      <c r="AE66" s="22">
        <v>99.038040148139785</v>
      </c>
      <c r="AF66" s="22">
        <v>97.651507586065819</v>
      </c>
      <c r="AG66" s="22">
        <v>96.284386479860899</v>
      </c>
      <c r="AH66" s="360">
        <v>95.032689455622702</v>
      </c>
      <c r="AI66" s="22">
        <v>93.797264492699611</v>
      </c>
      <c r="AJ66" s="22">
        <v>92.577900054294531</v>
      </c>
      <c r="AK66" s="22">
        <v>91.374387353588702</v>
      </c>
      <c r="AL66" s="360">
        <v>90.277894705345645</v>
      </c>
      <c r="AM66" s="22">
        <v>89.194559968881492</v>
      </c>
      <c r="AN66" s="22">
        <v>88.12422524925492</v>
      </c>
      <c r="AO66" s="22">
        <v>87.066734546263845</v>
      </c>
      <c r="AP66" s="360">
        <v>86.10900046625494</v>
      </c>
      <c r="AQ66" s="22">
        <v>85.161801461126146</v>
      </c>
      <c r="AR66" s="22">
        <v>84.225021645053744</v>
      </c>
      <c r="AS66" s="22">
        <v>83.298546406958152</v>
      </c>
      <c r="AT66" s="360">
        <v>82.382262396481622</v>
      </c>
      <c r="AU66" s="22">
        <v>81.476057510120313</v>
      </c>
      <c r="AV66" s="22">
        <v>80.579820877508993</v>
      </c>
      <c r="AW66" s="23">
        <v>79.693442847856389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104.22115011633656</v>
      </c>
      <c r="BI66" s="362">
        <v>98.354548499799535</v>
      </c>
      <c r="BJ66" s="362">
        <v>93.195560339051397</v>
      </c>
      <c r="BK66" s="362">
        <v>88.665853617436468</v>
      </c>
      <c r="BL66" s="362">
        <v>84.698592494848242</v>
      </c>
      <c r="BM66" s="363">
        <v>81.032895907991829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0.95699999999999852</v>
      </c>
      <c r="AA69" s="169">
        <v>0.95949999999999847</v>
      </c>
      <c r="AB69" s="169">
        <v>0.96199999999999841</v>
      </c>
      <c r="AC69" s="170">
        <v>0.96449999999999836</v>
      </c>
      <c r="AD69" s="116">
        <v>0.96699999999999831</v>
      </c>
      <c r="AE69" s="169">
        <v>0.96949999999999825</v>
      </c>
      <c r="AF69" s="169">
        <v>0.9719999999999982</v>
      </c>
      <c r="AG69" s="170">
        <v>0.97449999999999815</v>
      </c>
      <c r="AH69" s="116">
        <v>0.97699999999999809</v>
      </c>
      <c r="AI69" s="169">
        <v>0.97949999999999804</v>
      </c>
      <c r="AJ69" s="169">
        <v>0.98199999999999799</v>
      </c>
      <c r="AK69" s="170">
        <v>0.98449999999999793</v>
      </c>
      <c r="AL69" s="116">
        <v>0.98449999999999793</v>
      </c>
      <c r="AM69" s="169">
        <v>0.98449999999999793</v>
      </c>
      <c r="AN69" s="169">
        <v>0.98449999999999793</v>
      </c>
      <c r="AO69" s="170">
        <v>0.98449999999999793</v>
      </c>
      <c r="AP69" s="116">
        <v>0.98449999999999793</v>
      </c>
      <c r="AQ69" s="169">
        <v>0.98449999999999793</v>
      </c>
      <c r="AR69" s="169">
        <v>0.98449999999999793</v>
      </c>
      <c r="AS69" s="170">
        <v>0.98449999999999793</v>
      </c>
      <c r="AT69" s="116">
        <v>0.98449999999999793</v>
      </c>
      <c r="AU69" s="169">
        <v>0.98449999999999793</v>
      </c>
      <c r="AV69" s="169">
        <v>0.98449999999999793</v>
      </c>
      <c r="AW69" s="198">
        <v>0.98449999999999793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0.96074999999999844</v>
      </c>
      <c r="BI69" s="200">
        <v>0.97074999999999823</v>
      </c>
      <c r="BJ69" s="200">
        <v>0.98074999999999801</v>
      </c>
      <c r="BK69" s="200">
        <v>0.98449999999999793</v>
      </c>
      <c r="BL69" s="200">
        <v>0.98449999999999793</v>
      </c>
      <c r="BM69" s="201">
        <v>0.98449999999999793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0.9319999999999985</v>
      </c>
      <c r="AA70" s="171">
        <v>0.93449999999999844</v>
      </c>
      <c r="AB70" s="171">
        <v>0.93699999999999839</v>
      </c>
      <c r="AC70" s="171">
        <v>0.93949999999999834</v>
      </c>
      <c r="AD70" s="117">
        <v>0.94199999999999828</v>
      </c>
      <c r="AE70" s="171">
        <v>0.94449999999999823</v>
      </c>
      <c r="AF70" s="171">
        <v>0.94699999999999818</v>
      </c>
      <c r="AG70" s="171">
        <v>0.94949999999999812</v>
      </c>
      <c r="AH70" s="117">
        <v>0.95199999999999807</v>
      </c>
      <c r="AI70" s="171">
        <v>0.95449999999999802</v>
      </c>
      <c r="AJ70" s="171">
        <v>0.95699999999999796</v>
      </c>
      <c r="AK70" s="171">
        <v>0.95949999999999791</v>
      </c>
      <c r="AL70" s="117">
        <v>0.95949999999999791</v>
      </c>
      <c r="AM70" s="171">
        <v>0.95949999999999791</v>
      </c>
      <c r="AN70" s="171">
        <v>0.95949999999999791</v>
      </c>
      <c r="AO70" s="171">
        <v>0.95949999999999791</v>
      </c>
      <c r="AP70" s="117">
        <v>0.95949999999999791</v>
      </c>
      <c r="AQ70" s="171">
        <v>0.95949999999999791</v>
      </c>
      <c r="AR70" s="171">
        <v>0.95949999999999791</v>
      </c>
      <c r="AS70" s="171">
        <v>0.95949999999999791</v>
      </c>
      <c r="AT70" s="117">
        <v>0.95949999999999791</v>
      </c>
      <c r="AU70" s="171">
        <v>0.95949999999999791</v>
      </c>
      <c r="AV70" s="171">
        <v>0.95949999999999791</v>
      </c>
      <c r="AW70" s="202">
        <v>0.95949999999999791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0.93574999999999842</v>
      </c>
      <c r="BI70" s="204">
        <v>0.9457499999999982</v>
      </c>
      <c r="BJ70" s="204">
        <v>0.95574999999999799</v>
      </c>
      <c r="BK70" s="204">
        <v>0.95949999999999791</v>
      </c>
      <c r="BL70" s="204">
        <v>0.95949999999999791</v>
      </c>
      <c r="BM70" s="205">
        <v>0.95949999999999791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0.90699999999999847</v>
      </c>
      <c r="AA71" s="171">
        <v>0.90949999999999842</v>
      </c>
      <c r="AB71" s="171">
        <v>0.91199999999999837</v>
      </c>
      <c r="AC71" s="171">
        <v>0.91449999999999831</v>
      </c>
      <c r="AD71" s="117">
        <v>0.91699999999999826</v>
      </c>
      <c r="AE71" s="171">
        <v>0.91949999999999821</v>
      </c>
      <c r="AF71" s="171">
        <v>0.92199999999999815</v>
      </c>
      <c r="AG71" s="171">
        <v>0.9244999999999981</v>
      </c>
      <c r="AH71" s="117">
        <v>0.92699999999999805</v>
      </c>
      <c r="AI71" s="171">
        <v>0.92949999999999799</v>
      </c>
      <c r="AJ71" s="171">
        <v>0.93199999999999794</v>
      </c>
      <c r="AK71" s="171">
        <v>0.93449999999999789</v>
      </c>
      <c r="AL71" s="117">
        <v>0.93449999999999789</v>
      </c>
      <c r="AM71" s="171">
        <v>0.93449999999999789</v>
      </c>
      <c r="AN71" s="171">
        <v>0.93449999999999789</v>
      </c>
      <c r="AO71" s="171">
        <v>0.93449999999999789</v>
      </c>
      <c r="AP71" s="117">
        <v>0.93449999999999789</v>
      </c>
      <c r="AQ71" s="171">
        <v>0.93449999999999789</v>
      </c>
      <c r="AR71" s="171">
        <v>0.93449999999999789</v>
      </c>
      <c r="AS71" s="171">
        <v>0.93449999999999789</v>
      </c>
      <c r="AT71" s="117">
        <v>0.93449999999999789</v>
      </c>
      <c r="AU71" s="171">
        <v>0.93449999999999789</v>
      </c>
      <c r="AV71" s="171">
        <v>0.93449999999999789</v>
      </c>
      <c r="AW71" s="202">
        <v>0.93449999999999789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0.91074999999999839</v>
      </c>
      <c r="BI71" s="204">
        <v>0.92074999999999818</v>
      </c>
      <c r="BJ71" s="204">
        <v>0.93074999999999797</v>
      </c>
      <c r="BK71" s="204">
        <v>0.93449999999999789</v>
      </c>
      <c r="BL71" s="204">
        <v>0.93449999999999789</v>
      </c>
      <c r="BM71" s="205">
        <v>0.93449999999999789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0.80088531731999613</v>
      </c>
      <c r="AA75" s="309">
        <v>0.80735061936374597</v>
      </c>
      <c r="AB75" s="309">
        <v>0.81385061471999576</v>
      </c>
      <c r="AC75" s="309">
        <v>0.82038539620124562</v>
      </c>
      <c r="AD75" s="311">
        <v>0.82695505661999547</v>
      </c>
      <c r="AE75" s="309">
        <v>0.8335596887887452</v>
      </c>
      <c r="AF75" s="309">
        <v>0.84019938551999518</v>
      </c>
      <c r="AG75" s="309">
        <v>0.84687423962624497</v>
      </c>
      <c r="AH75" s="311">
        <v>0.85358434391999471</v>
      </c>
      <c r="AI75" s="309">
        <v>0.86032979121374464</v>
      </c>
      <c r="AJ75" s="309">
        <v>0.86711067431999456</v>
      </c>
      <c r="AK75" s="309">
        <v>0.87392708605124436</v>
      </c>
      <c r="AL75" s="311">
        <v>0.87392708605124436</v>
      </c>
      <c r="AM75" s="309">
        <v>0.87392708605124436</v>
      </c>
      <c r="AN75" s="309">
        <v>0.87392708605124436</v>
      </c>
      <c r="AO75" s="309">
        <v>0.87392708605124436</v>
      </c>
      <c r="AP75" s="311">
        <v>0.87392708605124436</v>
      </c>
      <c r="AQ75" s="309">
        <v>0.87392708605124436</v>
      </c>
      <c r="AR75" s="309">
        <v>0.87392708605124436</v>
      </c>
      <c r="AS75" s="309">
        <v>0.87392708605124436</v>
      </c>
      <c r="AT75" s="311">
        <v>0.87392708605124436</v>
      </c>
      <c r="AU75" s="309">
        <v>0.87392708605124436</v>
      </c>
      <c r="AV75" s="309">
        <v>0.87392708605124436</v>
      </c>
      <c r="AW75" s="312">
        <v>0.87392708605124436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0.81061798690124587</v>
      </c>
      <c r="BI75" s="281">
        <v>0.83689709263874512</v>
      </c>
      <c r="BJ75" s="281">
        <v>0.86373797387624451</v>
      </c>
      <c r="BK75" s="281">
        <v>0.87392708605124436</v>
      </c>
      <c r="BL75" s="281">
        <v>0.87392708605124436</v>
      </c>
      <c r="BM75" s="282">
        <v>0.87392708605124436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2.2106481481481484</v>
      </c>
      <c r="AA78" s="16">
        <v>2.2106481481481484</v>
      </c>
      <c r="AB78" s="16">
        <v>2.2106481481481484</v>
      </c>
      <c r="AC78" s="16">
        <v>2.2106481481481484</v>
      </c>
      <c r="AD78" s="365">
        <v>2.2106481481481484</v>
      </c>
      <c r="AE78" s="16">
        <v>1.2865972222222226</v>
      </c>
      <c r="AF78" s="16">
        <v>1.2865972222222226</v>
      </c>
      <c r="AG78" s="16">
        <v>1.2865972222222226</v>
      </c>
      <c r="AH78" s="365">
        <v>1.2865972222222226</v>
      </c>
      <c r="AI78" s="16">
        <v>1.2865972222222226</v>
      </c>
      <c r="AJ78" s="16">
        <v>1.2865972222222226</v>
      </c>
      <c r="AK78" s="16">
        <v>1.2865972222222226</v>
      </c>
      <c r="AL78" s="365">
        <v>1.2865972222222226</v>
      </c>
      <c r="AM78" s="16">
        <v>1.2865972222222226</v>
      </c>
      <c r="AN78" s="16">
        <v>1.2865972222222226</v>
      </c>
      <c r="AO78" s="16">
        <v>1.2865972222222226</v>
      </c>
      <c r="AP78" s="365">
        <v>1.2865972222222226</v>
      </c>
      <c r="AQ78" s="16">
        <v>1.2865972222222226</v>
      </c>
      <c r="AR78" s="16">
        <v>1.2865972222222226</v>
      </c>
      <c r="AS78" s="16">
        <v>1.2865972222222226</v>
      </c>
      <c r="AT78" s="365">
        <v>1.2865972222222226</v>
      </c>
      <c r="AU78" s="16">
        <v>1.2865972222222226</v>
      </c>
      <c r="AV78" s="16">
        <v>1.2865972222222226</v>
      </c>
      <c r="AW78" s="17">
        <v>1.2865972222222226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2.2106481481481484</v>
      </c>
      <c r="BI78" s="367">
        <v>1.517609953703704</v>
      </c>
      <c r="BJ78" s="367">
        <v>1.2865972222222226</v>
      </c>
      <c r="BK78" s="367">
        <v>1.2865972222222226</v>
      </c>
      <c r="BL78" s="367">
        <v>1.2865972222222226</v>
      </c>
      <c r="BM78" s="368">
        <v>1.2865972222222226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1.4728009259259258</v>
      </c>
      <c r="AA79" s="5">
        <v>1.4728009259259258</v>
      </c>
      <c r="AB79" s="5">
        <v>1.4728009259259258</v>
      </c>
      <c r="AC79" s="5">
        <v>1.4728009259259258</v>
      </c>
      <c r="AD79" s="313">
        <v>1.4728009259259258</v>
      </c>
      <c r="AE79" s="5">
        <v>0.85717013888888893</v>
      </c>
      <c r="AF79" s="5">
        <v>0.85717013888888893</v>
      </c>
      <c r="AG79" s="5">
        <v>0.85717013888888893</v>
      </c>
      <c r="AH79" s="313">
        <v>0.85717013888888893</v>
      </c>
      <c r="AI79" s="5">
        <v>0.85717013888888893</v>
      </c>
      <c r="AJ79" s="5">
        <v>0.85717013888888893</v>
      </c>
      <c r="AK79" s="5">
        <v>0.85717013888888893</v>
      </c>
      <c r="AL79" s="313">
        <v>0.85717013888888893</v>
      </c>
      <c r="AM79" s="5">
        <v>0.85717013888888893</v>
      </c>
      <c r="AN79" s="5">
        <v>0.85717013888888893</v>
      </c>
      <c r="AO79" s="5">
        <v>0.85717013888888893</v>
      </c>
      <c r="AP79" s="313">
        <v>0.85717013888888893</v>
      </c>
      <c r="AQ79" s="5">
        <v>0.85717013888888893</v>
      </c>
      <c r="AR79" s="5">
        <v>0.85717013888888893</v>
      </c>
      <c r="AS79" s="5">
        <v>0.85717013888888893</v>
      </c>
      <c r="AT79" s="313">
        <v>0.85717013888888893</v>
      </c>
      <c r="AU79" s="5">
        <v>0.85717013888888893</v>
      </c>
      <c r="AV79" s="5">
        <v>0.85717013888888893</v>
      </c>
      <c r="AW79" s="8">
        <v>0.85717013888888893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1.4728009259259258</v>
      </c>
      <c r="BI79" s="335">
        <v>1.0110778356481482</v>
      </c>
      <c r="BJ79" s="335">
        <v>0.85717013888888893</v>
      </c>
      <c r="BK79" s="335">
        <v>0.85717013888888893</v>
      </c>
      <c r="BL79" s="335">
        <v>0.85717013888888893</v>
      </c>
      <c r="BM79" s="336">
        <v>0.85717013888888893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1.6237331081081083</v>
      </c>
      <c r="AA80" s="5">
        <v>1.6237331081081083</v>
      </c>
      <c r="AB80" s="5">
        <v>1.6237331081081083</v>
      </c>
      <c r="AC80" s="5">
        <v>1.6237331081081083</v>
      </c>
      <c r="AD80" s="313">
        <v>1.6237331081081083</v>
      </c>
      <c r="AE80" s="5">
        <v>0.94501266891891922</v>
      </c>
      <c r="AF80" s="5">
        <v>0.94501266891891922</v>
      </c>
      <c r="AG80" s="5">
        <v>0.94501266891891922</v>
      </c>
      <c r="AH80" s="313">
        <v>0.94501266891891922</v>
      </c>
      <c r="AI80" s="5">
        <v>0.94501266891891922</v>
      </c>
      <c r="AJ80" s="5">
        <v>0.94501266891891922</v>
      </c>
      <c r="AK80" s="5">
        <v>0.94501266891891922</v>
      </c>
      <c r="AL80" s="313">
        <v>0.94501266891891922</v>
      </c>
      <c r="AM80" s="5">
        <v>0.94501266891891922</v>
      </c>
      <c r="AN80" s="5">
        <v>0.94501266891891922</v>
      </c>
      <c r="AO80" s="5">
        <v>0.94501266891891922</v>
      </c>
      <c r="AP80" s="313">
        <v>0.94501266891891922</v>
      </c>
      <c r="AQ80" s="5">
        <v>0.94501266891891922</v>
      </c>
      <c r="AR80" s="5">
        <v>0.94501266891891922</v>
      </c>
      <c r="AS80" s="5">
        <v>0.94501266891891922</v>
      </c>
      <c r="AT80" s="313">
        <v>0.94501266891891922</v>
      </c>
      <c r="AU80" s="5">
        <v>0.94501266891891922</v>
      </c>
      <c r="AV80" s="5">
        <v>0.94501266891891922</v>
      </c>
      <c r="AW80" s="8">
        <v>0.94501266891891922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1.6237331081081083</v>
      </c>
      <c r="BI80" s="335">
        <v>1.1146927787162164</v>
      </c>
      <c r="BJ80" s="335">
        <v>0.94501266891891922</v>
      </c>
      <c r="BK80" s="335">
        <v>0.94501266891891922</v>
      </c>
      <c r="BL80" s="335">
        <v>0.94501266891891922</v>
      </c>
      <c r="BM80" s="336">
        <v>0.94501266891891922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3.6111111111111112</v>
      </c>
      <c r="AA81" s="12">
        <v>3.6111111111111112</v>
      </c>
      <c r="AB81" s="12">
        <v>3.6111111111111112</v>
      </c>
      <c r="AC81" s="12">
        <v>3.6111111111111112</v>
      </c>
      <c r="AD81" s="371">
        <v>3.6111111111111112</v>
      </c>
      <c r="AE81" s="12">
        <v>3.6111111111111112</v>
      </c>
      <c r="AF81" s="12">
        <v>3.6111111111111112</v>
      </c>
      <c r="AG81" s="12">
        <v>3.6111111111111112</v>
      </c>
      <c r="AH81" s="371">
        <v>3.6111111111111112</v>
      </c>
      <c r="AI81" s="12">
        <v>3.6111111111111112</v>
      </c>
      <c r="AJ81" s="12">
        <v>3.6111111111111112</v>
      </c>
      <c r="AK81" s="12">
        <v>3.6111111111111112</v>
      </c>
      <c r="AL81" s="371">
        <v>3.6111111111111112</v>
      </c>
      <c r="AM81" s="12">
        <v>3.6111111111111112</v>
      </c>
      <c r="AN81" s="12">
        <v>3.6111111111111112</v>
      </c>
      <c r="AO81" s="12">
        <v>3.6111111111111112</v>
      </c>
      <c r="AP81" s="371">
        <v>3.6111111111111112</v>
      </c>
      <c r="AQ81" s="12">
        <v>3.6111111111111112</v>
      </c>
      <c r="AR81" s="12">
        <v>3.6111111111111112</v>
      </c>
      <c r="AS81" s="12">
        <v>3.6111111111111112</v>
      </c>
      <c r="AT81" s="371">
        <v>3.6111111111111112</v>
      </c>
      <c r="AU81" s="12">
        <v>3.6111111111111112</v>
      </c>
      <c r="AV81" s="12">
        <v>3.6111111111111112</v>
      </c>
      <c r="AW81" s="24">
        <v>3.6111111111111112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3.6111111111111112</v>
      </c>
      <c r="BI81" s="373">
        <v>3.6111111111111112</v>
      </c>
      <c r="BJ81" s="373">
        <v>3.6111111111111112</v>
      </c>
      <c r="BK81" s="373">
        <v>3.6111111111111112</v>
      </c>
      <c r="BL81" s="373">
        <v>3.6111111111111112</v>
      </c>
      <c r="BM81" s="374">
        <v>3.6111111111111112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8.9182932932932939</v>
      </c>
      <c r="AA82" s="82">
        <v>8.9182932932932939</v>
      </c>
      <c r="AB82" s="82">
        <v>8.9182932932932939</v>
      </c>
      <c r="AC82" s="82">
        <v>8.9182932932932939</v>
      </c>
      <c r="AD82" s="376">
        <v>8.9182932932932939</v>
      </c>
      <c r="AE82" s="82">
        <v>6.6998911411411424</v>
      </c>
      <c r="AF82" s="82">
        <v>6.6998911411411424</v>
      </c>
      <c r="AG82" s="82">
        <v>6.6998911411411424</v>
      </c>
      <c r="AH82" s="376">
        <v>6.6998911411411424</v>
      </c>
      <c r="AI82" s="82">
        <v>6.6998911411411424</v>
      </c>
      <c r="AJ82" s="82">
        <v>6.6998911411411424</v>
      </c>
      <c r="AK82" s="82">
        <v>6.6998911411411424</v>
      </c>
      <c r="AL82" s="376">
        <v>6.6998911411411424</v>
      </c>
      <c r="AM82" s="82">
        <v>6.6998911411411424</v>
      </c>
      <c r="AN82" s="82">
        <v>6.6998911411411424</v>
      </c>
      <c r="AO82" s="82">
        <v>6.6998911411411424</v>
      </c>
      <c r="AP82" s="376">
        <v>6.6998911411411424</v>
      </c>
      <c r="AQ82" s="82">
        <v>6.6998911411411424</v>
      </c>
      <c r="AR82" s="82">
        <v>6.6998911411411424</v>
      </c>
      <c r="AS82" s="82">
        <v>6.6998911411411424</v>
      </c>
      <c r="AT82" s="376">
        <v>6.6998911411411424</v>
      </c>
      <c r="AU82" s="82">
        <v>6.6998911411411424</v>
      </c>
      <c r="AV82" s="82">
        <v>6.6998911411411424</v>
      </c>
      <c r="AW82" s="83">
        <v>6.6998911411411424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8.9182932932932939</v>
      </c>
      <c r="BI82" s="378">
        <v>7.2544916791791803</v>
      </c>
      <c r="BJ82" s="378">
        <v>6.6998911411411424</v>
      </c>
      <c r="BK82" s="378">
        <v>6.6998911411411424</v>
      </c>
      <c r="BL82" s="378">
        <v>6.6998911411411424</v>
      </c>
      <c r="BM82" s="379">
        <v>6.6998911411411424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10.061749324115077</v>
      </c>
      <c r="AA85" s="16">
        <v>10.061749324115077</v>
      </c>
      <c r="AB85" s="16">
        <v>10.061749324115077</v>
      </c>
      <c r="AC85" s="16">
        <v>10.061749324115077</v>
      </c>
      <c r="AD85" s="365">
        <v>10.262984310597378</v>
      </c>
      <c r="AE85" s="16">
        <v>10.262984310597378</v>
      </c>
      <c r="AF85" s="16">
        <v>10.262984310597378</v>
      </c>
      <c r="AG85" s="16">
        <v>10.262984310597378</v>
      </c>
      <c r="AH85" s="365">
        <v>10.468243996809326</v>
      </c>
      <c r="AI85" s="16">
        <v>10.468243996809326</v>
      </c>
      <c r="AJ85" s="16">
        <v>10.468243996809326</v>
      </c>
      <c r="AK85" s="16">
        <v>10.468243996809326</v>
      </c>
      <c r="AL85" s="365">
        <v>10.677608876745513</v>
      </c>
      <c r="AM85" s="16">
        <v>10.677608876745513</v>
      </c>
      <c r="AN85" s="16">
        <v>10.677608876745513</v>
      </c>
      <c r="AO85" s="16">
        <v>10.677608876745513</v>
      </c>
      <c r="AP85" s="365">
        <v>10.891161054280424</v>
      </c>
      <c r="AQ85" s="16">
        <v>10.891161054280424</v>
      </c>
      <c r="AR85" s="16">
        <v>10.891161054280424</v>
      </c>
      <c r="AS85" s="16">
        <v>10.891161054280424</v>
      </c>
      <c r="AT85" s="365">
        <v>11.108984275366034</v>
      </c>
      <c r="AU85" s="16">
        <v>11.108984275366034</v>
      </c>
      <c r="AV85" s="16">
        <v>11.108984275366034</v>
      </c>
      <c r="AW85" s="17">
        <v>11.108984275366034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10.061749324115077</v>
      </c>
      <c r="BI85" s="367">
        <v>10.262984310597378</v>
      </c>
      <c r="BJ85" s="367">
        <v>10.468243996809326</v>
      </c>
      <c r="BK85" s="367">
        <v>10.677608876745513</v>
      </c>
      <c r="BL85" s="367">
        <v>10.891161054280424</v>
      </c>
      <c r="BM85" s="368">
        <v>11.108984275366034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4.3920334351296075</v>
      </c>
      <c r="AA86" s="65">
        <v>4.3920334351296075</v>
      </c>
      <c r="AB86" s="65">
        <v>4.3920334351296075</v>
      </c>
      <c r="AC86" s="65">
        <v>4.3920334351296075</v>
      </c>
      <c r="AD86" s="354">
        <v>4.4798741038321994</v>
      </c>
      <c r="AE86" s="65">
        <v>4.4798741038321994</v>
      </c>
      <c r="AF86" s="65">
        <v>4.4798741038321994</v>
      </c>
      <c r="AG86" s="65">
        <v>4.4798741038321994</v>
      </c>
      <c r="AH86" s="354">
        <v>4.5694715859088433</v>
      </c>
      <c r="AI86" s="65">
        <v>4.5694715859088433</v>
      </c>
      <c r="AJ86" s="65">
        <v>4.5694715859088433</v>
      </c>
      <c r="AK86" s="65">
        <v>4.5694715859088433</v>
      </c>
      <c r="AL86" s="354">
        <v>4.6608610176270204</v>
      </c>
      <c r="AM86" s="65">
        <v>4.6608610176270204</v>
      </c>
      <c r="AN86" s="65">
        <v>4.6608610176270204</v>
      </c>
      <c r="AO86" s="65">
        <v>4.6608610176270204</v>
      </c>
      <c r="AP86" s="354">
        <v>4.7540782379795612</v>
      </c>
      <c r="AQ86" s="65">
        <v>4.7540782379795612</v>
      </c>
      <c r="AR86" s="65">
        <v>4.7540782379795612</v>
      </c>
      <c r="AS86" s="65">
        <v>4.7540782379795612</v>
      </c>
      <c r="AT86" s="354">
        <v>4.8491598027391527</v>
      </c>
      <c r="AU86" s="65">
        <v>4.8491598027391527</v>
      </c>
      <c r="AV86" s="65">
        <v>4.8491598027391527</v>
      </c>
      <c r="AW86" s="66">
        <v>4.8491598027391527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4.3920334351296075</v>
      </c>
      <c r="BI86" s="356">
        <v>4.4798741038321994</v>
      </c>
      <c r="BJ86" s="356">
        <v>4.5694715859088433</v>
      </c>
      <c r="BK86" s="356">
        <v>4.6608610176270204</v>
      </c>
      <c r="BL86" s="356">
        <v>4.7540782379795612</v>
      </c>
      <c r="BM86" s="357">
        <v>4.8491598027391527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14.453782759244685</v>
      </c>
      <c r="AA87" s="22">
        <v>14.453782759244685</v>
      </c>
      <c r="AB87" s="22">
        <v>14.453782759244685</v>
      </c>
      <c r="AC87" s="22">
        <v>14.453782759244685</v>
      </c>
      <c r="AD87" s="360">
        <v>14.742858414429577</v>
      </c>
      <c r="AE87" s="22">
        <v>14.742858414429577</v>
      </c>
      <c r="AF87" s="22">
        <v>14.742858414429577</v>
      </c>
      <c r="AG87" s="22">
        <v>14.742858414429577</v>
      </c>
      <c r="AH87" s="360">
        <v>15.037715582718169</v>
      </c>
      <c r="AI87" s="22">
        <v>15.037715582718169</v>
      </c>
      <c r="AJ87" s="22">
        <v>15.037715582718169</v>
      </c>
      <c r="AK87" s="22">
        <v>15.037715582718169</v>
      </c>
      <c r="AL87" s="360">
        <v>15.338469894372533</v>
      </c>
      <c r="AM87" s="22">
        <v>15.338469894372533</v>
      </c>
      <c r="AN87" s="22">
        <v>15.338469894372533</v>
      </c>
      <c r="AO87" s="22">
        <v>15.338469894372533</v>
      </c>
      <c r="AP87" s="360">
        <v>15.645239292259985</v>
      </c>
      <c r="AQ87" s="22">
        <v>15.645239292259985</v>
      </c>
      <c r="AR87" s="22">
        <v>15.645239292259985</v>
      </c>
      <c r="AS87" s="22">
        <v>15.645239292259985</v>
      </c>
      <c r="AT87" s="360">
        <v>15.958144078105185</v>
      </c>
      <c r="AU87" s="22">
        <v>15.958144078105185</v>
      </c>
      <c r="AV87" s="22">
        <v>15.958144078105185</v>
      </c>
      <c r="AW87" s="23">
        <v>15.958144078105185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14.453782759244685</v>
      </c>
      <c r="BI87" s="362">
        <v>14.742858414429577</v>
      </c>
      <c r="BJ87" s="362">
        <v>15.037715582718169</v>
      </c>
      <c r="BK87" s="362">
        <v>15.338469894372533</v>
      </c>
      <c r="BL87" s="362">
        <v>15.645239292259985</v>
      </c>
      <c r="BM87" s="363">
        <v>15.958144078105185</v>
      </c>
    </row>
  </sheetData>
  <phoneticPr fontId="1"/>
  <hyperlinks>
    <hyperlink ref="A1" location="'Index&amp;Methodology'!A1" display="Return to Index" xr:uid="{3FA28187-B909-4E94-A0AE-B6AA89210A42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BC87-EA6E-4334-A8F9-043DCA735E3D}">
  <sheetPr codeName="Sheet20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260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0.80525624447848321</v>
      </c>
      <c r="AA16" s="113">
        <v>0.77304599469934387</v>
      </c>
      <c r="AB16" s="113">
        <v>0.77304599469934387</v>
      </c>
      <c r="AC16" s="316">
        <v>0.79623737454032417</v>
      </c>
      <c r="AD16" s="317">
        <v>0.78827500079492097</v>
      </c>
      <c r="AE16" s="113">
        <v>0.74886125075517485</v>
      </c>
      <c r="AF16" s="113">
        <v>0.80502584456181292</v>
      </c>
      <c r="AG16" s="316">
        <v>0.84527713678990357</v>
      </c>
      <c r="AH16" s="317">
        <v>0.84950352247385297</v>
      </c>
      <c r="AI16" s="113">
        <v>0.89622621620991483</v>
      </c>
      <c r="AJ16" s="113">
        <v>0.89622621620991483</v>
      </c>
      <c r="AK16" s="316">
        <v>0.88726395404781566</v>
      </c>
      <c r="AL16" s="317">
        <v>0.87395499473709837</v>
      </c>
      <c r="AM16" s="113">
        <v>0.86084566981604183</v>
      </c>
      <c r="AN16" s="113">
        <v>0.84793298476880119</v>
      </c>
      <c r="AO16" s="316">
        <v>0.83521398999726915</v>
      </c>
      <c r="AP16" s="317">
        <v>0.82268578014731009</v>
      </c>
      <c r="AQ16" s="113">
        <v>0.81034549344510043</v>
      </c>
      <c r="AR16" s="113">
        <v>0.79819031104342386</v>
      </c>
      <c r="AS16" s="316">
        <v>0.78621745637777252</v>
      </c>
      <c r="AT16" s="317">
        <v>0.77442419453210587</v>
      </c>
      <c r="AU16" s="113">
        <v>0.76280783161412424</v>
      </c>
      <c r="AV16" s="113">
        <v>0.75136571413991238</v>
      </c>
      <c r="AW16" s="114">
        <v>0.74009522842781372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0.78689640210437384</v>
      </c>
      <c r="BI16" s="319">
        <v>0.7968598082254531</v>
      </c>
      <c r="BJ16" s="319">
        <v>0.8823049772353746</v>
      </c>
      <c r="BK16" s="319">
        <v>0.85448690982980258</v>
      </c>
      <c r="BL16" s="319">
        <v>0.80435976025340172</v>
      </c>
      <c r="BM16" s="320">
        <v>0.75717324217848903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0.67617203711717644</v>
      </c>
      <c r="AA19" s="10">
        <v>0.66941031674600471</v>
      </c>
      <c r="AB19" s="10">
        <v>0.6627162135785446</v>
      </c>
      <c r="AC19" s="328">
        <v>0.6560890514427592</v>
      </c>
      <c r="AD19" s="329">
        <v>0.64952816092833154</v>
      </c>
      <c r="AE19" s="10">
        <v>0.64303287931904818</v>
      </c>
      <c r="AF19" s="10">
        <v>0.63660255052585768</v>
      </c>
      <c r="AG19" s="328">
        <v>0.63023652502059913</v>
      </c>
      <c r="AH19" s="329">
        <v>0.62393415977039313</v>
      </c>
      <c r="AI19" s="10">
        <v>0.61769481817268923</v>
      </c>
      <c r="AJ19" s="10">
        <v>0.61151786999096236</v>
      </c>
      <c r="AK19" s="328">
        <v>0.60540269129105273</v>
      </c>
      <c r="AL19" s="329">
        <v>0.59934866437814216</v>
      </c>
      <c r="AM19" s="10">
        <v>0.59335517773436075</v>
      </c>
      <c r="AN19" s="10">
        <v>0.58742162595701719</v>
      </c>
      <c r="AO19" s="328">
        <v>0.581547409697447</v>
      </c>
      <c r="AP19" s="329">
        <v>0.57573193560047253</v>
      </c>
      <c r="AQ19" s="10">
        <v>0.56997461624446777</v>
      </c>
      <c r="AR19" s="10">
        <v>0.56427487008202304</v>
      </c>
      <c r="AS19" s="328">
        <v>0.55863212138120277</v>
      </c>
      <c r="AT19" s="329">
        <v>0.55304580016739069</v>
      </c>
      <c r="AU19" s="10">
        <v>0.54751534216571673</v>
      </c>
      <c r="AV19" s="10">
        <v>0.54204018874405957</v>
      </c>
      <c r="AW19" s="20">
        <v>0.53661978685661893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0.66609690472112126</v>
      </c>
      <c r="BI19" s="331">
        <v>0.6398500289484591</v>
      </c>
      <c r="BJ19" s="331">
        <v>0.61463738480627439</v>
      </c>
      <c r="BK19" s="331">
        <v>0.59041821944174178</v>
      </c>
      <c r="BL19" s="331">
        <v>0.56715338582704156</v>
      </c>
      <c r="BM19" s="332">
        <v>0.54480527948344648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1.4814282815956596</v>
      </c>
      <c r="AA20" s="5">
        <v>1.4424563114453486</v>
      </c>
      <c r="AB20" s="5">
        <v>1.4357622082778885</v>
      </c>
      <c r="AC20" s="314">
        <v>1.4523264259830833</v>
      </c>
      <c r="AD20" s="313">
        <v>1.4378031617232525</v>
      </c>
      <c r="AE20" s="5">
        <v>1.3918941300742231</v>
      </c>
      <c r="AF20" s="5">
        <v>1.4416283950876707</v>
      </c>
      <c r="AG20" s="314">
        <v>1.4755136618105027</v>
      </c>
      <c r="AH20" s="313">
        <v>1.4734376822442461</v>
      </c>
      <c r="AI20" s="5">
        <v>1.5139210343826042</v>
      </c>
      <c r="AJ20" s="5">
        <v>1.5077440862008773</v>
      </c>
      <c r="AK20" s="314">
        <v>1.4926666453388684</v>
      </c>
      <c r="AL20" s="313">
        <v>1.4733036591152406</v>
      </c>
      <c r="AM20" s="5">
        <v>1.4542008475504025</v>
      </c>
      <c r="AN20" s="5">
        <v>1.4353546107258184</v>
      </c>
      <c r="AO20" s="314">
        <v>1.4167613996947162</v>
      </c>
      <c r="AP20" s="313">
        <v>1.3984177157477826</v>
      </c>
      <c r="AQ20" s="5">
        <v>1.3803201096895683</v>
      </c>
      <c r="AR20" s="5">
        <v>1.3624651811254469</v>
      </c>
      <c r="AS20" s="314">
        <v>1.3448495777589753</v>
      </c>
      <c r="AT20" s="313">
        <v>1.3274699946994966</v>
      </c>
      <c r="AU20" s="5">
        <v>1.3103231737798411</v>
      </c>
      <c r="AV20" s="5">
        <v>1.2934059028839719</v>
      </c>
      <c r="AW20" s="8">
        <v>1.2767150152844327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1.452993306825495</v>
      </c>
      <c r="BI20" s="335">
        <v>1.4367098371739122</v>
      </c>
      <c r="BJ20" s="335">
        <v>1.4969423620416489</v>
      </c>
      <c r="BK20" s="335">
        <v>1.4449051292715445</v>
      </c>
      <c r="BL20" s="335">
        <v>1.3715131460804431</v>
      </c>
      <c r="BM20" s="336">
        <v>1.3019785216619355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1.9872347043212515</v>
      </c>
      <c r="AA21" s="5">
        <v>1.9127896488095752</v>
      </c>
      <c r="AB21" s="5">
        <v>1.8821846634023549</v>
      </c>
      <c r="AC21" s="314">
        <v>1.8822535672414382</v>
      </c>
      <c r="AD21" s="313">
        <v>1.8423255042800712</v>
      </c>
      <c r="AE21" s="5">
        <v>1.7633758776964432</v>
      </c>
      <c r="AF21" s="5">
        <v>1.8058528640168539</v>
      </c>
      <c r="AG21" s="314">
        <v>1.827599591083886</v>
      </c>
      <c r="AH21" s="313">
        <v>1.804665329125428</v>
      </c>
      <c r="AI21" s="5">
        <v>1.8336370536615307</v>
      </c>
      <c r="AJ21" s="5">
        <v>1.8059306506505737</v>
      </c>
      <c r="AK21" s="314">
        <v>1.7681432314424659</v>
      </c>
      <c r="AL21" s="313">
        <v>1.7452067418124932</v>
      </c>
      <c r="AM21" s="5">
        <v>1.7225784429385531</v>
      </c>
      <c r="AN21" s="5">
        <v>1.7002540705251901</v>
      </c>
      <c r="AO21" s="314">
        <v>1.6782294206557202</v>
      </c>
      <c r="AP21" s="313">
        <v>1.6565003489224084</v>
      </c>
      <c r="AQ21" s="5">
        <v>1.6350627695693309</v>
      </c>
      <c r="AR21" s="5">
        <v>1.6139126546477418</v>
      </c>
      <c r="AS21" s="314">
        <v>1.5930460331837573</v>
      </c>
      <c r="AT21" s="313">
        <v>1.5724589903581749</v>
      </c>
      <c r="AU21" s="5">
        <v>1.5521476666982548</v>
      </c>
      <c r="AV21" s="5">
        <v>1.532108257281279</v>
      </c>
      <c r="AW21" s="8">
        <v>1.5123370109497227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1.916115645943655</v>
      </c>
      <c r="BI21" s="335">
        <v>1.8097884592693136</v>
      </c>
      <c r="BJ21" s="335">
        <v>1.8030940662199995</v>
      </c>
      <c r="BK21" s="335">
        <v>1.7115671689829892</v>
      </c>
      <c r="BL21" s="335">
        <v>1.6246304515808094</v>
      </c>
      <c r="BM21" s="336">
        <v>1.5422629813218578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3.6329895545744169</v>
      </c>
      <c r="AA22" s="5">
        <v>3.5784947112558005</v>
      </c>
      <c r="AB22" s="5">
        <v>3.5248172905869635</v>
      </c>
      <c r="AC22" s="314">
        <v>3.471945031228159</v>
      </c>
      <c r="AD22" s="313">
        <v>3.4545853060720182</v>
      </c>
      <c r="AE22" s="5">
        <v>3.437312379541658</v>
      </c>
      <c r="AF22" s="5">
        <v>3.4201258176439495</v>
      </c>
      <c r="AG22" s="314">
        <v>3.4030251885557297</v>
      </c>
      <c r="AH22" s="313">
        <v>3.386010062612951</v>
      </c>
      <c r="AI22" s="5">
        <v>3.3690800122998863</v>
      </c>
      <c r="AJ22" s="5">
        <v>3.3522346122383868</v>
      </c>
      <c r="AK22" s="314">
        <v>3.335473439177195</v>
      </c>
      <c r="AL22" s="313">
        <v>3.3187960719813088</v>
      </c>
      <c r="AM22" s="5">
        <v>3.3022020916214023</v>
      </c>
      <c r="AN22" s="5">
        <v>3.2856910811632951</v>
      </c>
      <c r="AO22" s="314">
        <v>3.2692626257574786</v>
      </c>
      <c r="AP22" s="313">
        <v>3.2529163126286913</v>
      </c>
      <c r="AQ22" s="5">
        <v>3.2366517310655478</v>
      </c>
      <c r="AR22" s="5">
        <v>3.2204684724102202</v>
      </c>
      <c r="AS22" s="314">
        <v>3.2043661300481689</v>
      </c>
      <c r="AT22" s="313">
        <v>3.1883442993979281</v>
      </c>
      <c r="AU22" s="5">
        <v>3.1724025779009386</v>
      </c>
      <c r="AV22" s="5">
        <v>3.1565405650114338</v>
      </c>
      <c r="AW22" s="8">
        <v>3.1407578621863768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3.5520616469113349</v>
      </c>
      <c r="BI22" s="335">
        <v>3.4287621729533386</v>
      </c>
      <c r="BJ22" s="335">
        <v>3.3606995315821049</v>
      </c>
      <c r="BK22" s="335">
        <v>3.2939879676308714</v>
      </c>
      <c r="BL22" s="335">
        <v>3.2286006615381568</v>
      </c>
      <c r="BM22" s="336">
        <v>3.1645113261241695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2.4917668363139227</v>
      </c>
      <c r="AA25" s="110">
        <v>2.4294726654060748</v>
      </c>
      <c r="AB25" s="110">
        <v>2.3687358487709229</v>
      </c>
      <c r="AC25" s="110">
        <v>2.30951745255165</v>
      </c>
      <c r="AD25" s="323">
        <v>2.2979698652888918</v>
      </c>
      <c r="AE25" s="110">
        <v>2.2864800159624474</v>
      </c>
      <c r="AF25" s="110">
        <v>2.2750476158826354</v>
      </c>
      <c r="AG25" s="110">
        <v>2.2636723778032222</v>
      </c>
      <c r="AH25" s="323">
        <v>2.2523540159142059</v>
      </c>
      <c r="AI25" s="110">
        <v>2.241092245834635</v>
      </c>
      <c r="AJ25" s="110">
        <v>2.229886784605462</v>
      </c>
      <c r="AK25" s="110">
        <v>2.2187373506824346</v>
      </c>
      <c r="AL25" s="323">
        <v>2.2076436639290224</v>
      </c>
      <c r="AM25" s="110">
        <v>2.1966054456093773</v>
      </c>
      <c r="AN25" s="110">
        <v>2.1856224183813304</v>
      </c>
      <c r="AO25" s="110">
        <v>2.1746943062894237</v>
      </c>
      <c r="AP25" s="323">
        <v>2.1638208347579768</v>
      </c>
      <c r="AQ25" s="110">
        <v>2.1530017305841871</v>
      </c>
      <c r="AR25" s="110">
        <v>2.1422367219312664</v>
      </c>
      <c r="AS25" s="110">
        <v>2.1315255383216098</v>
      </c>
      <c r="AT25" s="323">
        <v>2.1208679106300017</v>
      </c>
      <c r="AU25" s="110">
        <v>2.1102635710768518</v>
      </c>
      <c r="AV25" s="110">
        <v>2.0997122532214676</v>
      </c>
      <c r="AW25" s="111">
        <v>2.0892136919553601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2.3998732007606423</v>
      </c>
      <c r="BI25" s="325">
        <v>2.2807924687342993</v>
      </c>
      <c r="BJ25" s="325">
        <v>2.2355175992591843</v>
      </c>
      <c r="BK25" s="325">
        <v>2.1911414585522886</v>
      </c>
      <c r="BL25" s="325">
        <v>2.1476462063987602</v>
      </c>
      <c r="BM25" s="326">
        <v>2.1050143567209201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1.4665480002353546</v>
      </c>
      <c r="AA26" s="10">
        <v>1.4372170402306477</v>
      </c>
      <c r="AB26" s="10">
        <v>1.4084726994260348</v>
      </c>
      <c r="AC26" s="10">
        <v>1.3803032454375141</v>
      </c>
      <c r="AD26" s="329">
        <v>1.3526971805287638</v>
      </c>
      <c r="AE26" s="10">
        <v>1.3256432369181885</v>
      </c>
      <c r="AF26" s="10">
        <v>1.2991303721798249</v>
      </c>
      <c r="AG26" s="10">
        <v>1.2731477647362281</v>
      </c>
      <c r="AH26" s="329">
        <v>1.2476848094415036</v>
      </c>
      <c r="AI26" s="10">
        <v>1.2227311132526735</v>
      </c>
      <c r="AJ26" s="10">
        <v>1.19827649098762</v>
      </c>
      <c r="AK26" s="10">
        <v>1.1743109611678675</v>
      </c>
      <c r="AL26" s="329">
        <v>1.14960680194093</v>
      </c>
      <c r="AM26" s="10">
        <v>1.1251491852323301</v>
      </c>
      <c r="AN26" s="10">
        <v>1.10069156852373</v>
      </c>
      <c r="AO26" s="10">
        <v>1.07623395181514</v>
      </c>
      <c r="AP26" s="329">
        <v>1.0517763351065299</v>
      </c>
      <c r="AQ26" s="10">
        <v>1.02731871839793</v>
      </c>
      <c r="AR26" s="10">
        <v>1.0028611016893301</v>
      </c>
      <c r="AS26" s="10">
        <v>0.97840348498073104</v>
      </c>
      <c r="AT26" s="329">
        <v>1.0517763351065299</v>
      </c>
      <c r="AU26" s="10">
        <v>1.02731871839793</v>
      </c>
      <c r="AV26" s="10">
        <v>1.0028611016893301</v>
      </c>
      <c r="AW26" s="20">
        <v>0.97840348498073104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1.4231352463323879</v>
      </c>
      <c r="BI26" s="331">
        <v>1.3126546385907512</v>
      </c>
      <c r="BJ26" s="331">
        <v>1.2107508437124161</v>
      </c>
      <c r="BK26" s="331">
        <v>1.1129203768780325</v>
      </c>
      <c r="BL26" s="331">
        <v>1.0150899100436304</v>
      </c>
      <c r="BM26" s="332">
        <v>1.0150899100436304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7.5913043911236944</v>
      </c>
      <c r="AA27" s="5">
        <v>7.4451844168925234</v>
      </c>
      <c r="AB27" s="5">
        <v>7.302025838783921</v>
      </c>
      <c r="AC27" s="5">
        <v>7.1617657292173229</v>
      </c>
      <c r="AD27" s="313">
        <v>7.105252351889674</v>
      </c>
      <c r="AE27" s="5">
        <v>7.049435632422294</v>
      </c>
      <c r="AF27" s="5">
        <v>6.9943038057064095</v>
      </c>
      <c r="AG27" s="5">
        <v>6.9398453310951798</v>
      </c>
      <c r="AH27" s="313">
        <v>6.886048887968661</v>
      </c>
      <c r="AI27" s="5">
        <v>6.8329033713871947</v>
      </c>
      <c r="AJ27" s="5">
        <v>6.7803978878314695</v>
      </c>
      <c r="AK27" s="5">
        <v>6.7285217510274968</v>
      </c>
      <c r="AL27" s="313">
        <v>6.6760465378512617</v>
      </c>
      <c r="AM27" s="5">
        <v>6.6239567224631104</v>
      </c>
      <c r="AN27" s="5">
        <v>6.5720050680683553</v>
      </c>
      <c r="AO27" s="5">
        <v>6.5201908838620417</v>
      </c>
      <c r="AP27" s="313">
        <v>6.4685134824931971</v>
      </c>
      <c r="AQ27" s="5">
        <v>6.4169721800476642</v>
      </c>
      <c r="AR27" s="5">
        <v>6.365566296030817</v>
      </c>
      <c r="AS27" s="5">
        <v>6.3142951533505105</v>
      </c>
      <c r="AT27" s="313">
        <v>6.3609885451344592</v>
      </c>
      <c r="AU27" s="5">
        <v>6.3099848673757206</v>
      </c>
      <c r="AV27" s="5">
        <v>6.2591139199222319</v>
      </c>
      <c r="AW27" s="8">
        <v>6.2083750391224681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7.3750700940043652</v>
      </c>
      <c r="BI27" s="335">
        <v>7.0222092802783891</v>
      </c>
      <c r="BJ27" s="335">
        <v>6.8069679745537055</v>
      </c>
      <c r="BK27" s="335">
        <v>6.5980498030611923</v>
      </c>
      <c r="BL27" s="335">
        <v>6.3913367779805474</v>
      </c>
      <c r="BM27" s="336">
        <v>6.28461559288872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9.6663010702958267</v>
      </c>
      <c r="AA28" s="5">
        <v>9.4067163985046953</v>
      </c>
      <c r="AB28" s="5">
        <v>9.1545657930601596</v>
      </c>
      <c r="AC28" s="5">
        <v>8.9096224803061741</v>
      </c>
      <c r="AD28" s="313">
        <v>8.7715515287938377</v>
      </c>
      <c r="AE28" s="5">
        <v>8.6361821849723164</v>
      </c>
      <c r="AF28" s="5">
        <v>8.5034505149019655</v>
      </c>
      <c r="AG28" s="5">
        <v>8.3732943264752588</v>
      </c>
      <c r="AH28" s="313">
        <v>8.2456531166375022</v>
      </c>
      <c r="AI28" s="5">
        <v>8.120468020352904</v>
      </c>
      <c r="AJ28" s="5">
        <v>7.9976817612535775</v>
      </c>
      <c r="AK28" s="5">
        <v>7.8772386039114339</v>
      </c>
      <c r="AL28" s="313">
        <v>7.8158046381347459</v>
      </c>
      <c r="AM28" s="5">
        <v>7.7548218666094098</v>
      </c>
      <c r="AN28" s="5">
        <v>7.6940008434072578</v>
      </c>
      <c r="AO28" s="5">
        <v>7.6333407597866882</v>
      </c>
      <c r="AP28" s="313">
        <v>7.5728408110497574</v>
      </c>
      <c r="AQ28" s="5">
        <v>7.5125001965220815</v>
      </c>
      <c r="AR28" s="5">
        <v>7.4523181195326069</v>
      </c>
      <c r="AS28" s="5">
        <v>7.3922937873936352</v>
      </c>
      <c r="AT28" s="313">
        <v>7.4469588389336581</v>
      </c>
      <c r="AU28" s="5">
        <v>7.3872476342665649</v>
      </c>
      <c r="AV28" s="5">
        <v>7.3276918200883632</v>
      </c>
      <c r="AW28" s="8">
        <v>7.2682906194466153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9.2843014355417139</v>
      </c>
      <c r="BI28" s="335">
        <v>8.571119638785845</v>
      </c>
      <c r="BJ28" s="335">
        <v>8.0602603755388547</v>
      </c>
      <c r="BK28" s="335">
        <v>7.7244920269845254</v>
      </c>
      <c r="BL28" s="335">
        <v>7.4824882286245202</v>
      </c>
      <c r="BM28" s="336">
        <v>7.357547228183801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0.80525624447848321</v>
      </c>
      <c r="AA29" s="5">
        <v>0.77304599469934387</v>
      </c>
      <c r="AB29" s="5">
        <v>0.77304599469934387</v>
      </c>
      <c r="AC29" s="5">
        <v>0.79623737454032417</v>
      </c>
      <c r="AD29" s="313">
        <v>0.78827500079492097</v>
      </c>
      <c r="AE29" s="5">
        <v>0.74886125075517485</v>
      </c>
      <c r="AF29" s="5">
        <v>0.80502584456181292</v>
      </c>
      <c r="AG29" s="5">
        <v>0.84527713678990357</v>
      </c>
      <c r="AH29" s="313">
        <v>0.84950352247385297</v>
      </c>
      <c r="AI29" s="5">
        <v>0.89622621620991483</v>
      </c>
      <c r="AJ29" s="5">
        <v>0.89622621620991483</v>
      </c>
      <c r="AK29" s="5">
        <v>0.88726395404781566</v>
      </c>
      <c r="AL29" s="313">
        <v>0.87395499473709837</v>
      </c>
      <c r="AM29" s="5">
        <v>0.86084566981604183</v>
      </c>
      <c r="AN29" s="5">
        <v>0.84793298476880119</v>
      </c>
      <c r="AO29" s="5">
        <v>0.83521398999726915</v>
      </c>
      <c r="AP29" s="313">
        <v>0.82268578014731009</v>
      </c>
      <c r="AQ29" s="5">
        <v>0.81034549344510043</v>
      </c>
      <c r="AR29" s="5">
        <v>0.79819031104342386</v>
      </c>
      <c r="AS29" s="5">
        <v>0.78621745637777252</v>
      </c>
      <c r="AT29" s="313">
        <v>0.77442419453210587</v>
      </c>
      <c r="AU29" s="5">
        <v>0.76280783161412424</v>
      </c>
      <c r="AV29" s="5">
        <v>0.75136571413991238</v>
      </c>
      <c r="AW29" s="8">
        <v>0.74009522842781372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0.78689640210437384</v>
      </c>
      <c r="BI29" s="335">
        <v>0.7968598082254531</v>
      </c>
      <c r="BJ29" s="335">
        <v>0.8823049772353746</v>
      </c>
      <c r="BK29" s="335">
        <v>0.85448690982980258</v>
      </c>
      <c r="BL29" s="335">
        <v>0.80435976025340172</v>
      </c>
      <c r="BM29" s="336">
        <v>0.75717324217848903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0.80525624447848321</v>
      </c>
      <c r="AA34" s="5">
        <v>0.77304599469934387</v>
      </c>
      <c r="AB34" s="5">
        <v>0.77304599469934387</v>
      </c>
      <c r="AC34" s="5">
        <v>0.79623737454032417</v>
      </c>
      <c r="AD34" s="313">
        <v>0.78827500079492097</v>
      </c>
      <c r="AE34" s="5">
        <v>0.74886125075517485</v>
      </c>
      <c r="AF34" s="5">
        <v>0.80502584456181292</v>
      </c>
      <c r="AG34" s="5">
        <v>0.84527713678990357</v>
      </c>
      <c r="AH34" s="313">
        <v>0.84950352247385297</v>
      </c>
      <c r="AI34" s="5">
        <v>0.89622621620991483</v>
      </c>
      <c r="AJ34" s="5">
        <v>0.89622621620991483</v>
      </c>
      <c r="AK34" s="5">
        <v>0.88726395404781566</v>
      </c>
      <c r="AL34" s="313">
        <v>0.87395499473709837</v>
      </c>
      <c r="AM34" s="5">
        <v>0.86084566981604183</v>
      </c>
      <c r="AN34" s="5">
        <v>0.84793298476880119</v>
      </c>
      <c r="AO34" s="5">
        <v>0.83521398999726915</v>
      </c>
      <c r="AP34" s="313">
        <v>0.82268578014731009</v>
      </c>
      <c r="AQ34" s="5">
        <v>0.81034549344510043</v>
      </c>
      <c r="AR34" s="5">
        <v>0.79819031104342386</v>
      </c>
      <c r="AS34" s="5">
        <v>0.78621745637777252</v>
      </c>
      <c r="AT34" s="313">
        <v>0.77442419453210587</v>
      </c>
      <c r="AU34" s="5">
        <v>0.76280783161412424</v>
      </c>
      <c r="AV34" s="5">
        <v>0.75136571413991238</v>
      </c>
      <c r="AW34" s="8">
        <v>0.74009522842781372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0.78689640210437384</v>
      </c>
      <c r="BI34" s="335">
        <v>0.7968598082254531</v>
      </c>
      <c r="BJ34" s="335">
        <v>0.8823049772353746</v>
      </c>
      <c r="BK34" s="335">
        <v>0.85448690982980258</v>
      </c>
      <c r="BL34" s="335">
        <v>0.80435976025340172</v>
      </c>
      <c r="BM34" s="336">
        <v>0.75717324217848903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0.93308112757792117</v>
      </c>
      <c r="AA35" s="5">
        <v>0.89222929205425072</v>
      </c>
      <c r="AB35" s="5">
        <v>0.88872839236569712</v>
      </c>
      <c r="AC35" s="5">
        <v>0.91181250448900941</v>
      </c>
      <c r="AD35" s="313">
        <v>0.89917999643182311</v>
      </c>
      <c r="AE35" s="5">
        <v>0.85090822820232515</v>
      </c>
      <c r="AF35" s="5">
        <v>0.91119263427046726</v>
      </c>
      <c r="AG35" s="5">
        <v>0.95307042658768071</v>
      </c>
      <c r="AH35" s="313">
        <v>0.95416390005082463</v>
      </c>
      <c r="AI35" s="5">
        <v>1.0027986699263012</v>
      </c>
      <c r="AJ35" s="5">
        <v>0.99898367498636431</v>
      </c>
      <c r="AK35" s="5">
        <v>0.98524562119932924</v>
      </c>
      <c r="AL35" s="313">
        <v>0.97046693688133934</v>
      </c>
      <c r="AM35" s="5">
        <v>0.95590993282811909</v>
      </c>
      <c r="AN35" s="5">
        <v>0.94157128383569733</v>
      </c>
      <c r="AO35" s="5">
        <v>0.92744771457816189</v>
      </c>
      <c r="AP35" s="313">
        <v>0.91353599885948944</v>
      </c>
      <c r="AQ35" s="5">
        <v>0.89983295887659698</v>
      </c>
      <c r="AR35" s="5">
        <v>0.88633546449344813</v>
      </c>
      <c r="AS35" s="5">
        <v>0.87304043252604635</v>
      </c>
      <c r="AT35" s="313">
        <v>0.85994482603815559</v>
      </c>
      <c r="AU35" s="5">
        <v>0.84704565364758322</v>
      </c>
      <c r="AV35" s="5">
        <v>0.83433996884286943</v>
      </c>
      <c r="AW35" s="8">
        <v>0.82182486931022636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0.9064628291217196</v>
      </c>
      <c r="BI35" s="335">
        <v>0.90358782137307403</v>
      </c>
      <c r="BJ35" s="335">
        <v>0.98529796654070489</v>
      </c>
      <c r="BK35" s="335">
        <v>0.94884896703082944</v>
      </c>
      <c r="BL35" s="335">
        <v>0.89318621368889528</v>
      </c>
      <c r="BM35" s="336">
        <v>0.84078882945970868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12.469886728994764</v>
      </c>
      <c r="AA38" s="110">
        <v>12.095790127124921</v>
      </c>
      <c r="AB38" s="110">
        <v>11.974832225853673</v>
      </c>
      <c r="AC38" s="110">
        <v>11.855083903595135</v>
      </c>
      <c r="AD38" s="323">
        <v>11.736533064559184</v>
      </c>
      <c r="AE38" s="110">
        <v>11.619167733913592</v>
      </c>
      <c r="AF38" s="110">
        <v>11.502976056574456</v>
      </c>
      <c r="AG38" s="110">
        <v>11.38794629600871</v>
      </c>
      <c r="AH38" s="323">
        <v>11.274066833048623</v>
      </c>
      <c r="AI38" s="110">
        <v>11.161326164718137</v>
      </c>
      <c r="AJ38" s="110">
        <v>11.049712903070954</v>
      </c>
      <c r="AK38" s="110">
        <v>10.939215774040244</v>
      </c>
      <c r="AL38" s="323">
        <v>10.829823616299842</v>
      </c>
      <c r="AM38" s="110">
        <v>10.721525380136844</v>
      </c>
      <c r="AN38" s="110">
        <v>10.614310126335475</v>
      </c>
      <c r="AO38" s="110">
        <v>10.508167025072121</v>
      </c>
      <c r="AP38" s="323">
        <v>10.4030853548214</v>
      </c>
      <c r="AQ38" s="110">
        <v>10.299054501273186</v>
      </c>
      <c r="AR38" s="110">
        <v>10.196063956260454</v>
      </c>
      <c r="AS38" s="110">
        <v>10.094103316697851</v>
      </c>
      <c r="AT38" s="323">
        <v>9.9931622835308715</v>
      </c>
      <c r="AU38" s="110">
        <v>9.8932306606955631</v>
      </c>
      <c r="AV38" s="110">
        <v>9.7942983540886068</v>
      </c>
      <c r="AW38" s="111">
        <v>9.696355370547721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12.098898246392125</v>
      </c>
      <c r="BI38" s="325">
        <v>11.561655787763986</v>
      </c>
      <c r="BJ38" s="325">
        <v>11.10608041871949</v>
      </c>
      <c r="BK38" s="325">
        <v>10.66845653696107</v>
      </c>
      <c r="BL38" s="325">
        <v>10.248076782263222</v>
      </c>
      <c r="BM38" s="326">
        <v>9.8442616672156902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11.58522037437332</v>
      </c>
      <c r="AA39" s="10">
        <v>11.469368170629586</v>
      </c>
      <c r="AB39" s="10">
        <v>11.35467448892329</v>
      </c>
      <c r="AC39" s="10">
        <v>11.241127744034058</v>
      </c>
      <c r="AD39" s="329">
        <v>11.072510827873547</v>
      </c>
      <c r="AE39" s="10">
        <v>10.906423165455443</v>
      </c>
      <c r="AF39" s="10">
        <v>10.742826817973611</v>
      </c>
      <c r="AG39" s="10">
        <v>10.581684415704007</v>
      </c>
      <c r="AH39" s="329">
        <v>10.422959149468447</v>
      </c>
      <c r="AI39" s="10">
        <v>10.266614762226419</v>
      </c>
      <c r="AJ39" s="10">
        <v>10.112615540793023</v>
      </c>
      <c r="AK39" s="10">
        <v>9.9609263076811274</v>
      </c>
      <c r="AL39" s="329">
        <v>9.8115124130659108</v>
      </c>
      <c r="AM39" s="10">
        <v>9.6643397268699225</v>
      </c>
      <c r="AN39" s="10">
        <v>9.5193746309668743</v>
      </c>
      <c r="AO39" s="10">
        <v>9.3765840115023718</v>
      </c>
      <c r="AP39" s="329">
        <v>9.2359352513298365</v>
      </c>
      <c r="AQ39" s="10">
        <v>9.0973962225598886</v>
      </c>
      <c r="AR39" s="10">
        <v>8.9609352792214896</v>
      </c>
      <c r="AS39" s="10">
        <v>8.8265212500331671</v>
      </c>
      <c r="AT39" s="329">
        <v>8.6941234312826694</v>
      </c>
      <c r="AU39" s="10">
        <v>8.5637115798134289</v>
      </c>
      <c r="AV39" s="10">
        <v>8.4352559061162271</v>
      </c>
      <c r="AW39" s="20">
        <v>8.3087270675244831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11.412597694490064</v>
      </c>
      <c r="BI39" s="331">
        <v>10.825861306751651</v>
      </c>
      <c r="BJ39" s="331">
        <v>10.190778940042254</v>
      </c>
      <c r="BK39" s="331">
        <v>9.5929526956012694</v>
      </c>
      <c r="BL39" s="331">
        <v>9.0301970007860959</v>
      </c>
      <c r="BM39" s="332">
        <v>8.5004544961842008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29.160075255707746</v>
      </c>
      <c r="AA40" s="5">
        <v>28.593551927809074</v>
      </c>
      <c r="AB40" s="5">
        <v>28.28247444038071</v>
      </c>
      <c r="AC40" s="5">
        <v>27.974884857348883</v>
      </c>
      <c r="AD40" s="313">
        <v>27.614537004006628</v>
      </c>
      <c r="AE40" s="5">
        <v>27.259001614269323</v>
      </c>
      <c r="AF40" s="5">
        <v>26.908212428724848</v>
      </c>
      <c r="AG40" s="5">
        <v>26.562104122576848</v>
      </c>
      <c r="AH40" s="313">
        <v>26.220612292218242</v>
      </c>
      <c r="AI40" s="5">
        <v>25.883673442000209</v>
      </c>
      <c r="AJ40" s="5">
        <v>25.551224971193793</v>
      </c>
      <c r="AK40" s="5">
        <v>25.223205161141241</v>
      </c>
      <c r="AL40" s="313">
        <v>24.899553162594323</v>
      </c>
      <c r="AM40" s="5">
        <v>24.580208983236911</v>
      </c>
      <c r="AN40" s="5">
        <v>24.265113475389043</v>
      </c>
      <c r="AO40" s="5">
        <v>23.954208323889883</v>
      </c>
      <c r="AP40" s="313">
        <v>23.647436034156897</v>
      </c>
      <c r="AQ40" s="5">
        <v>23.34473992041865</v>
      </c>
      <c r="AR40" s="5">
        <v>23.046064094118734</v>
      </c>
      <c r="AS40" s="5">
        <v>22.751353452488257</v>
      </c>
      <c r="AT40" s="313">
        <v>22.460553667284422</v>
      </c>
      <c r="AU40" s="5">
        <v>22.173611173692809</v>
      </c>
      <c r="AV40" s="5">
        <v>21.890473159390893</v>
      </c>
      <c r="AW40" s="8">
        <v>21.611087553770474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28.502746620311605</v>
      </c>
      <c r="BI40" s="335">
        <v>27.085963792394409</v>
      </c>
      <c r="BJ40" s="335">
        <v>25.719678966638369</v>
      </c>
      <c r="BK40" s="335">
        <v>24.42477098627754</v>
      </c>
      <c r="BL40" s="335">
        <v>23.197398375295634</v>
      </c>
      <c r="BM40" s="336">
        <v>22.033931388534651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29.903169005494281</v>
      </c>
      <c r="AA41" s="92">
        <v>29.322208816909271</v>
      </c>
      <c r="AB41" s="92">
        <v>29.003204061304118</v>
      </c>
      <c r="AC41" s="92">
        <v>28.687776093266557</v>
      </c>
      <c r="AD41" s="339">
        <v>28.318245402252607</v>
      </c>
      <c r="AE41" s="92">
        <v>27.953649812100007</v>
      </c>
      <c r="AF41" s="92">
        <v>27.593921374890886</v>
      </c>
      <c r="AG41" s="92">
        <v>27.238993101140181</v>
      </c>
      <c r="AH41" s="339">
        <v>26.888798946027013</v>
      </c>
      <c r="AI41" s="92">
        <v>26.543273795826501</v>
      </c>
      <c r="AJ41" s="92">
        <v>26.202353454539093</v>
      </c>
      <c r="AK41" s="92">
        <v>25.865974630714497</v>
      </c>
      <c r="AL41" s="339">
        <v>25.534074924467337</v>
      </c>
      <c r="AM41" s="92">
        <v>25.206592814681752</v>
      </c>
      <c r="AN41" s="92">
        <v>24.883467646402135</v>
      </c>
      <c r="AO41" s="92">
        <v>24.564639618407305</v>
      </c>
      <c r="AP41" s="339">
        <v>24.250049770965386</v>
      </c>
      <c r="AQ41" s="92">
        <v>23.939639973766752</v>
      </c>
      <c r="AR41" s="92">
        <v>23.633352914032439</v>
      </c>
      <c r="AS41" s="92">
        <v>23.331132084795424</v>
      </c>
      <c r="AT41" s="339">
        <v>23.032921773352225</v>
      </c>
      <c r="AU41" s="92">
        <v>22.738667049882388</v>
      </c>
      <c r="AV41" s="92">
        <v>22.44831375623329</v>
      </c>
      <c r="AW41" s="93">
        <v>22.161808494867945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29.22908949424356</v>
      </c>
      <c r="BI41" s="341">
        <v>27.776202422595919</v>
      </c>
      <c r="BJ41" s="341">
        <v>26.375100206776779</v>
      </c>
      <c r="BK41" s="341">
        <v>25.047193750989635</v>
      </c>
      <c r="BL41" s="341">
        <v>23.788543685890001</v>
      </c>
      <c r="BM41" s="342">
        <v>22.59542776858396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39.038064172905585</v>
      </c>
      <c r="AA42" s="14">
        <v>38.25423865084629</v>
      </c>
      <c r="AB42" s="14">
        <v>37.79330848214186</v>
      </c>
      <c r="AC42" s="14">
        <v>37.385214387089611</v>
      </c>
      <c r="AD42" s="344">
        <v>36.945867518414474</v>
      </c>
      <c r="AE42" s="14">
        <v>36.449192627521015</v>
      </c>
      <c r="AF42" s="14">
        <v>36.149170474080741</v>
      </c>
      <c r="AG42" s="14">
        <v>35.822740252272432</v>
      </c>
      <c r="AH42" s="344">
        <v>35.429602384905003</v>
      </c>
      <c r="AI42" s="14">
        <v>35.126724063979921</v>
      </c>
      <c r="AJ42" s="14">
        <v>34.735593161436057</v>
      </c>
      <c r="AK42" s="14">
        <v>34.33165751155542</v>
      </c>
      <c r="AL42" s="344">
        <v>33.922858354297922</v>
      </c>
      <c r="AM42" s="14">
        <v>33.519212223066468</v>
      </c>
      <c r="AN42" s="14">
        <v>33.120406138952021</v>
      </c>
      <c r="AO42" s="14">
        <v>32.726374597443908</v>
      </c>
      <c r="AP42" s="344">
        <v>32.337053012545184</v>
      </c>
      <c r="AQ42" s="14">
        <v>31.95237770360098</v>
      </c>
      <c r="AR42" s="14">
        <v>31.572285882318422</v>
      </c>
      <c r="AS42" s="14">
        <v>31.196715639975515</v>
      </c>
      <c r="AT42" s="344">
        <v>30.923436401650484</v>
      </c>
      <c r="AU42" s="14">
        <v>30.556727046462495</v>
      </c>
      <c r="AV42" s="14">
        <v>30.194358696337009</v>
      </c>
      <c r="AW42" s="19">
        <v>29.83627283660519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38.117706423245835</v>
      </c>
      <c r="BI42" s="346">
        <v>36.341742718072169</v>
      </c>
      <c r="BJ42" s="346">
        <v>34.905894280469099</v>
      </c>
      <c r="BK42" s="346">
        <v>33.32221282844008</v>
      </c>
      <c r="BL42" s="346">
        <v>31.764608059610026</v>
      </c>
      <c r="BM42" s="347">
        <v>30.377698745263793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42.489785907689281</v>
      </c>
      <c r="AA43" s="14">
        <v>41.533944156277791</v>
      </c>
      <c r="AB43" s="14">
        <v>40.928682910132331</v>
      </c>
      <c r="AC43" s="14">
        <v>40.391464645303181</v>
      </c>
      <c r="AD43" s="344">
        <v>39.831302431758338</v>
      </c>
      <c r="AE43" s="14">
        <v>39.204116102971092</v>
      </c>
      <c r="AF43" s="14">
        <v>38.814417388080173</v>
      </c>
      <c r="AG43" s="14">
        <v>38.39295744528701</v>
      </c>
      <c r="AH43" s="344">
        <v>37.893281291840765</v>
      </c>
      <c r="AI43" s="14">
        <v>37.500177539767236</v>
      </c>
      <c r="AJ43" s="14">
        <v>37.00494954142961</v>
      </c>
      <c r="AK43" s="14">
        <v>36.496602087267725</v>
      </c>
      <c r="AL43" s="344">
        <v>36.065553241295916</v>
      </c>
      <c r="AM43" s="14">
        <v>35.639903057057836</v>
      </c>
      <c r="AN43" s="14">
        <v>35.219293844170281</v>
      </c>
      <c r="AO43" s="14">
        <v>34.803657513427879</v>
      </c>
      <c r="AP43" s="344">
        <v>34.392926929797042</v>
      </c>
      <c r="AQ43" s="14">
        <v>33.98703589873476</v>
      </c>
      <c r="AR43" s="14">
        <v>33.585919152706239</v>
      </c>
      <c r="AS43" s="14">
        <v>33.189512337898861</v>
      </c>
      <c r="AT43" s="344">
        <v>32.912284428682213</v>
      </c>
      <c r="AU43" s="14">
        <v>32.52510800449479</v>
      </c>
      <c r="AV43" s="14">
        <v>32.1424538024458</v>
      </c>
      <c r="AW43" s="19">
        <v>31.76426099457451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41.335969404850644</v>
      </c>
      <c r="BI43" s="346">
        <v>39.060698342024153</v>
      </c>
      <c r="BJ43" s="346">
        <v>37.223752615076336</v>
      </c>
      <c r="BK43" s="346">
        <v>35.432101913987978</v>
      </c>
      <c r="BL43" s="346">
        <v>33.788848579784229</v>
      </c>
      <c r="BM43" s="347">
        <v>32.336026807549324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49.379811423028933</v>
      </c>
      <c r="AA44" s="70">
        <v>37.869040835431321</v>
      </c>
      <c r="AB44" s="70">
        <v>36.605704247850973</v>
      </c>
      <c r="AC44" s="70">
        <v>25.436204133333987</v>
      </c>
      <c r="AD44" s="349">
        <v>21.832511478588749</v>
      </c>
      <c r="AE44" s="70">
        <v>19.890972557784234</v>
      </c>
      <c r="AF44" s="70">
        <v>18.795184693729844</v>
      </c>
      <c r="AG44" s="70">
        <v>18.935347109077714</v>
      </c>
      <c r="AH44" s="349">
        <v>18.500193039858384</v>
      </c>
      <c r="AI44" s="70">
        <v>18.302168309953608</v>
      </c>
      <c r="AJ44" s="70">
        <v>17.593637765454925</v>
      </c>
      <c r="AK44" s="70">
        <v>17.345203841495785</v>
      </c>
      <c r="AL44" s="349">
        <v>17.966188994521598</v>
      </c>
      <c r="AM44" s="70">
        <v>17.966188994521598</v>
      </c>
      <c r="AN44" s="70">
        <v>17.966188994521598</v>
      </c>
      <c r="AO44" s="70">
        <v>17.966188994521598</v>
      </c>
      <c r="AP44" s="349">
        <v>18.325512774412033</v>
      </c>
      <c r="AQ44" s="70">
        <v>18.325512774412033</v>
      </c>
      <c r="AR44" s="70">
        <v>18.325512774412033</v>
      </c>
      <c r="AS44" s="70">
        <v>18.325512774412033</v>
      </c>
      <c r="AT44" s="349">
        <v>18.692023029900273</v>
      </c>
      <c r="AU44" s="70">
        <v>18.692023029900273</v>
      </c>
      <c r="AV44" s="70">
        <v>18.692023029900273</v>
      </c>
      <c r="AW44" s="71">
        <v>18.692023029900273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37.322690159911303</v>
      </c>
      <c r="BI44" s="351">
        <v>19.863503959795136</v>
      </c>
      <c r="BJ44" s="351">
        <v>17.935300739190676</v>
      </c>
      <c r="BK44" s="351">
        <v>17.966188994521598</v>
      </c>
      <c r="BL44" s="351">
        <v>18.325512774412033</v>
      </c>
      <c r="BM44" s="352">
        <v>18.692023029900273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16.477890587675461</v>
      </c>
      <c r="AA45" s="65">
        <v>12.783226378329125</v>
      </c>
      <c r="AB45" s="65">
        <v>12.499417467061871</v>
      </c>
      <c r="AC45" s="65">
        <v>8.7853512886176084</v>
      </c>
      <c r="AD45" s="354">
        <v>7.6270656820873057</v>
      </c>
      <c r="AE45" s="65">
        <v>7.0281018294399589</v>
      </c>
      <c r="AF45" s="65">
        <v>6.716426748309825</v>
      </c>
      <c r="AG45" s="65">
        <v>6.8431517812968012</v>
      </c>
      <c r="AH45" s="354">
        <v>6.7613291270825417</v>
      </c>
      <c r="AI45" s="65">
        <v>6.7641481456999735</v>
      </c>
      <c r="AJ45" s="65">
        <v>6.5751085949547345</v>
      </c>
      <c r="AK45" s="65">
        <v>6.5545897241444022</v>
      </c>
      <c r="AL45" s="354">
        <v>6.7892541847102486</v>
      </c>
      <c r="AM45" s="65">
        <v>6.7892541847102486</v>
      </c>
      <c r="AN45" s="65">
        <v>6.7892541847102486</v>
      </c>
      <c r="AO45" s="65">
        <v>6.7892541847102486</v>
      </c>
      <c r="AP45" s="354">
        <v>6.9250392684044524</v>
      </c>
      <c r="AQ45" s="65">
        <v>6.9250392684044524</v>
      </c>
      <c r="AR45" s="65">
        <v>6.9250392684044524</v>
      </c>
      <c r="AS45" s="65">
        <v>6.9250392684044524</v>
      </c>
      <c r="AT45" s="354">
        <v>7.0635400537725417</v>
      </c>
      <c r="AU45" s="65">
        <v>7.0635400537725417</v>
      </c>
      <c r="AV45" s="65">
        <v>7.0635400537725417</v>
      </c>
      <c r="AW45" s="66">
        <v>7.0635400537725417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12.636471430421015</v>
      </c>
      <c r="BI45" s="356">
        <v>7.0536865102834723</v>
      </c>
      <c r="BJ45" s="356">
        <v>6.6637938979704137</v>
      </c>
      <c r="BK45" s="356">
        <v>6.7892541847102486</v>
      </c>
      <c r="BL45" s="356">
        <v>6.9250392684044524</v>
      </c>
      <c r="BM45" s="357">
        <v>7.0635400537725417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65.857702010704401</v>
      </c>
      <c r="AA46" s="14">
        <v>50.652267213760446</v>
      </c>
      <c r="AB46" s="14">
        <v>49.105121714912841</v>
      </c>
      <c r="AC46" s="14">
        <v>34.221555421951592</v>
      </c>
      <c r="AD46" s="344">
        <v>29.459577160676055</v>
      </c>
      <c r="AE46" s="14">
        <v>26.919074387224192</v>
      </c>
      <c r="AF46" s="14">
        <v>25.511611442039669</v>
      </c>
      <c r="AG46" s="14">
        <v>25.778498890374514</v>
      </c>
      <c r="AH46" s="344">
        <v>25.261522166940928</v>
      </c>
      <c r="AI46" s="14">
        <v>25.066316455653581</v>
      </c>
      <c r="AJ46" s="14">
        <v>24.16874636040966</v>
      </c>
      <c r="AK46" s="14">
        <v>23.899793565640188</v>
      </c>
      <c r="AL46" s="344">
        <v>24.755443179231847</v>
      </c>
      <c r="AM46" s="14">
        <v>24.755443179231847</v>
      </c>
      <c r="AN46" s="14">
        <v>24.755443179231847</v>
      </c>
      <c r="AO46" s="14">
        <v>24.755443179231847</v>
      </c>
      <c r="AP46" s="344">
        <v>25.250552042816487</v>
      </c>
      <c r="AQ46" s="14">
        <v>25.250552042816487</v>
      </c>
      <c r="AR46" s="14">
        <v>25.250552042816487</v>
      </c>
      <c r="AS46" s="14">
        <v>25.250552042816487</v>
      </c>
      <c r="AT46" s="344">
        <v>25.755563083672815</v>
      </c>
      <c r="AU46" s="14">
        <v>25.755563083672815</v>
      </c>
      <c r="AV46" s="14">
        <v>25.755563083672815</v>
      </c>
      <c r="AW46" s="19">
        <v>25.755563083672815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49.959161590332322</v>
      </c>
      <c r="BI46" s="346">
        <v>26.917190470078609</v>
      </c>
      <c r="BJ46" s="346">
        <v>24.599094637161087</v>
      </c>
      <c r="BK46" s="346">
        <v>24.755443179231847</v>
      </c>
      <c r="BL46" s="346">
        <v>25.250552042816487</v>
      </c>
      <c r="BM46" s="347">
        <v>25.755563083672815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8.6793168990283434</v>
      </c>
      <c r="AA47" s="70">
        <v>6.6561089765456334</v>
      </c>
      <c r="AB47" s="70">
        <v>6.4340567192007763</v>
      </c>
      <c r="AC47" s="348">
        <v>4.4708327152221914</v>
      </c>
      <c r="AD47" s="349">
        <v>3.7621806374373086</v>
      </c>
      <c r="AE47" s="70">
        <v>1.9948716097104933</v>
      </c>
      <c r="AF47" s="70">
        <v>1.8849747158347869</v>
      </c>
      <c r="AG47" s="70">
        <v>1.8990316465511532</v>
      </c>
      <c r="AH47" s="349">
        <v>1.819009719904239</v>
      </c>
      <c r="AI47" s="70">
        <v>1.7995391712617388</v>
      </c>
      <c r="AJ47" s="70">
        <v>1.7298737388786609</v>
      </c>
      <c r="AK47" s="70">
        <v>1.7054467655242744</v>
      </c>
      <c r="AL47" s="349">
        <v>1.7318670590838416</v>
      </c>
      <c r="AM47" s="70">
        <v>1.7318670590838416</v>
      </c>
      <c r="AN47" s="70">
        <v>1.7318670590838416</v>
      </c>
      <c r="AO47" s="70">
        <v>1.7318670590838416</v>
      </c>
      <c r="AP47" s="349">
        <v>1.7318670590838416</v>
      </c>
      <c r="AQ47" s="70">
        <v>1.7318670590838416</v>
      </c>
      <c r="AR47" s="70">
        <v>1.7318670590838416</v>
      </c>
      <c r="AS47" s="70">
        <v>1.7318670590838416</v>
      </c>
      <c r="AT47" s="349">
        <v>1.7318670590838416</v>
      </c>
      <c r="AU47" s="70">
        <v>1.7318670590838416</v>
      </c>
      <c r="AV47" s="70">
        <v>1.7318670590838416</v>
      </c>
      <c r="AW47" s="71">
        <v>1.7318670590838416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6.5600788274992361</v>
      </c>
      <c r="BI47" s="351">
        <v>2.3852646523834355</v>
      </c>
      <c r="BJ47" s="351">
        <v>1.7634673488922283</v>
      </c>
      <c r="BK47" s="351">
        <v>1.7318670590838416</v>
      </c>
      <c r="BL47" s="351">
        <v>1.7318670590838416</v>
      </c>
      <c r="BM47" s="352">
        <v>1.7318670590838416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5.4889003933359914</v>
      </c>
      <c r="AA48" s="5">
        <v>4.2251574158375966</v>
      </c>
      <c r="AB48" s="5">
        <v>4.0994347776981215</v>
      </c>
      <c r="AC48" s="314">
        <v>2.8591579412542454</v>
      </c>
      <c r="AD48" s="313">
        <v>2.4148716311270513</v>
      </c>
      <c r="AE48" s="5">
        <v>1.2851923366184699</v>
      </c>
      <c r="AF48" s="5">
        <v>1.218853797305218</v>
      </c>
      <c r="AG48" s="5">
        <v>1.232438834104109</v>
      </c>
      <c r="AH48" s="313">
        <v>1.184812152677996</v>
      </c>
      <c r="AI48" s="5">
        <v>1.1763900868969801</v>
      </c>
      <c r="AJ48" s="5">
        <v>1.1349437386671262</v>
      </c>
      <c r="AK48" s="5">
        <v>1.1229549059918136</v>
      </c>
      <c r="AL48" s="313">
        <v>1.1403514022473502</v>
      </c>
      <c r="AM48" s="5">
        <v>1.1403514022473502</v>
      </c>
      <c r="AN48" s="5">
        <v>1.1403514022473502</v>
      </c>
      <c r="AO48" s="5">
        <v>1.1403514022473502</v>
      </c>
      <c r="AP48" s="313">
        <v>1.1403514022473502</v>
      </c>
      <c r="AQ48" s="5">
        <v>1.1403514022473502</v>
      </c>
      <c r="AR48" s="5">
        <v>1.1403514022473502</v>
      </c>
      <c r="AS48" s="5">
        <v>1.1403514022473502</v>
      </c>
      <c r="AT48" s="313">
        <v>1.1403514022473502</v>
      </c>
      <c r="AU48" s="5">
        <v>1.1403514022473502</v>
      </c>
      <c r="AV48" s="5">
        <v>1.1403514022473502</v>
      </c>
      <c r="AW48" s="8">
        <v>1.1403514022473502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4.1681626320314891</v>
      </c>
      <c r="BI48" s="335">
        <v>1.5378391497887121</v>
      </c>
      <c r="BJ48" s="335">
        <v>1.154775221058479</v>
      </c>
      <c r="BK48" s="335">
        <v>1.1403514022473502</v>
      </c>
      <c r="BL48" s="335">
        <v>1.1403514022473502</v>
      </c>
      <c r="BM48" s="336">
        <v>1.1403514022473502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4.8734959592951421</v>
      </c>
      <c r="AA49" s="5">
        <v>3.7807631850728649</v>
      </c>
      <c r="AB49" s="5">
        <v>3.6968239469213855</v>
      </c>
      <c r="AC49" s="314">
        <v>2.5983528521599593</v>
      </c>
      <c r="AD49" s="313">
        <v>2.2115476959723397</v>
      </c>
      <c r="AE49" s="5">
        <v>1.1860414133676769</v>
      </c>
      <c r="AF49" s="5">
        <v>1.1334440602407478</v>
      </c>
      <c r="AG49" s="5">
        <v>1.1548297972264223</v>
      </c>
      <c r="AH49" s="313">
        <v>1.1186486776330671</v>
      </c>
      <c r="AI49" s="5">
        <v>1.1191150787487856</v>
      </c>
      <c r="AJ49" s="5">
        <v>1.0878388548752176</v>
      </c>
      <c r="AK49" s="5">
        <v>1.0844440478384527</v>
      </c>
      <c r="AL49" s="313">
        <v>1.1012439448929994</v>
      </c>
      <c r="AM49" s="5">
        <v>1.1012439448929994</v>
      </c>
      <c r="AN49" s="5">
        <v>1.1012439448929994</v>
      </c>
      <c r="AO49" s="5">
        <v>1.1012439448929994</v>
      </c>
      <c r="AP49" s="313">
        <v>1.1012439448929994</v>
      </c>
      <c r="AQ49" s="5">
        <v>1.1012439448929994</v>
      </c>
      <c r="AR49" s="5">
        <v>1.1012439448929994</v>
      </c>
      <c r="AS49" s="5">
        <v>1.1012439448929994</v>
      </c>
      <c r="AT49" s="313">
        <v>1.1012439448929994</v>
      </c>
      <c r="AU49" s="5">
        <v>1.1012439448929994</v>
      </c>
      <c r="AV49" s="5">
        <v>1.1012439448929994</v>
      </c>
      <c r="AW49" s="8">
        <v>1.1012439448929994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3.7373589858623379</v>
      </c>
      <c r="BI49" s="335">
        <v>1.4214657417017966</v>
      </c>
      <c r="BJ49" s="335">
        <v>1.1025116647738806</v>
      </c>
      <c r="BK49" s="335">
        <v>1.1012439448929994</v>
      </c>
      <c r="BL49" s="335">
        <v>1.1012439448929994</v>
      </c>
      <c r="BM49" s="336">
        <v>1.1012439448929994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14.177732316737396</v>
      </c>
      <c r="AA50" s="65">
        <v>10.872806286294436</v>
      </c>
      <c r="AB50" s="65">
        <v>10.510082180055717</v>
      </c>
      <c r="AC50" s="65">
        <v>7.3031403515671398</v>
      </c>
      <c r="AD50" s="354">
        <v>6.1455516171750793</v>
      </c>
      <c r="AE50" s="65">
        <v>5.5990351219811965</v>
      </c>
      <c r="AF50" s="65">
        <v>5.2905859137155984</v>
      </c>
      <c r="AG50" s="65">
        <v>5.330039705330595</v>
      </c>
      <c r="AH50" s="354">
        <v>5.1054410015124088</v>
      </c>
      <c r="AI50" s="65">
        <v>5.0507927298326978</v>
      </c>
      <c r="AJ50" s="65">
        <v>4.8552617488902863</v>
      </c>
      <c r="AK50" s="65">
        <v>4.7867022079809054</v>
      </c>
      <c r="AL50" s="354">
        <v>4.8608564296626406</v>
      </c>
      <c r="AM50" s="65">
        <v>4.8608564296626406</v>
      </c>
      <c r="AN50" s="65">
        <v>4.8608564296626406</v>
      </c>
      <c r="AO50" s="65">
        <v>4.8608564296626406</v>
      </c>
      <c r="AP50" s="354">
        <v>4.8608564296626406</v>
      </c>
      <c r="AQ50" s="65">
        <v>4.8608564296626406</v>
      </c>
      <c r="AR50" s="65">
        <v>4.8608564296626406</v>
      </c>
      <c r="AS50" s="65">
        <v>4.8608564296626406</v>
      </c>
      <c r="AT50" s="354">
        <v>4.8608564296626406</v>
      </c>
      <c r="AU50" s="65">
        <v>4.8608564296626406</v>
      </c>
      <c r="AV50" s="65">
        <v>4.8608564296626406</v>
      </c>
      <c r="AW50" s="66">
        <v>4.8608564296626406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10.715940283663672</v>
      </c>
      <c r="BI50" s="356">
        <v>5.5913030895506175</v>
      </c>
      <c r="BJ50" s="356">
        <v>4.9495494220540746</v>
      </c>
      <c r="BK50" s="356">
        <v>4.8608564296626406</v>
      </c>
      <c r="BL50" s="356">
        <v>4.8608564296626406</v>
      </c>
      <c r="BM50" s="357">
        <v>4.8608564296626406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33.219445568396871</v>
      </c>
      <c r="AA51" s="14">
        <v>25.53483586375053</v>
      </c>
      <c r="AB51" s="14">
        <v>24.740397623875999</v>
      </c>
      <c r="AC51" s="14">
        <v>17.231483860203536</v>
      </c>
      <c r="AD51" s="344">
        <v>14.534151581711779</v>
      </c>
      <c r="AE51" s="14">
        <v>10.065140481677837</v>
      </c>
      <c r="AF51" s="14">
        <v>9.5278584870963527</v>
      </c>
      <c r="AG51" s="14">
        <v>9.6163399832122796</v>
      </c>
      <c r="AH51" s="344">
        <v>9.2279115517277113</v>
      </c>
      <c r="AI51" s="14">
        <v>9.1458370667402029</v>
      </c>
      <c r="AJ51" s="14">
        <v>8.8079180813112909</v>
      </c>
      <c r="AK51" s="14">
        <v>8.6995479273354466</v>
      </c>
      <c r="AL51" s="344">
        <v>8.8343188358868332</v>
      </c>
      <c r="AM51" s="14">
        <v>8.8343188358868332</v>
      </c>
      <c r="AN51" s="14">
        <v>8.8343188358868332</v>
      </c>
      <c r="AO51" s="14">
        <v>8.8343188358868332</v>
      </c>
      <c r="AP51" s="344">
        <v>8.8343188358868332</v>
      </c>
      <c r="AQ51" s="14">
        <v>8.8343188358868332</v>
      </c>
      <c r="AR51" s="14">
        <v>8.8343188358868332</v>
      </c>
      <c r="AS51" s="14">
        <v>8.8343188358868332</v>
      </c>
      <c r="AT51" s="344">
        <v>8.8343188358868332</v>
      </c>
      <c r="AU51" s="14">
        <v>8.8343188358868332</v>
      </c>
      <c r="AV51" s="14">
        <v>8.8343188358868332</v>
      </c>
      <c r="AW51" s="19">
        <v>8.8343188358868332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25.181540729056735</v>
      </c>
      <c r="BI51" s="346">
        <v>10.935872633424561</v>
      </c>
      <c r="BJ51" s="346">
        <v>8.9703036567786629</v>
      </c>
      <c r="BK51" s="346">
        <v>8.8343188358868332</v>
      </c>
      <c r="BL51" s="346">
        <v>8.8343188358868332</v>
      </c>
      <c r="BM51" s="347">
        <v>8.8343188358868332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17.284675123552464</v>
      </c>
      <c r="AA52" s="14">
        <v>16.945781256000139</v>
      </c>
      <c r="AB52" s="14">
        <v>16.696031516209814</v>
      </c>
      <c r="AC52" s="14">
        <v>16.464769038172374</v>
      </c>
      <c r="AD52" s="344">
        <v>16.23559184451031</v>
      </c>
      <c r="AE52" s="14">
        <v>15.99090653500151</v>
      </c>
      <c r="AF52" s="14">
        <v>15.806823571149156</v>
      </c>
      <c r="AG52" s="14">
        <v>15.61601351631306</v>
      </c>
      <c r="AH52" s="344">
        <v>15.412863413936609</v>
      </c>
      <c r="AI52" s="14">
        <v>15.237373415735535</v>
      </c>
      <c r="AJ52" s="14">
        <v>15.037356138750813</v>
      </c>
      <c r="AK52" s="14">
        <v>14.835049731416225</v>
      </c>
      <c r="AL52" s="344">
        <v>14.658756729408083</v>
      </c>
      <c r="AM52" s="14">
        <v>14.484635762319552</v>
      </c>
      <c r="AN52" s="14">
        <v>14.312587539121003</v>
      </c>
      <c r="AO52" s="14">
        <v>14.142585287498459</v>
      </c>
      <c r="AP52" s="344">
        <v>13.980044261590194</v>
      </c>
      <c r="AQ52" s="14">
        <v>13.819371566004076</v>
      </c>
      <c r="AR52" s="14">
        <v>13.660543640992419</v>
      </c>
      <c r="AS52" s="14">
        <v>13.503537234909601</v>
      </c>
      <c r="AT52" s="344">
        <v>13.376962506950655</v>
      </c>
      <c r="AU52" s="14">
        <v>13.223530595506217</v>
      </c>
      <c r="AV52" s="14">
        <v>13.071852255455763</v>
      </c>
      <c r="AW52" s="19">
        <v>12.921905426634652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16.8478142334837</v>
      </c>
      <c r="BI52" s="346">
        <v>15.912333866743509</v>
      </c>
      <c r="BJ52" s="346">
        <v>15.130660674959797</v>
      </c>
      <c r="BK52" s="346">
        <v>14.399641329586775</v>
      </c>
      <c r="BL52" s="346">
        <v>13.740874175874072</v>
      </c>
      <c r="BM52" s="347">
        <v>13.148562696136821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175.57864051774106</v>
      </c>
      <c r="AA57" s="22">
        <v>151.14295491857598</v>
      </c>
      <c r="AB57" s="22">
        <v>147.69921829748623</v>
      </c>
      <c r="AC57" s="22">
        <v>124.29482273000062</v>
      </c>
      <c r="AD57" s="360">
        <v>115.80638953656086</v>
      </c>
      <c r="AE57" s="22">
        <v>107.68881752701043</v>
      </c>
      <c r="AF57" s="22">
        <v>104.93764720819911</v>
      </c>
      <c r="AG57" s="22">
        <v>104.45159211022313</v>
      </c>
      <c r="AH57" s="360">
        <v>102.61764396535672</v>
      </c>
      <c r="AI57" s="22">
        <v>101.54943903569361</v>
      </c>
      <c r="AJ57" s="22">
        <v>99.399708661331459</v>
      </c>
      <c r="AK57" s="22">
        <v>98.09602077299823</v>
      </c>
      <c r="AL57" s="360">
        <v>98.26662403524125</v>
      </c>
      <c r="AM57" s="22">
        <v>97.457564603173353</v>
      </c>
      <c r="AN57" s="22">
        <v>96.658758210557096</v>
      </c>
      <c r="AO57" s="22">
        <v>95.870062906009935</v>
      </c>
      <c r="AP57" s="360">
        <v>95.591889288706</v>
      </c>
      <c r="AQ57" s="22">
        <v>94.828314853778366</v>
      </c>
      <c r="AR57" s="22">
        <v>94.074314635083141</v>
      </c>
      <c r="AS57" s="22">
        <v>93.32975669975275</v>
      </c>
      <c r="AT57" s="360">
        <v>93.24268755970985</v>
      </c>
      <c r="AU57" s="22">
        <v>92.516625843510241</v>
      </c>
      <c r="AV57" s="22">
        <v>91.799621721551546</v>
      </c>
      <c r="AW57" s="23">
        <v>91.091550578697792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149.67890911595097</v>
      </c>
      <c r="BI57" s="362">
        <v>108.22111159549839</v>
      </c>
      <c r="BJ57" s="362">
        <v>100.41570310884501</v>
      </c>
      <c r="BK57" s="362">
        <v>97.063252438745408</v>
      </c>
      <c r="BL57" s="362">
        <v>94.456068869330053</v>
      </c>
      <c r="BM57" s="363">
        <v>92.162621425867371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15.989348751912344</v>
      </c>
      <c r="AA58" s="16">
        <v>15.749508520633656</v>
      </c>
      <c r="AB58" s="16">
        <v>15.513265892824149</v>
      </c>
      <c r="AC58" s="16">
        <v>15.28056690443179</v>
      </c>
      <c r="AD58" s="365">
        <v>15.066638967769743</v>
      </c>
      <c r="AE58" s="16">
        <v>14.855706022220966</v>
      </c>
      <c r="AF58" s="16">
        <v>14.647726137909872</v>
      </c>
      <c r="AG58" s="16">
        <v>14.442657971979136</v>
      </c>
      <c r="AH58" s="365">
        <v>14.254903418343405</v>
      </c>
      <c r="AI58" s="16">
        <v>14.06958967390494</v>
      </c>
      <c r="AJ58" s="16">
        <v>13.88668500814418</v>
      </c>
      <c r="AK58" s="16">
        <v>13.706158103038305</v>
      </c>
      <c r="AL58" s="365">
        <v>13.541684205801847</v>
      </c>
      <c r="AM58" s="16">
        <v>13.379183995332223</v>
      </c>
      <c r="AN58" s="16">
        <v>13.218633787388237</v>
      </c>
      <c r="AO58" s="16">
        <v>13.060010181939576</v>
      </c>
      <c r="AP58" s="365">
        <v>12.916350069938241</v>
      </c>
      <c r="AQ58" s="16">
        <v>12.774270219168923</v>
      </c>
      <c r="AR58" s="16">
        <v>12.633753246758062</v>
      </c>
      <c r="AS58" s="16">
        <v>12.494781961043723</v>
      </c>
      <c r="AT58" s="365">
        <v>12.357339359472244</v>
      </c>
      <c r="AU58" s="16">
        <v>12.221408626518047</v>
      </c>
      <c r="AV58" s="16">
        <v>12.086973131626349</v>
      </c>
      <c r="AW58" s="17">
        <v>11.954016427178457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15.633172517450486</v>
      </c>
      <c r="BI58" s="367">
        <v>14.75318227496993</v>
      </c>
      <c r="BJ58" s="367">
        <v>13.979334050857709</v>
      </c>
      <c r="BK58" s="367">
        <v>13.29987804261547</v>
      </c>
      <c r="BL58" s="367">
        <v>12.704788874227237</v>
      </c>
      <c r="BM58" s="368">
        <v>12.154934386198775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158.34854370125652</v>
      </c>
      <c r="AA60" s="14">
        <v>141.35762757545911</v>
      </c>
      <c r="AB60" s="14">
        <v>138.47208656643437</v>
      </c>
      <c r="AC60" s="14">
        <v>122.34390577422887</v>
      </c>
      <c r="AD60" s="344">
        <v>116.33887692261881</v>
      </c>
      <c r="AE60" s="14">
        <v>112.47938306755356</v>
      </c>
      <c r="AF60" s="14">
        <v>110.05751485901263</v>
      </c>
      <c r="AG60" s="14">
        <v>109.27791009898998</v>
      </c>
      <c r="AH60" s="344">
        <v>107.64463583197241</v>
      </c>
      <c r="AI60" s="14">
        <v>106.47319164285835</v>
      </c>
      <c r="AJ60" s="14">
        <v>104.47847558816436</v>
      </c>
      <c r="AK60" s="14">
        <v>103.10263094870109</v>
      </c>
      <c r="AL60" s="344">
        <v>102.97398940515626</v>
      </c>
      <c r="AM60" s="14">
        <v>102.00242976261875</v>
      </c>
      <c r="AN60" s="14">
        <v>101.0430731620585</v>
      </c>
      <c r="AO60" s="14">
        <v>100.09575425206268</v>
      </c>
      <c r="AP60" s="344">
        <v>99.673920522757413</v>
      </c>
      <c r="AQ60" s="14">
        <v>98.768266237060459</v>
      </c>
      <c r="AR60" s="14">
        <v>97.873749045954369</v>
      </c>
      <c r="AS60" s="14">
        <v>96.990219824909644</v>
      </c>
      <c r="AT60" s="344">
        <v>96.765708083295266</v>
      </c>
      <c r="AU60" s="14">
        <v>95.903715634141449</v>
      </c>
      <c r="AV60" s="14">
        <v>95.052276017291064</v>
      </c>
      <c r="AW60" s="19">
        <v>94.211248169989418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140.13054090434471</v>
      </c>
      <c r="BI60" s="346">
        <v>112.03842123704374</v>
      </c>
      <c r="BJ60" s="346">
        <v>105.42473350292406</v>
      </c>
      <c r="BK60" s="346">
        <v>101.52881164547404</v>
      </c>
      <c r="BL60" s="346">
        <v>98.326538907670482</v>
      </c>
      <c r="BM60" s="347">
        <v>95.483236976179285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191.5679892696534</v>
      </c>
      <c r="AA61" s="14">
        <v>166.89246343920965</v>
      </c>
      <c r="AB61" s="14">
        <v>163.21248419031036</v>
      </c>
      <c r="AC61" s="14">
        <v>139.57538963443241</v>
      </c>
      <c r="AD61" s="344">
        <v>130.87302850433059</v>
      </c>
      <c r="AE61" s="14">
        <v>122.5445235492314</v>
      </c>
      <c r="AF61" s="14">
        <v>119.58537334610898</v>
      </c>
      <c r="AG61" s="14">
        <v>118.89425008220226</v>
      </c>
      <c r="AH61" s="344">
        <v>116.87254738370012</v>
      </c>
      <c r="AI61" s="14">
        <v>115.61902870959855</v>
      </c>
      <c r="AJ61" s="14">
        <v>113.28639366947564</v>
      </c>
      <c r="AK61" s="14">
        <v>111.80217887603654</v>
      </c>
      <c r="AL61" s="344">
        <v>111.80830824104309</v>
      </c>
      <c r="AM61" s="14">
        <v>110.83674859850558</v>
      </c>
      <c r="AN61" s="14">
        <v>109.87739199794534</v>
      </c>
      <c r="AO61" s="14">
        <v>108.93007308794951</v>
      </c>
      <c r="AP61" s="344">
        <v>108.50823935864425</v>
      </c>
      <c r="AQ61" s="14">
        <v>107.60258507294729</v>
      </c>
      <c r="AR61" s="14">
        <v>106.7080678818412</v>
      </c>
      <c r="AS61" s="14">
        <v>105.82453866079648</v>
      </c>
      <c r="AT61" s="344">
        <v>105.6000269191821</v>
      </c>
      <c r="AU61" s="14">
        <v>104.73803447002828</v>
      </c>
      <c r="AV61" s="14">
        <v>103.8865948531779</v>
      </c>
      <c r="AW61" s="19">
        <v>103.04556700587625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165.31208163340148</v>
      </c>
      <c r="BI61" s="346">
        <v>122.9742938704683</v>
      </c>
      <c r="BJ61" s="346">
        <v>114.39503715970271</v>
      </c>
      <c r="BK61" s="346">
        <v>110.36313048136087</v>
      </c>
      <c r="BL61" s="346">
        <v>107.1608577435573</v>
      </c>
      <c r="BM61" s="347">
        <v>104.31755581206613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-25.103970768653653</v>
      </c>
      <c r="AA62" s="10">
        <v>-10.111723236845307</v>
      </c>
      <c r="AB62" s="10">
        <v>-9.1948707928997919</v>
      </c>
      <c r="AC62" s="10">
        <v>4.9941517627027139</v>
      </c>
      <c r="AD62" s="329">
        <v>9.2164478087957207</v>
      </c>
      <c r="AE62" s="10">
        <v>11.318167117621172</v>
      </c>
      <c r="AF62" s="10">
        <v>12.006869623569642</v>
      </c>
      <c r="AG62" s="10">
        <v>11.077573000836153</v>
      </c>
      <c r="AH62" s="329">
        <v>11.146225987555965</v>
      </c>
      <c r="AI62" s="10">
        <v>10.773388973016154</v>
      </c>
      <c r="AJ62" s="10">
        <v>11.243899479703813</v>
      </c>
      <c r="AK62" s="10">
        <v>11.115353243284787</v>
      </c>
      <c r="AL62" s="329">
        <v>9.8733789765257995</v>
      </c>
      <c r="AM62" s="10">
        <v>9.4907701984831192</v>
      </c>
      <c r="AN62" s="10">
        <v>9.1122083995101377</v>
      </c>
      <c r="AO62" s="10">
        <v>8.7376639307671269</v>
      </c>
      <c r="AP62" s="329">
        <v>7.9623300600612623</v>
      </c>
      <c r="AQ62" s="10">
        <v>7.6839855893472304</v>
      </c>
      <c r="AR62" s="10">
        <v>7.4075280103628103</v>
      </c>
      <c r="AS62" s="10">
        <v>7.1329631837880498</v>
      </c>
      <c r="AT62" s="329">
        <v>6.2121199123067612</v>
      </c>
      <c r="AU62" s="10">
        <v>5.9413562535089426</v>
      </c>
      <c r="AV62" s="10">
        <v>5.6725000795951814</v>
      </c>
      <c r="AW62" s="20">
        <v>5.4055553898310649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-9.8541032589240096</v>
      </c>
      <c r="BI62" s="331">
        <v>10.904764387705672</v>
      </c>
      <c r="BJ62" s="331">
        <v>11.06971692089018</v>
      </c>
      <c r="BK62" s="331">
        <v>9.3035053763215458</v>
      </c>
      <c r="BL62" s="331">
        <v>7.5467017108898382</v>
      </c>
      <c r="BM62" s="332">
        <v>5.8078829088104875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-0.18840520267457064</v>
      </c>
      <c r="AA63" s="276">
        <v>-7.7044105016466732E-2</v>
      </c>
      <c r="AB63" s="276">
        <v>-7.1125222939571936E-2</v>
      </c>
      <c r="AC63" s="276">
        <v>3.9219632051119287E-2</v>
      </c>
      <c r="AD63" s="278">
        <v>7.3405471480491674E-2</v>
      </c>
      <c r="AE63" s="276">
        <v>9.1424806877774309E-2</v>
      </c>
      <c r="AF63" s="276">
        <v>9.8365052791323737E-2</v>
      </c>
      <c r="AG63" s="276">
        <v>9.2040451465332171E-2</v>
      </c>
      <c r="AH63" s="278">
        <v>9.3830668595449196E-2</v>
      </c>
      <c r="AI63" s="276">
        <v>9.1886594188295659E-2</v>
      </c>
      <c r="AJ63" s="276">
        <v>9.716270922636662E-2</v>
      </c>
      <c r="AK63" s="276">
        <v>9.7317014670835852E-2</v>
      </c>
      <c r="AL63" s="278">
        <v>8.7493214224820995E-2</v>
      </c>
      <c r="AM63" s="276">
        <v>8.5124206694168716E-2</v>
      </c>
      <c r="AN63" s="276">
        <v>8.2721484347685031E-2</v>
      </c>
      <c r="AO63" s="276">
        <v>8.028475147301431E-2</v>
      </c>
      <c r="AP63" s="278">
        <v>7.3974427917616825E-2</v>
      </c>
      <c r="AQ63" s="276">
        <v>7.2182461690688801E-2</v>
      </c>
      <c r="AR63" s="276">
        <v>7.0359404990883292E-2</v>
      </c>
      <c r="AS63" s="276">
        <v>6.8505043523229725E-2</v>
      </c>
      <c r="AT63" s="278">
        <v>6.0324829463018662E-2</v>
      </c>
      <c r="AU63" s="276">
        <v>5.8337199271292224E-2</v>
      </c>
      <c r="AV63" s="276">
        <v>5.6316829874497362E-2</v>
      </c>
      <c r="AW63" s="279">
        <v>5.4263489659001123E-2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-7.4338724644872498E-2</v>
      </c>
      <c r="BI63" s="194">
        <v>8.8808945653730473E-2</v>
      </c>
      <c r="BJ63" s="194">
        <v>9.5049246670236828E-2</v>
      </c>
      <c r="BK63" s="194">
        <v>8.390591418492227E-2</v>
      </c>
      <c r="BL63" s="194">
        <v>7.1255334530604661E-2</v>
      </c>
      <c r="BM63" s="195">
        <v>5.7310587066952343E-2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-58.323416337050531</v>
      </c>
      <c r="AA64" s="10">
        <v>-35.646559100595852</v>
      </c>
      <c r="AB64" s="10">
        <v>-33.935268416775784</v>
      </c>
      <c r="AC64" s="328">
        <v>-12.237332097500826</v>
      </c>
      <c r="AD64" s="329">
        <v>-5.3177037729160617</v>
      </c>
      <c r="AE64" s="10">
        <v>1.2530266359433284</v>
      </c>
      <c r="AF64" s="10">
        <v>2.4790111364732894</v>
      </c>
      <c r="AG64" s="328">
        <v>1.4612330176238686</v>
      </c>
      <c r="AH64" s="329">
        <v>1.9183144358282505</v>
      </c>
      <c r="AI64" s="10">
        <v>1.6275519062759543</v>
      </c>
      <c r="AJ64" s="10">
        <v>2.4359813983925278</v>
      </c>
      <c r="AK64" s="328">
        <v>2.415805315949342</v>
      </c>
      <c r="AL64" s="329">
        <v>1.0390601406389663</v>
      </c>
      <c r="AM64" s="10">
        <v>0.656451362596286</v>
      </c>
      <c r="AN64" s="10">
        <v>0.27788956362330453</v>
      </c>
      <c r="AO64" s="328">
        <v>-9.6654905119706314E-2</v>
      </c>
      <c r="AP64" s="329">
        <v>-0.87198877582557088</v>
      </c>
      <c r="AQ64" s="10">
        <v>-1.1503332465396028</v>
      </c>
      <c r="AR64" s="10">
        <v>-1.4267908255240229</v>
      </c>
      <c r="AS64" s="328">
        <v>-1.7013556520987834</v>
      </c>
      <c r="AT64" s="329">
        <v>-2.622198923580072</v>
      </c>
      <c r="AU64" s="10">
        <v>-2.8929625823778906</v>
      </c>
      <c r="AV64" s="10">
        <v>-3.1618187562916518</v>
      </c>
      <c r="AW64" s="20">
        <v>-3.4287634460557683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-35.035643987980748</v>
      </c>
      <c r="BI64" s="331">
        <v>-3.1108245718893812E-2</v>
      </c>
      <c r="BJ64" s="331">
        <v>2.0994132641115186</v>
      </c>
      <c r="BK64" s="331">
        <v>0.46918654043471264</v>
      </c>
      <c r="BL64" s="331">
        <v>-1.287617124996995</v>
      </c>
      <c r="BM64" s="332">
        <v>-3.0264359270763457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-0.43771701205835534</v>
      </c>
      <c r="AA65" s="276">
        <v>-0.27160130657203518</v>
      </c>
      <c r="AB65" s="276">
        <v>-0.26249999440135652</v>
      </c>
      <c r="AC65" s="277">
        <v>-9.6101136880870491E-2</v>
      </c>
      <c r="AD65" s="278">
        <v>-4.2353470745200079E-2</v>
      </c>
      <c r="AE65" s="276">
        <v>1.0121578610150749E-2</v>
      </c>
      <c r="AF65" s="276">
        <v>2.0309045484328207E-2</v>
      </c>
      <c r="AG65" s="277">
        <v>1.2140975882352464E-2</v>
      </c>
      <c r="AH65" s="278">
        <v>1.6148670078196984E-2</v>
      </c>
      <c r="AI65" s="276">
        <v>1.3881444539591061E-2</v>
      </c>
      <c r="AJ65" s="276">
        <v>2.1050219518601202E-2</v>
      </c>
      <c r="AK65" s="277">
        <v>2.1150831307692151E-2</v>
      </c>
      <c r="AL65" s="278">
        <v>9.2076594743846218E-3</v>
      </c>
      <c r="AM65" s="276">
        <v>5.8878152463586212E-3</v>
      </c>
      <c r="AN65" s="276">
        <v>2.5227075786464661E-3</v>
      </c>
      <c r="AO65" s="277">
        <v>-8.8809950779396871E-4</v>
      </c>
      <c r="AP65" s="278">
        <v>-8.1012555816837532E-3</v>
      </c>
      <c r="AQ65" s="276">
        <v>-1.0806095942577691E-2</v>
      </c>
      <c r="AR65" s="276">
        <v>-1.3552180078142502E-2</v>
      </c>
      <c r="AS65" s="277">
        <v>-1.63398352118823E-2</v>
      </c>
      <c r="AT65" s="278">
        <v>-2.5463723353070341E-2</v>
      </c>
      <c r="AU65" s="276">
        <v>-2.8405523495228516E-2</v>
      </c>
      <c r="AV65" s="276">
        <v>-3.1390675450599433E-2</v>
      </c>
      <c r="AW65" s="279">
        <v>-3.4419528869913757E-2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-0.26697986247815436</v>
      </c>
      <c r="BI65" s="194">
        <v>5.4532307907835011E-5</v>
      </c>
      <c r="BJ65" s="194">
        <v>1.8057791361020349E-2</v>
      </c>
      <c r="BK65" s="194">
        <v>4.1825206978989352E-3</v>
      </c>
      <c r="BL65" s="194">
        <v>-1.2199841703571562E-2</v>
      </c>
      <c r="BM65" s="195">
        <v>-2.991986279220301E-2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133.24457293260286</v>
      </c>
      <c r="AA66" s="22">
        <v>131.2459043386138</v>
      </c>
      <c r="AB66" s="22">
        <v>129.27721577353458</v>
      </c>
      <c r="AC66" s="22">
        <v>127.33805753693159</v>
      </c>
      <c r="AD66" s="360">
        <v>125.55532473141453</v>
      </c>
      <c r="AE66" s="22">
        <v>123.79755018517473</v>
      </c>
      <c r="AF66" s="22">
        <v>122.06438448258227</v>
      </c>
      <c r="AG66" s="22">
        <v>120.35548309982613</v>
      </c>
      <c r="AH66" s="360">
        <v>118.79086181952837</v>
      </c>
      <c r="AI66" s="22">
        <v>117.24658061587451</v>
      </c>
      <c r="AJ66" s="22">
        <v>115.72237506786817</v>
      </c>
      <c r="AK66" s="22">
        <v>114.21798419198588</v>
      </c>
      <c r="AL66" s="360">
        <v>112.84736838168206</v>
      </c>
      <c r="AM66" s="22">
        <v>111.49319996110187</v>
      </c>
      <c r="AN66" s="22">
        <v>110.15528156156864</v>
      </c>
      <c r="AO66" s="22">
        <v>108.8334181828298</v>
      </c>
      <c r="AP66" s="360">
        <v>107.63625058281868</v>
      </c>
      <c r="AQ66" s="22">
        <v>106.45225182640769</v>
      </c>
      <c r="AR66" s="22">
        <v>105.28127705631718</v>
      </c>
      <c r="AS66" s="22">
        <v>104.12318300869769</v>
      </c>
      <c r="AT66" s="360">
        <v>102.97782799560203</v>
      </c>
      <c r="AU66" s="22">
        <v>101.84507188765039</v>
      </c>
      <c r="AV66" s="22">
        <v>100.72477609688625</v>
      </c>
      <c r="AW66" s="23">
        <v>99.616803559820482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130.27643764542071</v>
      </c>
      <c r="BI66" s="362">
        <v>122.94318562474942</v>
      </c>
      <c r="BJ66" s="362">
        <v>116.49445042381423</v>
      </c>
      <c r="BK66" s="362">
        <v>110.83231702179559</v>
      </c>
      <c r="BL66" s="362">
        <v>105.8732406185603</v>
      </c>
      <c r="BM66" s="363">
        <v>101.2911198849898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0.9349999999999985</v>
      </c>
      <c r="AA69" s="169">
        <v>0.93849999999999845</v>
      </c>
      <c r="AB69" s="169">
        <v>0.94199999999999839</v>
      </c>
      <c r="AC69" s="170">
        <v>0.94549999999999834</v>
      </c>
      <c r="AD69" s="116">
        <v>0.94899999999999829</v>
      </c>
      <c r="AE69" s="169">
        <v>0.95249999999999824</v>
      </c>
      <c r="AF69" s="169">
        <v>0.95599999999999818</v>
      </c>
      <c r="AG69" s="170">
        <v>0.95949999999999813</v>
      </c>
      <c r="AH69" s="116">
        <v>0.96299999999999808</v>
      </c>
      <c r="AI69" s="169">
        <v>0.96649999999999803</v>
      </c>
      <c r="AJ69" s="169">
        <v>0.96999999999999797</v>
      </c>
      <c r="AK69" s="170">
        <v>0.97349999999999792</v>
      </c>
      <c r="AL69" s="116">
        <v>0.97349999999999792</v>
      </c>
      <c r="AM69" s="169">
        <v>0.97349999999999792</v>
      </c>
      <c r="AN69" s="169">
        <v>0.97349999999999792</v>
      </c>
      <c r="AO69" s="170">
        <v>0.97349999999999792</v>
      </c>
      <c r="AP69" s="116">
        <v>0.97349999999999792</v>
      </c>
      <c r="AQ69" s="169">
        <v>0.97349999999999792</v>
      </c>
      <c r="AR69" s="169">
        <v>0.97349999999999792</v>
      </c>
      <c r="AS69" s="170">
        <v>0.97349999999999792</v>
      </c>
      <c r="AT69" s="116">
        <v>0.97349999999999792</v>
      </c>
      <c r="AU69" s="169">
        <v>0.97349999999999792</v>
      </c>
      <c r="AV69" s="169">
        <v>0.97349999999999792</v>
      </c>
      <c r="AW69" s="198">
        <v>0.97349999999999792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0.94024999999999836</v>
      </c>
      <c r="BI69" s="200">
        <v>0.95424999999999816</v>
      </c>
      <c r="BJ69" s="200">
        <v>0.96824999999999795</v>
      </c>
      <c r="BK69" s="200">
        <v>0.97349999999999792</v>
      </c>
      <c r="BL69" s="200">
        <v>0.97349999999999792</v>
      </c>
      <c r="BM69" s="201">
        <v>0.97349999999999792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0.90999999999999848</v>
      </c>
      <c r="AA70" s="171">
        <v>0.91349999999999842</v>
      </c>
      <c r="AB70" s="171">
        <v>0.91699999999999837</v>
      </c>
      <c r="AC70" s="171">
        <v>0.92049999999999832</v>
      </c>
      <c r="AD70" s="117">
        <v>0.92399999999999827</v>
      </c>
      <c r="AE70" s="171">
        <v>0.92749999999999821</v>
      </c>
      <c r="AF70" s="171">
        <v>0.93099999999999816</v>
      </c>
      <c r="AG70" s="171">
        <v>0.93449999999999811</v>
      </c>
      <c r="AH70" s="117">
        <v>0.93799999999999806</v>
      </c>
      <c r="AI70" s="171">
        <v>0.94149999999999801</v>
      </c>
      <c r="AJ70" s="171">
        <v>0.94499999999999795</v>
      </c>
      <c r="AK70" s="171">
        <v>0.9484999999999979</v>
      </c>
      <c r="AL70" s="117">
        <v>0.9484999999999979</v>
      </c>
      <c r="AM70" s="171">
        <v>0.9484999999999979</v>
      </c>
      <c r="AN70" s="171">
        <v>0.9484999999999979</v>
      </c>
      <c r="AO70" s="171">
        <v>0.9484999999999979</v>
      </c>
      <c r="AP70" s="117">
        <v>0.9484999999999979</v>
      </c>
      <c r="AQ70" s="171">
        <v>0.9484999999999979</v>
      </c>
      <c r="AR70" s="171">
        <v>0.9484999999999979</v>
      </c>
      <c r="AS70" s="171">
        <v>0.9484999999999979</v>
      </c>
      <c r="AT70" s="117">
        <v>0.9484999999999979</v>
      </c>
      <c r="AU70" s="171">
        <v>0.9484999999999979</v>
      </c>
      <c r="AV70" s="171">
        <v>0.9484999999999979</v>
      </c>
      <c r="AW70" s="202">
        <v>0.9484999999999979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0.91524999999999845</v>
      </c>
      <c r="BI70" s="204">
        <v>0.92924999999999824</v>
      </c>
      <c r="BJ70" s="204">
        <v>0.94324999999999803</v>
      </c>
      <c r="BK70" s="204">
        <v>0.9484999999999979</v>
      </c>
      <c r="BL70" s="204">
        <v>0.9484999999999979</v>
      </c>
      <c r="BM70" s="205">
        <v>0.9484999999999979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0.88499999999999845</v>
      </c>
      <c r="AA71" s="171">
        <v>0.8884999999999984</v>
      </c>
      <c r="AB71" s="171">
        <v>0.89199999999999835</v>
      </c>
      <c r="AC71" s="171">
        <v>0.8954999999999983</v>
      </c>
      <c r="AD71" s="117">
        <v>0.89899999999999824</v>
      </c>
      <c r="AE71" s="171">
        <v>0.90249999999999819</v>
      </c>
      <c r="AF71" s="171">
        <v>0.90599999999999814</v>
      </c>
      <c r="AG71" s="171">
        <v>0.90949999999999809</v>
      </c>
      <c r="AH71" s="117">
        <v>0.91299999999999804</v>
      </c>
      <c r="AI71" s="171">
        <v>0.91649999999999798</v>
      </c>
      <c r="AJ71" s="171">
        <v>0.91999999999999793</v>
      </c>
      <c r="AK71" s="171">
        <v>0.92349999999999788</v>
      </c>
      <c r="AL71" s="117">
        <v>0.92349999999999788</v>
      </c>
      <c r="AM71" s="171">
        <v>0.92349999999999788</v>
      </c>
      <c r="AN71" s="171">
        <v>0.92349999999999788</v>
      </c>
      <c r="AO71" s="171">
        <v>0.92349999999999788</v>
      </c>
      <c r="AP71" s="117">
        <v>0.92349999999999788</v>
      </c>
      <c r="AQ71" s="171">
        <v>0.92349999999999788</v>
      </c>
      <c r="AR71" s="171">
        <v>0.92349999999999788</v>
      </c>
      <c r="AS71" s="171">
        <v>0.92349999999999788</v>
      </c>
      <c r="AT71" s="117">
        <v>0.92349999999999788</v>
      </c>
      <c r="AU71" s="171">
        <v>0.92349999999999788</v>
      </c>
      <c r="AV71" s="171">
        <v>0.92349999999999788</v>
      </c>
      <c r="AW71" s="202">
        <v>0.92349999999999788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0.89024999999999843</v>
      </c>
      <c r="BI71" s="204">
        <v>0.90424999999999811</v>
      </c>
      <c r="BJ71" s="204">
        <v>0.91824999999999801</v>
      </c>
      <c r="BK71" s="204">
        <v>0.92349999999999788</v>
      </c>
      <c r="BL71" s="204">
        <v>0.92349999999999788</v>
      </c>
      <c r="BM71" s="205">
        <v>0.92349999999999788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0.7454722274999962</v>
      </c>
      <c r="AA75" s="309">
        <v>0.75411131189624603</v>
      </c>
      <c r="AB75" s="309">
        <v>0.76281686711999597</v>
      </c>
      <c r="AC75" s="309">
        <v>0.77158914784874577</v>
      </c>
      <c r="AD75" s="311">
        <v>0.78042840875999564</v>
      </c>
      <c r="AE75" s="309">
        <v>0.78933490453124544</v>
      </c>
      <c r="AF75" s="309">
        <v>0.79830888983999537</v>
      </c>
      <c r="AG75" s="309">
        <v>0.80735061936374508</v>
      </c>
      <c r="AH75" s="311">
        <v>0.81646034777999499</v>
      </c>
      <c r="AI75" s="309">
        <v>0.82563832976624463</v>
      </c>
      <c r="AJ75" s="309">
        <v>0.83488481999999453</v>
      </c>
      <c r="AK75" s="309">
        <v>0.84420007315874435</v>
      </c>
      <c r="AL75" s="311">
        <v>0.84420007315874435</v>
      </c>
      <c r="AM75" s="309">
        <v>0.84420007315874435</v>
      </c>
      <c r="AN75" s="309">
        <v>0.84420007315874435</v>
      </c>
      <c r="AO75" s="309">
        <v>0.84420007315874435</v>
      </c>
      <c r="AP75" s="311">
        <v>0.84420007315874435</v>
      </c>
      <c r="AQ75" s="309">
        <v>0.84420007315874435</v>
      </c>
      <c r="AR75" s="309">
        <v>0.84420007315874435</v>
      </c>
      <c r="AS75" s="309">
        <v>0.84420007315874435</v>
      </c>
      <c r="AT75" s="311">
        <v>0.84420007315874435</v>
      </c>
      <c r="AU75" s="309">
        <v>0.84420007315874435</v>
      </c>
      <c r="AV75" s="309">
        <v>0.84420007315874435</v>
      </c>
      <c r="AW75" s="312">
        <v>0.84420007315874435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0.75849738859124594</v>
      </c>
      <c r="BI75" s="281">
        <v>0.79385570562374541</v>
      </c>
      <c r="BJ75" s="281">
        <v>0.8302958926762446</v>
      </c>
      <c r="BK75" s="281">
        <v>0.84420007315874435</v>
      </c>
      <c r="BL75" s="281">
        <v>0.84420007315874435</v>
      </c>
      <c r="BM75" s="282">
        <v>0.84420007315874435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2.2106481481481484</v>
      </c>
      <c r="AA78" s="16">
        <v>2.2106481481481484</v>
      </c>
      <c r="AB78" s="16">
        <v>2.2106481481481484</v>
      </c>
      <c r="AC78" s="16">
        <v>2.2106481481481484</v>
      </c>
      <c r="AD78" s="365">
        <v>2.2106481481481484</v>
      </c>
      <c r="AE78" s="16">
        <v>1.2865972222222226</v>
      </c>
      <c r="AF78" s="16">
        <v>1.2865972222222226</v>
      </c>
      <c r="AG78" s="16">
        <v>1.2865972222222226</v>
      </c>
      <c r="AH78" s="365">
        <v>1.2865972222222226</v>
      </c>
      <c r="AI78" s="16">
        <v>1.2865972222222226</v>
      </c>
      <c r="AJ78" s="16">
        <v>1.2865972222222226</v>
      </c>
      <c r="AK78" s="16">
        <v>1.2865972222222226</v>
      </c>
      <c r="AL78" s="365">
        <v>1.2865972222222226</v>
      </c>
      <c r="AM78" s="16">
        <v>1.2865972222222226</v>
      </c>
      <c r="AN78" s="16">
        <v>1.2865972222222226</v>
      </c>
      <c r="AO78" s="16">
        <v>1.2865972222222226</v>
      </c>
      <c r="AP78" s="365">
        <v>1.2865972222222226</v>
      </c>
      <c r="AQ78" s="16">
        <v>1.2865972222222226</v>
      </c>
      <c r="AR78" s="16">
        <v>1.2865972222222226</v>
      </c>
      <c r="AS78" s="16">
        <v>1.2865972222222226</v>
      </c>
      <c r="AT78" s="365">
        <v>1.2865972222222226</v>
      </c>
      <c r="AU78" s="16">
        <v>1.2865972222222226</v>
      </c>
      <c r="AV78" s="16">
        <v>1.2865972222222226</v>
      </c>
      <c r="AW78" s="17">
        <v>1.2865972222222226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2.2106481481481484</v>
      </c>
      <c r="BI78" s="367">
        <v>1.517609953703704</v>
      </c>
      <c r="BJ78" s="367">
        <v>1.2865972222222226</v>
      </c>
      <c r="BK78" s="367">
        <v>1.2865972222222226</v>
      </c>
      <c r="BL78" s="367">
        <v>1.2865972222222226</v>
      </c>
      <c r="BM78" s="368">
        <v>1.2865972222222226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1.4728009259259258</v>
      </c>
      <c r="AA79" s="5">
        <v>1.4728009259259258</v>
      </c>
      <c r="AB79" s="5">
        <v>1.4728009259259258</v>
      </c>
      <c r="AC79" s="5">
        <v>1.4728009259259258</v>
      </c>
      <c r="AD79" s="313">
        <v>1.4728009259259258</v>
      </c>
      <c r="AE79" s="5">
        <v>0.85717013888888893</v>
      </c>
      <c r="AF79" s="5">
        <v>0.85717013888888893</v>
      </c>
      <c r="AG79" s="5">
        <v>0.85717013888888893</v>
      </c>
      <c r="AH79" s="313">
        <v>0.85717013888888893</v>
      </c>
      <c r="AI79" s="5">
        <v>0.85717013888888893</v>
      </c>
      <c r="AJ79" s="5">
        <v>0.85717013888888893</v>
      </c>
      <c r="AK79" s="5">
        <v>0.85717013888888893</v>
      </c>
      <c r="AL79" s="313">
        <v>0.85717013888888893</v>
      </c>
      <c r="AM79" s="5">
        <v>0.85717013888888893</v>
      </c>
      <c r="AN79" s="5">
        <v>0.85717013888888893</v>
      </c>
      <c r="AO79" s="5">
        <v>0.85717013888888893</v>
      </c>
      <c r="AP79" s="313">
        <v>0.85717013888888893</v>
      </c>
      <c r="AQ79" s="5">
        <v>0.85717013888888893</v>
      </c>
      <c r="AR79" s="5">
        <v>0.85717013888888893</v>
      </c>
      <c r="AS79" s="5">
        <v>0.85717013888888893</v>
      </c>
      <c r="AT79" s="313">
        <v>0.85717013888888893</v>
      </c>
      <c r="AU79" s="5">
        <v>0.85717013888888893</v>
      </c>
      <c r="AV79" s="5">
        <v>0.85717013888888893</v>
      </c>
      <c r="AW79" s="8">
        <v>0.85717013888888893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1.4728009259259258</v>
      </c>
      <c r="BI79" s="335">
        <v>1.0110778356481482</v>
      </c>
      <c r="BJ79" s="335">
        <v>0.85717013888888893</v>
      </c>
      <c r="BK79" s="335">
        <v>0.85717013888888893</v>
      </c>
      <c r="BL79" s="335">
        <v>0.85717013888888893</v>
      </c>
      <c r="BM79" s="336">
        <v>0.85717013888888893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1.6237331081081083</v>
      </c>
      <c r="AA80" s="5">
        <v>1.6237331081081083</v>
      </c>
      <c r="AB80" s="5">
        <v>1.6237331081081083</v>
      </c>
      <c r="AC80" s="5">
        <v>1.6237331081081083</v>
      </c>
      <c r="AD80" s="313">
        <v>1.6237331081081083</v>
      </c>
      <c r="AE80" s="5">
        <v>0.94501266891891922</v>
      </c>
      <c r="AF80" s="5">
        <v>0.94501266891891922</v>
      </c>
      <c r="AG80" s="5">
        <v>0.94501266891891922</v>
      </c>
      <c r="AH80" s="313">
        <v>0.94501266891891922</v>
      </c>
      <c r="AI80" s="5">
        <v>0.94501266891891922</v>
      </c>
      <c r="AJ80" s="5">
        <v>0.94501266891891922</v>
      </c>
      <c r="AK80" s="5">
        <v>0.94501266891891922</v>
      </c>
      <c r="AL80" s="313">
        <v>0.94501266891891922</v>
      </c>
      <c r="AM80" s="5">
        <v>0.94501266891891922</v>
      </c>
      <c r="AN80" s="5">
        <v>0.94501266891891922</v>
      </c>
      <c r="AO80" s="5">
        <v>0.94501266891891922</v>
      </c>
      <c r="AP80" s="313">
        <v>0.94501266891891922</v>
      </c>
      <c r="AQ80" s="5">
        <v>0.94501266891891922</v>
      </c>
      <c r="AR80" s="5">
        <v>0.94501266891891922</v>
      </c>
      <c r="AS80" s="5">
        <v>0.94501266891891922</v>
      </c>
      <c r="AT80" s="313">
        <v>0.94501266891891922</v>
      </c>
      <c r="AU80" s="5">
        <v>0.94501266891891922</v>
      </c>
      <c r="AV80" s="5">
        <v>0.94501266891891922</v>
      </c>
      <c r="AW80" s="8">
        <v>0.94501266891891922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1.6237331081081083</v>
      </c>
      <c r="BI80" s="335">
        <v>1.1146927787162164</v>
      </c>
      <c r="BJ80" s="335">
        <v>0.94501266891891922</v>
      </c>
      <c r="BK80" s="335">
        <v>0.94501266891891922</v>
      </c>
      <c r="BL80" s="335">
        <v>0.94501266891891922</v>
      </c>
      <c r="BM80" s="336">
        <v>0.94501266891891922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3.6111111111111112</v>
      </c>
      <c r="AA81" s="12">
        <v>3.6111111111111112</v>
      </c>
      <c r="AB81" s="12">
        <v>3.6111111111111112</v>
      </c>
      <c r="AC81" s="12">
        <v>3.6111111111111112</v>
      </c>
      <c r="AD81" s="371">
        <v>3.6111111111111112</v>
      </c>
      <c r="AE81" s="12">
        <v>3.6111111111111112</v>
      </c>
      <c r="AF81" s="12">
        <v>3.6111111111111112</v>
      </c>
      <c r="AG81" s="12">
        <v>3.6111111111111112</v>
      </c>
      <c r="AH81" s="371">
        <v>3.6111111111111112</v>
      </c>
      <c r="AI81" s="12">
        <v>3.6111111111111112</v>
      </c>
      <c r="AJ81" s="12">
        <v>3.6111111111111112</v>
      </c>
      <c r="AK81" s="12">
        <v>3.6111111111111112</v>
      </c>
      <c r="AL81" s="371">
        <v>3.6111111111111112</v>
      </c>
      <c r="AM81" s="12">
        <v>3.6111111111111112</v>
      </c>
      <c r="AN81" s="12">
        <v>3.6111111111111112</v>
      </c>
      <c r="AO81" s="12">
        <v>3.6111111111111112</v>
      </c>
      <c r="AP81" s="371">
        <v>3.6111111111111112</v>
      </c>
      <c r="AQ81" s="12">
        <v>3.6111111111111112</v>
      </c>
      <c r="AR81" s="12">
        <v>3.6111111111111112</v>
      </c>
      <c r="AS81" s="12">
        <v>3.6111111111111112</v>
      </c>
      <c r="AT81" s="371">
        <v>3.6111111111111112</v>
      </c>
      <c r="AU81" s="12">
        <v>3.6111111111111112</v>
      </c>
      <c r="AV81" s="12">
        <v>3.6111111111111112</v>
      </c>
      <c r="AW81" s="24">
        <v>3.6111111111111112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3.6111111111111112</v>
      </c>
      <c r="BI81" s="373">
        <v>3.6111111111111112</v>
      </c>
      <c r="BJ81" s="373">
        <v>3.6111111111111112</v>
      </c>
      <c r="BK81" s="373">
        <v>3.6111111111111112</v>
      </c>
      <c r="BL81" s="373">
        <v>3.6111111111111112</v>
      </c>
      <c r="BM81" s="374">
        <v>3.6111111111111112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8.9182932932932939</v>
      </c>
      <c r="AA82" s="82">
        <v>8.9182932932932939</v>
      </c>
      <c r="AB82" s="82">
        <v>8.9182932932932939</v>
      </c>
      <c r="AC82" s="82">
        <v>8.9182932932932939</v>
      </c>
      <c r="AD82" s="376">
        <v>8.9182932932932939</v>
      </c>
      <c r="AE82" s="82">
        <v>6.6998911411411424</v>
      </c>
      <c r="AF82" s="82">
        <v>6.6998911411411424</v>
      </c>
      <c r="AG82" s="82">
        <v>6.6998911411411424</v>
      </c>
      <c r="AH82" s="376">
        <v>6.6998911411411424</v>
      </c>
      <c r="AI82" s="82">
        <v>6.6998911411411424</v>
      </c>
      <c r="AJ82" s="82">
        <v>6.6998911411411424</v>
      </c>
      <c r="AK82" s="82">
        <v>6.6998911411411424</v>
      </c>
      <c r="AL82" s="376">
        <v>6.6998911411411424</v>
      </c>
      <c r="AM82" s="82">
        <v>6.6998911411411424</v>
      </c>
      <c r="AN82" s="82">
        <v>6.6998911411411424</v>
      </c>
      <c r="AO82" s="82">
        <v>6.6998911411411424</v>
      </c>
      <c r="AP82" s="376">
        <v>6.6998911411411424</v>
      </c>
      <c r="AQ82" s="82">
        <v>6.6998911411411424</v>
      </c>
      <c r="AR82" s="82">
        <v>6.6998911411411424</v>
      </c>
      <c r="AS82" s="82">
        <v>6.6998911411411424</v>
      </c>
      <c r="AT82" s="376">
        <v>6.6998911411411424</v>
      </c>
      <c r="AU82" s="82">
        <v>6.6998911411411424</v>
      </c>
      <c r="AV82" s="82">
        <v>6.6998911411411424</v>
      </c>
      <c r="AW82" s="83">
        <v>6.6998911411411424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8.9182932932932939</v>
      </c>
      <c r="BI82" s="378">
        <v>7.2544916791791803</v>
      </c>
      <c r="BJ82" s="378">
        <v>6.6998911411411424</v>
      </c>
      <c r="BK82" s="378">
        <v>6.6998911411411424</v>
      </c>
      <c r="BL82" s="378">
        <v>6.6998911411411424</v>
      </c>
      <c r="BM82" s="379">
        <v>6.6998911411411424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12.577186655143841</v>
      </c>
      <c r="AA85" s="16">
        <v>12.577186655143841</v>
      </c>
      <c r="AB85" s="16">
        <v>12.577186655143841</v>
      </c>
      <c r="AC85" s="16">
        <v>12.577186655143841</v>
      </c>
      <c r="AD85" s="365">
        <v>12.828730388246719</v>
      </c>
      <c r="AE85" s="16">
        <v>12.828730388246719</v>
      </c>
      <c r="AF85" s="16">
        <v>12.828730388246719</v>
      </c>
      <c r="AG85" s="16">
        <v>12.828730388246719</v>
      </c>
      <c r="AH85" s="365">
        <v>13.085304996011653</v>
      </c>
      <c r="AI85" s="16">
        <v>13.085304996011653</v>
      </c>
      <c r="AJ85" s="16">
        <v>13.085304996011653</v>
      </c>
      <c r="AK85" s="16">
        <v>13.085304996011653</v>
      </c>
      <c r="AL85" s="365">
        <v>13.347011095931887</v>
      </c>
      <c r="AM85" s="16">
        <v>13.347011095931887</v>
      </c>
      <c r="AN85" s="16">
        <v>13.347011095931887</v>
      </c>
      <c r="AO85" s="16">
        <v>13.347011095931887</v>
      </c>
      <c r="AP85" s="365">
        <v>13.613951317850525</v>
      </c>
      <c r="AQ85" s="16">
        <v>13.613951317850525</v>
      </c>
      <c r="AR85" s="16">
        <v>13.613951317850525</v>
      </c>
      <c r="AS85" s="16">
        <v>13.613951317850525</v>
      </c>
      <c r="AT85" s="365">
        <v>13.886230344207535</v>
      </c>
      <c r="AU85" s="16">
        <v>13.886230344207535</v>
      </c>
      <c r="AV85" s="16">
        <v>13.886230344207535</v>
      </c>
      <c r="AW85" s="17">
        <v>13.886230344207535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12.577186655143841</v>
      </c>
      <c r="BI85" s="367">
        <v>12.828730388246719</v>
      </c>
      <c r="BJ85" s="367">
        <v>13.085304996011653</v>
      </c>
      <c r="BK85" s="367">
        <v>13.347011095931887</v>
      </c>
      <c r="BL85" s="367">
        <v>13.613951317850525</v>
      </c>
      <c r="BM85" s="368">
        <v>13.886230344207535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5.4900417939120079</v>
      </c>
      <c r="AA86" s="65">
        <v>5.4900417939120079</v>
      </c>
      <c r="AB86" s="65">
        <v>5.4900417939120079</v>
      </c>
      <c r="AC86" s="65">
        <v>5.4900417939120079</v>
      </c>
      <c r="AD86" s="354">
        <v>5.5998426297902482</v>
      </c>
      <c r="AE86" s="65">
        <v>5.5998426297902482</v>
      </c>
      <c r="AF86" s="65">
        <v>5.5998426297902482</v>
      </c>
      <c r="AG86" s="65">
        <v>5.5998426297902482</v>
      </c>
      <c r="AH86" s="354">
        <v>5.7118394823860532</v>
      </c>
      <c r="AI86" s="65">
        <v>5.7118394823860532</v>
      </c>
      <c r="AJ86" s="65">
        <v>5.7118394823860532</v>
      </c>
      <c r="AK86" s="65">
        <v>5.7118394823860532</v>
      </c>
      <c r="AL86" s="354">
        <v>5.8260762720337747</v>
      </c>
      <c r="AM86" s="65">
        <v>5.8260762720337747</v>
      </c>
      <c r="AN86" s="65">
        <v>5.8260762720337747</v>
      </c>
      <c r="AO86" s="65">
        <v>5.8260762720337747</v>
      </c>
      <c r="AP86" s="354">
        <v>5.9425977974744502</v>
      </c>
      <c r="AQ86" s="65">
        <v>5.9425977974744502</v>
      </c>
      <c r="AR86" s="65">
        <v>5.9425977974744502</v>
      </c>
      <c r="AS86" s="65">
        <v>5.9425977974744502</v>
      </c>
      <c r="AT86" s="354">
        <v>6.0614497534239389</v>
      </c>
      <c r="AU86" s="65">
        <v>6.0614497534239389</v>
      </c>
      <c r="AV86" s="65">
        <v>6.0614497534239389</v>
      </c>
      <c r="AW86" s="66">
        <v>6.0614497534239389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5.4900417939120079</v>
      </c>
      <c r="BI86" s="356">
        <v>5.5998426297902482</v>
      </c>
      <c r="BJ86" s="356">
        <v>5.7118394823860532</v>
      </c>
      <c r="BK86" s="356">
        <v>5.8260762720337747</v>
      </c>
      <c r="BL86" s="356">
        <v>5.9425977974744502</v>
      </c>
      <c r="BM86" s="357">
        <v>6.0614497534239389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18.067228449055847</v>
      </c>
      <c r="AA87" s="22">
        <v>18.067228449055847</v>
      </c>
      <c r="AB87" s="22">
        <v>18.067228449055847</v>
      </c>
      <c r="AC87" s="22">
        <v>18.067228449055847</v>
      </c>
      <c r="AD87" s="360">
        <v>18.428573018036968</v>
      </c>
      <c r="AE87" s="22">
        <v>18.428573018036968</v>
      </c>
      <c r="AF87" s="22">
        <v>18.428573018036968</v>
      </c>
      <c r="AG87" s="22">
        <v>18.428573018036968</v>
      </c>
      <c r="AH87" s="360">
        <v>18.797144478397705</v>
      </c>
      <c r="AI87" s="22">
        <v>18.797144478397705</v>
      </c>
      <c r="AJ87" s="22">
        <v>18.797144478397705</v>
      </c>
      <c r="AK87" s="22">
        <v>18.797144478397705</v>
      </c>
      <c r="AL87" s="360">
        <v>19.17308736796566</v>
      </c>
      <c r="AM87" s="22">
        <v>19.17308736796566</v>
      </c>
      <c r="AN87" s="22">
        <v>19.17308736796566</v>
      </c>
      <c r="AO87" s="22">
        <v>19.17308736796566</v>
      </c>
      <c r="AP87" s="360">
        <v>19.556549115324977</v>
      </c>
      <c r="AQ87" s="22">
        <v>19.556549115324977</v>
      </c>
      <c r="AR87" s="22">
        <v>19.556549115324977</v>
      </c>
      <c r="AS87" s="22">
        <v>19.556549115324977</v>
      </c>
      <c r="AT87" s="360">
        <v>19.947680097631473</v>
      </c>
      <c r="AU87" s="22">
        <v>19.947680097631473</v>
      </c>
      <c r="AV87" s="22">
        <v>19.947680097631473</v>
      </c>
      <c r="AW87" s="23">
        <v>19.947680097631473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18.067228449055847</v>
      </c>
      <c r="BI87" s="362">
        <v>18.428573018036968</v>
      </c>
      <c r="BJ87" s="362">
        <v>18.797144478397705</v>
      </c>
      <c r="BK87" s="362">
        <v>19.17308736796566</v>
      </c>
      <c r="BL87" s="362">
        <v>19.556549115324977</v>
      </c>
      <c r="BM87" s="363">
        <v>19.947680097631473</v>
      </c>
    </row>
  </sheetData>
  <phoneticPr fontId="1"/>
  <hyperlinks>
    <hyperlink ref="A1" location="'Index&amp;Methodology'!A1" display="Return to Index" xr:uid="{060C0BAA-2EA3-4BB7-B64A-1A36A513A259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2888B-56E3-4F05-9851-FF2900D69C97}">
  <sheetPr codeName="Sheet22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390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391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1.2078843667177253</v>
      </c>
      <c r="AA16" s="113">
        <v>1.1595689920490162</v>
      </c>
      <c r="AB16" s="113">
        <v>1.1595689920490162</v>
      </c>
      <c r="AC16" s="316">
        <v>1.1943560618104867</v>
      </c>
      <c r="AD16" s="317">
        <v>1.1824125011923818</v>
      </c>
      <c r="AE16" s="113">
        <v>1.1232918761327626</v>
      </c>
      <c r="AF16" s="113">
        <v>1.2075387668427198</v>
      </c>
      <c r="AG16" s="316">
        <v>1.2679157051848557</v>
      </c>
      <c r="AH16" s="317">
        <v>1.2742552837107799</v>
      </c>
      <c r="AI16" s="113">
        <v>1.3443393243148727</v>
      </c>
      <c r="AJ16" s="113">
        <v>1.3443393243148727</v>
      </c>
      <c r="AK16" s="316">
        <v>1.3308959310717239</v>
      </c>
      <c r="AL16" s="317">
        <v>1.310932492105648</v>
      </c>
      <c r="AM16" s="113">
        <v>1.2912685047240633</v>
      </c>
      <c r="AN16" s="113">
        <v>1.2718994771532024</v>
      </c>
      <c r="AO16" s="316">
        <v>1.2528209849959044</v>
      </c>
      <c r="AP16" s="317">
        <v>1.234028670220966</v>
      </c>
      <c r="AQ16" s="113">
        <v>1.2155182401676514</v>
      </c>
      <c r="AR16" s="113">
        <v>1.1972854665651367</v>
      </c>
      <c r="AS16" s="316">
        <v>1.1793261845666596</v>
      </c>
      <c r="AT16" s="317">
        <v>1.1616362917981597</v>
      </c>
      <c r="AU16" s="113">
        <v>1.1442117474211873</v>
      </c>
      <c r="AV16" s="113">
        <v>1.1270485712098695</v>
      </c>
      <c r="AW16" s="114">
        <v>1.1101428426417215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1.180344603156561</v>
      </c>
      <c r="BI16" s="319">
        <v>1.19528971233818</v>
      </c>
      <c r="BJ16" s="319">
        <v>1.3234574658530622</v>
      </c>
      <c r="BK16" s="319">
        <v>1.2817303647447045</v>
      </c>
      <c r="BL16" s="319">
        <v>1.2065396403801034</v>
      </c>
      <c r="BM16" s="320">
        <v>1.1357598632677344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1.0142580556757648</v>
      </c>
      <c r="AA19" s="10">
        <v>1.0041154751190071</v>
      </c>
      <c r="AB19" s="10">
        <v>0.99407432036781707</v>
      </c>
      <c r="AC19" s="328">
        <v>0.98413357716413885</v>
      </c>
      <c r="AD19" s="329">
        <v>0.97429224139249748</v>
      </c>
      <c r="AE19" s="10">
        <v>0.96454931897857255</v>
      </c>
      <c r="AF19" s="10">
        <v>0.95490382578878685</v>
      </c>
      <c r="AG19" s="328">
        <v>0.94535478753089897</v>
      </c>
      <c r="AH19" s="329">
        <v>0.93590123965559002</v>
      </c>
      <c r="AI19" s="10">
        <v>0.92654222725903412</v>
      </c>
      <c r="AJ19" s="10">
        <v>0.91727680498644382</v>
      </c>
      <c r="AK19" s="328">
        <v>0.90810403693657937</v>
      </c>
      <c r="AL19" s="329">
        <v>0.89902299656721352</v>
      </c>
      <c r="AM19" s="10">
        <v>0.8900327666015414</v>
      </c>
      <c r="AN19" s="10">
        <v>0.88113243893552595</v>
      </c>
      <c r="AO19" s="328">
        <v>0.87232111454617067</v>
      </c>
      <c r="AP19" s="329">
        <v>0.86359790340070897</v>
      </c>
      <c r="AQ19" s="10">
        <v>0.85496192436670182</v>
      </c>
      <c r="AR19" s="10">
        <v>0.84641230512303478</v>
      </c>
      <c r="AS19" s="328">
        <v>0.83794818207180444</v>
      </c>
      <c r="AT19" s="329">
        <v>0.82956870025108642</v>
      </c>
      <c r="AU19" s="10">
        <v>0.8212730132485756</v>
      </c>
      <c r="AV19" s="10">
        <v>0.8130602831160898</v>
      </c>
      <c r="AW19" s="20">
        <v>0.80492968028492884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0.99914535708168195</v>
      </c>
      <c r="BI19" s="331">
        <v>0.95977504342268904</v>
      </c>
      <c r="BJ19" s="331">
        <v>0.92195607720941186</v>
      </c>
      <c r="BK19" s="331">
        <v>0.88562732916261289</v>
      </c>
      <c r="BL19" s="331">
        <v>0.8507300787405625</v>
      </c>
      <c r="BM19" s="332">
        <v>0.81720791922517011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2.2221424223934898</v>
      </c>
      <c r="AA20" s="5">
        <v>2.1636844671680233</v>
      </c>
      <c r="AB20" s="5">
        <v>2.1536433124168335</v>
      </c>
      <c r="AC20" s="314">
        <v>2.1784896389746256</v>
      </c>
      <c r="AD20" s="313">
        <v>2.1567047425848793</v>
      </c>
      <c r="AE20" s="5">
        <v>2.0878411951113351</v>
      </c>
      <c r="AF20" s="5">
        <v>2.1624425926315065</v>
      </c>
      <c r="AG20" s="314">
        <v>2.2132704927157549</v>
      </c>
      <c r="AH20" s="313">
        <v>2.2101565233663698</v>
      </c>
      <c r="AI20" s="5">
        <v>2.2708815515739067</v>
      </c>
      <c r="AJ20" s="5">
        <v>2.2616161293013164</v>
      </c>
      <c r="AK20" s="314">
        <v>2.2389999680083035</v>
      </c>
      <c r="AL20" s="313">
        <v>2.2099554886728616</v>
      </c>
      <c r="AM20" s="5">
        <v>2.1813012713256046</v>
      </c>
      <c r="AN20" s="5">
        <v>2.1530319160887283</v>
      </c>
      <c r="AO20" s="314">
        <v>2.1251420995420753</v>
      </c>
      <c r="AP20" s="313">
        <v>2.097626573621675</v>
      </c>
      <c r="AQ20" s="5">
        <v>2.0704801645343531</v>
      </c>
      <c r="AR20" s="5">
        <v>2.0436977716881715</v>
      </c>
      <c r="AS20" s="314">
        <v>2.017274366638464</v>
      </c>
      <c r="AT20" s="313">
        <v>1.9912049920492461</v>
      </c>
      <c r="AU20" s="5">
        <v>1.9654847606697627</v>
      </c>
      <c r="AV20" s="5">
        <v>1.9401088543259593</v>
      </c>
      <c r="AW20" s="8">
        <v>1.9150725229266503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2.1794899602382429</v>
      </c>
      <c r="BI20" s="335">
        <v>2.1550647557608693</v>
      </c>
      <c r="BJ20" s="335">
        <v>2.2454135430624742</v>
      </c>
      <c r="BK20" s="335">
        <v>2.1673576939073174</v>
      </c>
      <c r="BL20" s="335">
        <v>2.0572697191206659</v>
      </c>
      <c r="BM20" s="336">
        <v>1.9529677824929044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2.5229281370355192</v>
      </c>
      <c r="AA21" s="5">
        <v>2.4374960342510783</v>
      </c>
      <c r="AB21" s="5">
        <v>2.4074070787842197</v>
      </c>
      <c r="AC21" s="314">
        <v>2.4163828294289704</v>
      </c>
      <c r="AD21" s="313">
        <v>2.3737998414904773</v>
      </c>
      <c r="AE21" s="5">
        <v>2.3022382263208776</v>
      </c>
      <c r="AF21" s="5">
        <v>2.372152938238322</v>
      </c>
      <c r="AG21" s="314">
        <v>2.4390260446253254</v>
      </c>
      <c r="AH21" s="313">
        <v>2.429231870715383</v>
      </c>
      <c r="AI21" s="5">
        <v>2.4894727661204161</v>
      </c>
      <c r="AJ21" s="5">
        <v>2.4780241598415476</v>
      </c>
      <c r="AK21" s="314">
        <v>2.4532439182431323</v>
      </c>
      <c r="AL21" s="313">
        <v>2.4214202499509017</v>
      </c>
      <c r="AM21" s="5">
        <v>2.3900241867782404</v>
      </c>
      <c r="AN21" s="5">
        <v>2.3590498121474033</v>
      </c>
      <c r="AO21" s="314">
        <v>2.3284912932543209</v>
      </c>
      <c r="AP21" s="313">
        <v>2.2983428798617429</v>
      </c>
      <c r="AQ21" s="5">
        <v>2.2685989031099907</v>
      </c>
      <c r="AR21" s="5">
        <v>2.2392537743450536</v>
      </c>
      <c r="AS21" s="314">
        <v>2.2103019839637734</v>
      </c>
      <c r="AT21" s="313">
        <v>2.1817381002758736</v>
      </c>
      <c r="AU21" s="5">
        <v>2.1535567683825763</v>
      </c>
      <c r="AV21" s="5">
        <v>2.1257527090715702</v>
      </c>
      <c r="AW21" s="8">
        <v>2.098320717728082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2.4460535198749467</v>
      </c>
      <c r="BI21" s="335">
        <v>2.3718042626687508</v>
      </c>
      <c r="BJ21" s="335">
        <v>2.4624931787301199</v>
      </c>
      <c r="BK21" s="335">
        <v>2.3747463855327164</v>
      </c>
      <c r="BL21" s="335">
        <v>2.2541243853201403</v>
      </c>
      <c r="BM21" s="336">
        <v>2.1398420738645254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5.4494843318616244</v>
      </c>
      <c r="AA22" s="5">
        <v>5.3677420668837001</v>
      </c>
      <c r="AB22" s="5">
        <v>5.2872259358804445</v>
      </c>
      <c r="AC22" s="314">
        <v>5.2079175468422374</v>
      </c>
      <c r="AD22" s="313">
        <v>5.181877959108026</v>
      </c>
      <c r="AE22" s="5">
        <v>5.1559685693124857</v>
      </c>
      <c r="AF22" s="5">
        <v>5.1301887264659234</v>
      </c>
      <c r="AG22" s="314">
        <v>5.1045377828335941</v>
      </c>
      <c r="AH22" s="313">
        <v>5.0790150939194261</v>
      </c>
      <c r="AI22" s="5">
        <v>5.0536200184498288</v>
      </c>
      <c r="AJ22" s="5">
        <v>5.02835191835758</v>
      </c>
      <c r="AK22" s="314">
        <v>5.0032101587657918</v>
      </c>
      <c r="AL22" s="313">
        <v>4.9781941079719632</v>
      </c>
      <c r="AM22" s="5">
        <v>4.953303137432103</v>
      </c>
      <c r="AN22" s="5">
        <v>4.9285366217449429</v>
      </c>
      <c r="AO22" s="314">
        <v>4.9038939386362186</v>
      </c>
      <c r="AP22" s="313">
        <v>4.8793744689430376</v>
      </c>
      <c r="AQ22" s="5">
        <v>4.8549775965983226</v>
      </c>
      <c r="AR22" s="5">
        <v>4.8307027086153314</v>
      </c>
      <c r="AS22" s="314">
        <v>4.8065491950722548</v>
      </c>
      <c r="AT22" s="313">
        <v>4.7825164490968932</v>
      </c>
      <c r="AU22" s="5">
        <v>4.7586038668514083</v>
      </c>
      <c r="AV22" s="5">
        <v>4.7348108475171511</v>
      </c>
      <c r="AW22" s="8">
        <v>4.7111367932795654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5.3280924703670021</v>
      </c>
      <c r="BI22" s="335">
        <v>5.1431432594300066</v>
      </c>
      <c r="BJ22" s="335">
        <v>5.0410492973731564</v>
      </c>
      <c r="BK22" s="335">
        <v>4.9409819514463074</v>
      </c>
      <c r="BL22" s="335">
        <v>4.8429009923072366</v>
      </c>
      <c r="BM22" s="336">
        <v>4.7467669891862547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3.7376502544708838</v>
      </c>
      <c r="AA25" s="110">
        <v>3.6442089981091117</v>
      </c>
      <c r="AB25" s="110">
        <v>3.5531037731563839</v>
      </c>
      <c r="AC25" s="110">
        <v>3.4642761788274741</v>
      </c>
      <c r="AD25" s="323">
        <v>3.4469547979333366</v>
      </c>
      <c r="AE25" s="110">
        <v>3.4297200239436698</v>
      </c>
      <c r="AF25" s="110">
        <v>3.4125714238239513</v>
      </c>
      <c r="AG25" s="110">
        <v>3.3955085667048315</v>
      </c>
      <c r="AH25" s="323">
        <v>3.3785310238713073</v>
      </c>
      <c r="AI25" s="110">
        <v>3.3616383687519509</v>
      </c>
      <c r="AJ25" s="110">
        <v>3.3448301769081912</v>
      </c>
      <c r="AK25" s="110">
        <v>3.3281060260236504</v>
      </c>
      <c r="AL25" s="323">
        <v>3.3114654958935321</v>
      </c>
      <c r="AM25" s="110">
        <v>3.2949081684140644</v>
      </c>
      <c r="AN25" s="110">
        <v>3.2784336275719941</v>
      </c>
      <c r="AO25" s="110">
        <v>3.2620414594341343</v>
      </c>
      <c r="AP25" s="323">
        <v>3.2457312521369635</v>
      </c>
      <c r="AQ25" s="110">
        <v>3.2295025958762786</v>
      </c>
      <c r="AR25" s="110">
        <v>3.2133550828968973</v>
      </c>
      <c r="AS25" s="110">
        <v>3.1972883074824128</v>
      </c>
      <c r="AT25" s="323">
        <v>3.1813018659450005</v>
      </c>
      <c r="AU25" s="110">
        <v>3.1653953566152757</v>
      </c>
      <c r="AV25" s="110">
        <v>3.1495683798321994</v>
      </c>
      <c r="AW25" s="111">
        <v>3.1338205379330382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3.5998098011409634</v>
      </c>
      <c r="BI25" s="325">
        <v>3.4211887031014476</v>
      </c>
      <c r="BJ25" s="325">
        <v>3.353276398888775</v>
      </c>
      <c r="BK25" s="325">
        <v>3.2867121878284316</v>
      </c>
      <c r="BL25" s="325">
        <v>3.2214693095981382</v>
      </c>
      <c r="BM25" s="326">
        <v>3.1575215350813788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2.199822000353032</v>
      </c>
      <c r="AA26" s="10">
        <v>2.1558255603459715</v>
      </c>
      <c r="AB26" s="10">
        <v>2.1127090491390521</v>
      </c>
      <c r="AC26" s="10">
        <v>2.0704548681562711</v>
      </c>
      <c r="AD26" s="329">
        <v>2.0290457707931457</v>
      </c>
      <c r="AE26" s="10">
        <v>1.9884648553772828</v>
      </c>
      <c r="AF26" s="10">
        <v>1.9486955582697374</v>
      </c>
      <c r="AG26" s="10">
        <v>1.9097216471043423</v>
      </c>
      <c r="AH26" s="329">
        <v>1.8715272141622554</v>
      </c>
      <c r="AI26" s="10">
        <v>1.8340966698790102</v>
      </c>
      <c r="AJ26" s="10">
        <v>1.7974147364814299</v>
      </c>
      <c r="AK26" s="10">
        <v>1.7614664417518013</v>
      </c>
      <c r="AL26" s="329">
        <v>1.7244102029113875</v>
      </c>
      <c r="AM26" s="10">
        <v>1.687723777848495</v>
      </c>
      <c r="AN26" s="10">
        <v>1.6510373527856026</v>
      </c>
      <c r="AO26" s="10">
        <v>1.6143509277227024</v>
      </c>
      <c r="AP26" s="329">
        <v>1.5776645026598097</v>
      </c>
      <c r="AQ26" s="10">
        <v>1.5409780775969177</v>
      </c>
      <c r="AR26" s="10">
        <v>1.5042916525340251</v>
      </c>
      <c r="AS26" s="10">
        <v>1.4676052274711251</v>
      </c>
      <c r="AT26" s="329">
        <v>1.5776645026598097</v>
      </c>
      <c r="AU26" s="10">
        <v>1.5409780775969177</v>
      </c>
      <c r="AV26" s="10">
        <v>1.5042916525340251</v>
      </c>
      <c r="AW26" s="20">
        <v>1.4676052274711251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2.1347028694985815</v>
      </c>
      <c r="BI26" s="331">
        <v>1.9689819578861272</v>
      </c>
      <c r="BJ26" s="331">
        <v>1.8161262655686241</v>
      </c>
      <c r="BK26" s="331">
        <v>1.6693805653170468</v>
      </c>
      <c r="BL26" s="331">
        <v>1.5226348650654695</v>
      </c>
      <c r="BM26" s="332">
        <v>1.5226348650654695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11.386956586685541</v>
      </c>
      <c r="AA27" s="5">
        <v>11.167776625338782</v>
      </c>
      <c r="AB27" s="5">
        <v>10.953038758175881</v>
      </c>
      <c r="AC27" s="5">
        <v>10.742648593825983</v>
      </c>
      <c r="AD27" s="313">
        <v>10.657878527834509</v>
      </c>
      <c r="AE27" s="5">
        <v>10.574153448633437</v>
      </c>
      <c r="AF27" s="5">
        <v>10.491455708559611</v>
      </c>
      <c r="AG27" s="5">
        <v>10.409767996642769</v>
      </c>
      <c r="AH27" s="313">
        <v>10.329073331952991</v>
      </c>
      <c r="AI27" s="5">
        <v>10.249355057080789</v>
      </c>
      <c r="AJ27" s="5">
        <v>10.170596831747202</v>
      </c>
      <c r="AK27" s="5">
        <v>10.092782626541243</v>
      </c>
      <c r="AL27" s="313">
        <v>10.014069806776883</v>
      </c>
      <c r="AM27" s="5">
        <v>9.9359350836946625</v>
      </c>
      <c r="AN27" s="5">
        <v>9.8580076021025391</v>
      </c>
      <c r="AO27" s="5">
        <v>9.780286325793055</v>
      </c>
      <c r="AP27" s="313">
        <v>9.7027702237398099</v>
      </c>
      <c r="AQ27" s="5">
        <v>9.625458270071519</v>
      </c>
      <c r="AR27" s="5">
        <v>9.548349444046254</v>
      </c>
      <c r="AS27" s="5">
        <v>9.4714427300257924</v>
      </c>
      <c r="AT27" s="313">
        <v>9.5414828177017039</v>
      </c>
      <c r="AU27" s="5">
        <v>9.4649773010636018</v>
      </c>
      <c r="AV27" s="5">
        <v>9.3886708798833762</v>
      </c>
      <c r="AW27" s="8">
        <v>9.3125625586837284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11.062605141006546</v>
      </c>
      <c r="BI27" s="335">
        <v>10.533313920417582</v>
      </c>
      <c r="BJ27" s="335">
        <v>10.210451961830557</v>
      </c>
      <c r="BK27" s="335">
        <v>9.8970747045917857</v>
      </c>
      <c r="BL27" s="335">
        <v>9.5870051669708438</v>
      </c>
      <c r="BM27" s="336">
        <v>9.426923389333103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12.954527487917728</v>
      </c>
      <c r="AA28" s="5">
        <v>12.63852166424058</v>
      </c>
      <c r="AB28" s="5">
        <v>12.33064579261268</v>
      </c>
      <c r="AC28" s="5">
        <v>12.030679821518625</v>
      </c>
      <c r="AD28" s="313">
        <v>11.873618668655315</v>
      </c>
      <c r="AE28" s="5">
        <v>11.719183939829055</v>
      </c>
      <c r="AF28" s="5">
        <v>11.5673217097431</v>
      </c>
      <c r="AG28" s="5">
        <v>11.529804896484174</v>
      </c>
      <c r="AH28" s="313">
        <v>11.410541730229216</v>
      </c>
      <c r="AI28" s="5">
        <v>11.292975858815867</v>
      </c>
      <c r="AJ28" s="5">
        <v>11.200361667580287</v>
      </c>
      <c r="AK28" s="5">
        <v>11.114668836018865</v>
      </c>
      <c r="AL28" s="313">
        <v>11.027986405890086</v>
      </c>
      <c r="AM28" s="5">
        <v>10.941940604272489</v>
      </c>
      <c r="AN28" s="5">
        <v>10.85612302718094</v>
      </c>
      <c r="AO28" s="5">
        <v>10.770532533492814</v>
      </c>
      <c r="AP28" s="313">
        <v>10.685167987791097</v>
      </c>
      <c r="AQ28" s="5">
        <v>10.600028260335861</v>
      </c>
      <c r="AR28" s="5">
        <v>10.515112227035862</v>
      </c>
      <c r="AS28" s="5">
        <v>10.430418769420321</v>
      </c>
      <c r="AT28" s="313">
        <v>10.507550360238129</v>
      </c>
      <c r="AU28" s="5">
        <v>10.423298720920656</v>
      </c>
      <c r="AV28" s="5">
        <v>10.339266335317735</v>
      </c>
      <c r="AW28" s="8">
        <v>10.255452107160783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12.488593691572403</v>
      </c>
      <c r="BI28" s="335">
        <v>11.67248230367791</v>
      </c>
      <c r="BJ28" s="335">
        <v>11.25463702316106</v>
      </c>
      <c r="BK28" s="335">
        <v>10.899145642709081</v>
      </c>
      <c r="BL28" s="335">
        <v>10.557681811145786</v>
      </c>
      <c r="BM28" s="336">
        <v>10.381391880909325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1.2078843667177253</v>
      </c>
      <c r="AA29" s="5">
        <v>1.1595689920490162</v>
      </c>
      <c r="AB29" s="5">
        <v>1.1595689920490162</v>
      </c>
      <c r="AC29" s="5">
        <v>1.1943560618104867</v>
      </c>
      <c r="AD29" s="313">
        <v>1.1824125011923818</v>
      </c>
      <c r="AE29" s="5">
        <v>1.1232918761327626</v>
      </c>
      <c r="AF29" s="5">
        <v>1.2075387668427198</v>
      </c>
      <c r="AG29" s="5">
        <v>1.2679157051848557</v>
      </c>
      <c r="AH29" s="313">
        <v>1.2742552837107799</v>
      </c>
      <c r="AI29" s="5">
        <v>1.3443393243148727</v>
      </c>
      <c r="AJ29" s="5">
        <v>1.3443393243148727</v>
      </c>
      <c r="AK29" s="5">
        <v>1.3308959310717239</v>
      </c>
      <c r="AL29" s="313">
        <v>1.310932492105648</v>
      </c>
      <c r="AM29" s="5">
        <v>1.2912685047240633</v>
      </c>
      <c r="AN29" s="5">
        <v>1.2718994771532024</v>
      </c>
      <c r="AO29" s="5">
        <v>1.2528209849959044</v>
      </c>
      <c r="AP29" s="313">
        <v>1.234028670220966</v>
      </c>
      <c r="AQ29" s="5">
        <v>1.2155182401676514</v>
      </c>
      <c r="AR29" s="5">
        <v>1.1972854665651367</v>
      </c>
      <c r="AS29" s="5">
        <v>1.1793261845666596</v>
      </c>
      <c r="AT29" s="313">
        <v>1.1616362917981597</v>
      </c>
      <c r="AU29" s="5">
        <v>1.1442117474211873</v>
      </c>
      <c r="AV29" s="5">
        <v>1.1270485712098695</v>
      </c>
      <c r="AW29" s="8">
        <v>1.1101428426417215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1.180344603156561</v>
      </c>
      <c r="BI29" s="335">
        <v>1.19528971233818</v>
      </c>
      <c r="BJ29" s="335">
        <v>1.3234574658530622</v>
      </c>
      <c r="BK29" s="335">
        <v>1.2817303647447045</v>
      </c>
      <c r="BL29" s="335">
        <v>1.2065396403801034</v>
      </c>
      <c r="BM29" s="336">
        <v>1.1357598632677344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1.2078843667177253</v>
      </c>
      <c r="AA34" s="5">
        <v>1.1595689920490162</v>
      </c>
      <c r="AB34" s="5">
        <v>1.1595689920490162</v>
      </c>
      <c r="AC34" s="5">
        <v>1.1943560618104867</v>
      </c>
      <c r="AD34" s="313">
        <v>1.1824125011923818</v>
      </c>
      <c r="AE34" s="5">
        <v>1.1232918761327626</v>
      </c>
      <c r="AF34" s="5">
        <v>1.2075387668427198</v>
      </c>
      <c r="AG34" s="5">
        <v>1.2679157051848557</v>
      </c>
      <c r="AH34" s="313">
        <v>1.2742552837107799</v>
      </c>
      <c r="AI34" s="5">
        <v>1.3443393243148727</v>
      </c>
      <c r="AJ34" s="5">
        <v>1.3443393243148727</v>
      </c>
      <c r="AK34" s="5">
        <v>1.3308959310717239</v>
      </c>
      <c r="AL34" s="313">
        <v>1.310932492105648</v>
      </c>
      <c r="AM34" s="5">
        <v>1.2912685047240633</v>
      </c>
      <c r="AN34" s="5">
        <v>1.2718994771532024</v>
      </c>
      <c r="AO34" s="5">
        <v>1.2528209849959044</v>
      </c>
      <c r="AP34" s="313">
        <v>1.234028670220966</v>
      </c>
      <c r="AQ34" s="5">
        <v>1.2155182401676514</v>
      </c>
      <c r="AR34" s="5">
        <v>1.1972854665651367</v>
      </c>
      <c r="AS34" s="5">
        <v>1.1793261845666596</v>
      </c>
      <c r="AT34" s="313">
        <v>1.1616362917981597</v>
      </c>
      <c r="AU34" s="5">
        <v>1.1442117474211873</v>
      </c>
      <c r="AV34" s="5">
        <v>1.1270485712098695</v>
      </c>
      <c r="AW34" s="8">
        <v>1.1101428426417215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1.180344603156561</v>
      </c>
      <c r="BI34" s="335">
        <v>1.19528971233818</v>
      </c>
      <c r="BJ34" s="335">
        <v>1.3234574658530622</v>
      </c>
      <c r="BK34" s="335">
        <v>1.2817303647447045</v>
      </c>
      <c r="BL34" s="335">
        <v>1.2065396403801034</v>
      </c>
      <c r="BM34" s="336">
        <v>1.1357598632677344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1.3219479155386238</v>
      </c>
      <c r="AA35" s="5">
        <v>1.2656930164824938</v>
      </c>
      <c r="AB35" s="5">
        <v>1.2623339585831241</v>
      </c>
      <c r="AC35" s="5">
        <v>1.2967624633720085</v>
      </c>
      <c r="AD35" s="313">
        <v>1.2804057288155373</v>
      </c>
      <c r="AE35" s="5">
        <v>1.2131827424211667</v>
      </c>
      <c r="AF35" s="5">
        <v>1.300746628123493</v>
      </c>
      <c r="AG35" s="5">
        <v>1.3622067359583483</v>
      </c>
      <c r="AH35" s="313">
        <v>1.3654414431761803</v>
      </c>
      <c r="AI35" s="5">
        <v>1.4367873595426608</v>
      </c>
      <c r="AJ35" s="5">
        <v>1.4360390327928958</v>
      </c>
      <c r="AK35" s="5">
        <v>1.4216786424649668</v>
      </c>
      <c r="AL35" s="313">
        <v>1.4003534628279923</v>
      </c>
      <c r="AM35" s="5">
        <v>1.3793481608855727</v>
      </c>
      <c r="AN35" s="5">
        <v>1.3586579384722892</v>
      </c>
      <c r="AO35" s="5">
        <v>1.3382780693952048</v>
      </c>
      <c r="AP35" s="313">
        <v>1.3182038983542768</v>
      </c>
      <c r="AQ35" s="5">
        <v>1.2984308398789626</v>
      </c>
      <c r="AR35" s="5">
        <v>1.2789543772807781</v>
      </c>
      <c r="AS35" s="5">
        <v>1.2597700616215664</v>
      </c>
      <c r="AT35" s="313">
        <v>1.2408735106972428</v>
      </c>
      <c r="AU35" s="5">
        <v>1.2222604080367843</v>
      </c>
      <c r="AV35" s="5">
        <v>1.2039265019162324</v>
      </c>
      <c r="AW35" s="8">
        <v>1.1858676043874892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1.2866843384940625</v>
      </c>
      <c r="BI35" s="335">
        <v>1.2891354588296362</v>
      </c>
      <c r="BJ35" s="335">
        <v>1.4149866194941758</v>
      </c>
      <c r="BK35" s="335">
        <v>1.3691594078952649</v>
      </c>
      <c r="BL35" s="335">
        <v>1.2888397942838958</v>
      </c>
      <c r="BM35" s="336">
        <v>1.2132320062594373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6.2782130108223919</v>
      </c>
      <c r="AA37" s="92">
        <v>6.1840398156600562</v>
      </c>
      <c r="AB37" s="92">
        <v>6.0912792184251554</v>
      </c>
      <c r="AC37" s="92">
        <v>5.9999100301487776</v>
      </c>
      <c r="AD37" s="339">
        <v>5.9099113796965455</v>
      </c>
      <c r="AE37" s="92">
        <v>5.8212627090010969</v>
      </c>
      <c r="AF37" s="92">
        <v>5.7339437683660801</v>
      </c>
      <c r="AG37" s="92">
        <v>5.6479346118405891</v>
      </c>
      <c r="AH37" s="339">
        <v>5.5632155926629805</v>
      </c>
      <c r="AI37" s="92">
        <v>5.479767358773036</v>
      </c>
      <c r="AJ37" s="92">
        <v>5.3975708483914406</v>
      </c>
      <c r="AK37" s="92">
        <v>5.3166072856655688</v>
      </c>
      <c r="AL37" s="339">
        <v>5.2368581763805855</v>
      </c>
      <c r="AM37" s="92">
        <v>5.1583053037348767</v>
      </c>
      <c r="AN37" s="92">
        <v>5.0809307241788533</v>
      </c>
      <c r="AO37" s="92">
        <v>5.0047167633161704</v>
      </c>
      <c r="AP37" s="339">
        <v>4.9296460118664278</v>
      </c>
      <c r="AQ37" s="92">
        <v>4.8557013216884313</v>
      </c>
      <c r="AR37" s="92">
        <v>4.7828658018631049</v>
      </c>
      <c r="AS37" s="92">
        <v>4.711122814835158</v>
      </c>
      <c r="AT37" s="339">
        <v>4.6404559726126307</v>
      </c>
      <c r="AU37" s="92">
        <v>4.5708491330234411</v>
      </c>
      <c r="AV37" s="92">
        <v>4.5022863960280892</v>
      </c>
      <c r="AW37" s="93">
        <v>4.4347521000876675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6.1383605187640953</v>
      </c>
      <c r="BI37" s="341">
        <v>5.7782631172260785</v>
      </c>
      <c r="BJ37" s="341">
        <v>5.439290271373256</v>
      </c>
      <c r="BK37" s="341">
        <v>5.1202027419026219</v>
      </c>
      <c r="BL37" s="341">
        <v>4.819833987563281</v>
      </c>
      <c r="BM37" s="342">
        <v>4.5370859004379573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8.0449474232109708</v>
      </c>
      <c r="AA38" s="110">
        <v>7.8035990005146418</v>
      </c>
      <c r="AB38" s="110">
        <v>7.7255630105094957</v>
      </c>
      <c r="AC38" s="110">
        <v>7.6483073804044004</v>
      </c>
      <c r="AD38" s="323">
        <v>7.5718243066003561</v>
      </c>
      <c r="AE38" s="110">
        <v>7.4961060635343522</v>
      </c>
      <c r="AF38" s="110">
        <v>7.4211450028990082</v>
      </c>
      <c r="AG38" s="110">
        <v>7.3469335528700181</v>
      </c>
      <c r="AH38" s="323">
        <v>7.273464217341318</v>
      </c>
      <c r="AI38" s="110">
        <v>7.2007295751679044</v>
      </c>
      <c r="AJ38" s="110">
        <v>7.128722279416225</v>
      </c>
      <c r="AK38" s="110">
        <v>7.0574350566220625</v>
      </c>
      <c r="AL38" s="323">
        <v>6.9868607060558414</v>
      </c>
      <c r="AM38" s="110">
        <v>6.9169920989952827</v>
      </c>
      <c r="AN38" s="110">
        <v>6.8478221780053294</v>
      </c>
      <c r="AO38" s="110">
        <v>6.7793439562252757</v>
      </c>
      <c r="AP38" s="323">
        <v>6.7115505166630225</v>
      </c>
      <c r="AQ38" s="110">
        <v>6.6444350114963919</v>
      </c>
      <c r="AR38" s="110">
        <v>6.5779906613814276</v>
      </c>
      <c r="AS38" s="110">
        <v>6.5122107547676134</v>
      </c>
      <c r="AT38" s="323">
        <v>6.4470886472199371</v>
      </c>
      <c r="AU38" s="110">
        <v>6.3826177607477375</v>
      </c>
      <c r="AV38" s="110">
        <v>6.3187915831402597</v>
      </c>
      <c r="AW38" s="111">
        <v>6.2556036673088569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7.8056042036598772</v>
      </c>
      <c r="BI38" s="325">
        <v>7.4590022314759334</v>
      </c>
      <c r="BJ38" s="325">
        <v>7.1650877821368777</v>
      </c>
      <c r="BK38" s="325">
        <v>6.8827547348204323</v>
      </c>
      <c r="BL38" s="325">
        <v>6.6115467360771145</v>
      </c>
      <c r="BM38" s="326">
        <v>6.351025414604198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8.5437287049344768</v>
      </c>
      <c r="AA39" s="10">
        <v>8.4582914178851318</v>
      </c>
      <c r="AB39" s="10">
        <v>8.3737085037062808</v>
      </c>
      <c r="AC39" s="10">
        <v>8.2899714186692179</v>
      </c>
      <c r="AD39" s="329">
        <v>8.1656218473891791</v>
      </c>
      <c r="AE39" s="10">
        <v>8.043137519678341</v>
      </c>
      <c r="AF39" s="10">
        <v>7.9224904568831658</v>
      </c>
      <c r="AG39" s="10">
        <v>7.8036531000299183</v>
      </c>
      <c r="AH39" s="329">
        <v>7.6865983035294692</v>
      </c>
      <c r="AI39" s="10">
        <v>7.5712993289765267</v>
      </c>
      <c r="AJ39" s="10">
        <v>7.4577298390418783</v>
      </c>
      <c r="AK39" s="10">
        <v>7.3458638914562497</v>
      </c>
      <c r="AL39" s="329">
        <v>7.2356759330844058</v>
      </c>
      <c r="AM39" s="10">
        <v>7.1271407940881399</v>
      </c>
      <c r="AN39" s="10">
        <v>7.0202336821768174</v>
      </c>
      <c r="AO39" s="10">
        <v>6.9149301769441651</v>
      </c>
      <c r="AP39" s="329">
        <v>6.8112062242900029</v>
      </c>
      <c r="AQ39" s="10">
        <v>6.709038130925653</v>
      </c>
      <c r="AR39" s="10">
        <v>6.6084025589617683</v>
      </c>
      <c r="AS39" s="10">
        <v>6.509276520577342</v>
      </c>
      <c r="AT39" s="329">
        <v>6.4116373727686815</v>
      </c>
      <c r="AU39" s="10">
        <v>6.3154628121771514</v>
      </c>
      <c r="AV39" s="10">
        <v>6.2207308699944939</v>
      </c>
      <c r="AW39" s="20">
        <v>6.1274199069445761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8.4164250112987773</v>
      </c>
      <c r="BI39" s="331">
        <v>7.9837257309951521</v>
      </c>
      <c r="BJ39" s="331">
        <v>7.5153728407510316</v>
      </c>
      <c r="BK39" s="331">
        <v>7.0744951465733825</v>
      </c>
      <c r="BL39" s="331">
        <v>6.6594808586886911</v>
      </c>
      <c r="BM39" s="332">
        <v>6.2688127404712262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22.866889138967839</v>
      </c>
      <c r="AA40" s="5">
        <v>22.44593023405983</v>
      </c>
      <c r="AB40" s="5">
        <v>22.190550732640929</v>
      </c>
      <c r="AC40" s="5">
        <v>21.938188829222398</v>
      </c>
      <c r="AD40" s="313">
        <v>21.64735753368608</v>
      </c>
      <c r="AE40" s="5">
        <v>21.360506292213792</v>
      </c>
      <c r="AF40" s="5">
        <v>21.077579228148252</v>
      </c>
      <c r="AG40" s="5">
        <v>20.798521264740526</v>
      </c>
      <c r="AH40" s="313">
        <v>20.523278113533767</v>
      </c>
      <c r="AI40" s="5">
        <v>20.251796262917466</v>
      </c>
      <c r="AJ40" s="5">
        <v>19.984022966849544</v>
      </c>
      <c r="AK40" s="5">
        <v>19.719906233743881</v>
      </c>
      <c r="AL40" s="313">
        <v>19.459394815520831</v>
      </c>
      <c r="AM40" s="5">
        <v>19.202438196818299</v>
      </c>
      <c r="AN40" s="5">
        <v>18.948986584361002</v>
      </c>
      <c r="AO40" s="5">
        <v>18.698990896485611</v>
      </c>
      <c r="AP40" s="313">
        <v>18.452402752819452</v>
      </c>
      <c r="AQ40" s="5">
        <v>18.209174464110475</v>
      </c>
      <c r="AR40" s="5">
        <v>17.969259022206302</v>
      </c>
      <c r="AS40" s="5">
        <v>17.732610090180113</v>
      </c>
      <c r="AT40" s="313">
        <v>17.499181992601248</v>
      </c>
      <c r="AU40" s="5">
        <v>17.268929705948331</v>
      </c>
      <c r="AV40" s="5">
        <v>17.041808849162841</v>
      </c>
      <c r="AW40" s="8">
        <v>16.8177756743411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22.360389733722748</v>
      </c>
      <c r="BI40" s="335">
        <v>21.220991079697164</v>
      </c>
      <c r="BJ40" s="335">
        <v>20.119750894261163</v>
      </c>
      <c r="BK40" s="335">
        <v>19.077452623296438</v>
      </c>
      <c r="BL40" s="335">
        <v>18.090861582329087</v>
      </c>
      <c r="BM40" s="336">
        <v>17.156924055513379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23.449611997095666</v>
      </c>
      <c r="AA41" s="92">
        <v>23.017925687391507</v>
      </c>
      <c r="AB41" s="92">
        <v>22.756038283998286</v>
      </c>
      <c r="AC41" s="92">
        <v>22.497245376836794</v>
      </c>
      <c r="AD41" s="339">
        <v>22.199002752075145</v>
      </c>
      <c r="AE41" s="92">
        <v>21.904841606126023</v>
      </c>
      <c r="AF41" s="92">
        <v>21.61470463841281</v>
      </c>
      <c r="AG41" s="92">
        <v>21.328535368651515</v>
      </c>
      <c r="AH41" s="339">
        <v>21.046278124938489</v>
      </c>
      <c r="AI41" s="92">
        <v>20.767878032012987</v>
      </c>
      <c r="AJ41" s="92">
        <v>20.493280999691887</v>
      </c>
      <c r="AK41" s="92">
        <v>20.222433711474011</v>
      </c>
      <c r="AL41" s="339">
        <v>19.955283613311625</v>
      </c>
      <c r="AM41" s="92">
        <v>19.691778902546581</v>
      </c>
      <c r="AN41" s="92">
        <v>19.431868517008667</v>
      </c>
      <c r="AO41" s="92">
        <v>19.175502124273816</v>
      </c>
      <c r="AP41" s="339">
        <v>18.922630111079783</v>
      </c>
      <c r="AQ41" s="92">
        <v>18.673203572896966</v>
      </c>
      <c r="AR41" s="92">
        <v>18.427174303652055</v>
      </c>
      <c r="AS41" s="92">
        <v>18.184494785602332</v>
      </c>
      <c r="AT41" s="339">
        <v>17.945118179358303</v>
      </c>
      <c r="AU41" s="92">
        <v>17.708998314052536</v>
      </c>
      <c r="AV41" s="92">
        <v>17.476089677652507</v>
      </c>
      <c r="AW41" s="93">
        <v>17.246347407415371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22.930205336330559</v>
      </c>
      <c r="BI41" s="341">
        <v>21.761771091316373</v>
      </c>
      <c r="BJ41" s="341">
        <v>20.632467717029343</v>
      </c>
      <c r="BK41" s="341">
        <v>19.563608289285174</v>
      </c>
      <c r="BL41" s="341">
        <v>18.551875693307785</v>
      </c>
      <c r="BM41" s="342">
        <v>17.59413839461968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37.683872514764595</v>
      </c>
      <c r="AA42" s="14">
        <v>36.936960318615647</v>
      </c>
      <c r="AB42" s="14">
        <v>36.456801795282658</v>
      </c>
      <c r="AC42" s="14">
        <v>36.053683123833494</v>
      </c>
      <c r="AD42" s="344">
        <v>35.644353305297848</v>
      </c>
      <c r="AE42" s="14">
        <v>35.145792812091329</v>
      </c>
      <c r="AF42" s="14">
        <v>34.939016296182089</v>
      </c>
      <c r="AG42" s="14">
        <v>34.689475459283905</v>
      </c>
      <c r="AH42" s="344">
        <v>34.336763252563905</v>
      </c>
      <c r="AI42" s="14">
        <v>34.116372195887038</v>
      </c>
      <c r="AJ42" s="14">
        <v>33.760575252212938</v>
      </c>
      <c r="AK42" s="14">
        <v>33.382584759365152</v>
      </c>
      <c r="AL42" s="344">
        <v>32.994352603076223</v>
      </c>
      <c r="AM42" s="14">
        <v>32.610943056562633</v>
      </c>
      <c r="AN42" s="14">
        <v>32.231925579705475</v>
      </c>
      <c r="AO42" s="14">
        <v>31.857240306816649</v>
      </c>
      <c r="AP42" s="344">
        <v>31.486828220401904</v>
      </c>
      <c r="AQ42" s="14">
        <v>31.120631138883997</v>
      </c>
      <c r="AR42" s="14">
        <v>30.758591704505864</v>
      </c>
      <c r="AS42" s="14">
        <v>30.400653371411032</v>
      </c>
      <c r="AT42" s="344">
        <v>30.193506094150358</v>
      </c>
      <c r="AU42" s="14">
        <v>29.843603515102885</v>
      </c>
      <c r="AV42" s="14">
        <v>29.497637154582044</v>
      </c>
      <c r="AW42" s="19">
        <v>29.155553598593201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36.782829438124097</v>
      </c>
      <c r="BI42" s="346">
        <v>35.104659468213796</v>
      </c>
      <c r="BJ42" s="346">
        <v>33.89907386500726</v>
      </c>
      <c r="BK42" s="346">
        <v>32.423615386540249</v>
      </c>
      <c r="BL42" s="346">
        <v>30.941676108800699</v>
      </c>
      <c r="BM42" s="347">
        <v>29.672575090607122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40.249015537587539</v>
      </c>
      <c r="AA43" s="14">
        <v>39.359636402365659</v>
      </c>
      <c r="AB43" s="14">
        <v>38.75642511397831</v>
      </c>
      <c r="AC43" s="14">
        <v>38.2410704911564</v>
      </c>
      <c r="AD43" s="344">
        <v>37.726826991036475</v>
      </c>
      <c r="AE43" s="14">
        <v>37.13944651469712</v>
      </c>
      <c r="AF43" s="14">
        <v>36.854925914517722</v>
      </c>
      <c r="AG43" s="14">
        <v>36.659573045719362</v>
      </c>
      <c r="AH43" s="344">
        <v>36.251493169059273</v>
      </c>
      <c r="AI43" s="14">
        <v>35.98711401649193</v>
      </c>
      <c r="AJ43" s="14">
        <v>35.607705859906616</v>
      </c>
      <c r="AK43" s="14">
        <v>35.212025108200976</v>
      </c>
      <c r="AL43" s="344">
        <v>34.805043731980604</v>
      </c>
      <c r="AM43" s="14">
        <v>34.403091854482881</v>
      </c>
      <c r="AN43" s="14">
        <v>34.005699294809297</v>
      </c>
      <c r="AO43" s="14">
        <v>33.612804020416156</v>
      </c>
      <c r="AP43" s="344">
        <v>33.224344877086899</v>
      </c>
      <c r="AQ43" s="14">
        <v>32.840261576221778</v>
      </c>
      <c r="AR43" s="14">
        <v>32.460494682313751</v>
      </c>
      <c r="AS43" s="14">
        <v>32.084985600607993</v>
      </c>
      <c r="AT43" s="344">
        <v>31.875280150569552</v>
      </c>
      <c r="AU43" s="14">
        <v>31.508114211392552</v>
      </c>
      <c r="AV43" s="14">
        <v>31.145035223958043</v>
      </c>
      <c r="AW43" s="19">
        <v>30.785987836691724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39.151536886271977</v>
      </c>
      <c r="BI43" s="346">
        <v>37.095193116492673</v>
      </c>
      <c r="BJ43" s="346">
        <v>35.764584538414695</v>
      </c>
      <c r="BK43" s="346">
        <v>34.206659725422234</v>
      </c>
      <c r="BL43" s="346">
        <v>32.652521684057604</v>
      </c>
      <c r="BM43" s="347">
        <v>31.328604355652971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26.201619878439622</v>
      </c>
      <c r="AA44" s="70">
        <v>20.168983352633536</v>
      </c>
      <c r="AB44" s="70">
        <v>19.568568947372611</v>
      </c>
      <c r="AC44" s="70">
        <v>13.647808221560428</v>
      </c>
      <c r="AD44" s="349">
        <v>11.757214097896091</v>
      </c>
      <c r="AE44" s="70">
        <v>10.853864130512202</v>
      </c>
      <c r="AF44" s="70">
        <v>10.318817187968344</v>
      </c>
      <c r="AG44" s="70">
        <v>10.561647138073489</v>
      </c>
      <c r="AH44" s="349">
        <v>10.408102316535395</v>
      </c>
      <c r="AI44" s="70">
        <v>10.385311929850594</v>
      </c>
      <c r="AJ44" s="70">
        <v>10.089812847002454</v>
      </c>
      <c r="AK44" s="70">
        <v>10.05832567636212</v>
      </c>
      <c r="AL44" s="349">
        <v>10.418429308835808</v>
      </c>
      <c r="AM44" s="70">
        <v>10.418429308835808</v>
      </c>
      <c r="AN44" s="70">
        <v>10.418429308835808</v>
      </c>
      <c r="AO44" s="70">
        <v>10.418429308835808</v>
      </c>
      <c r="AP44" s="349">
        <v>10.626797895012523</v>
      </c>
      <c r="AQ44" s="70">
        <v>10.626797895012523</v>
      </c>
      <c r="AR44" s="70">
        <v>10.626797895012523</v>
      </c>
      <c r="AS44" s="70">
        <v>10.626797895012523</v>
      </c>
      <c r="AT44" s="349">
        <v>10.839333852912773</v>
      </c>
      <c r="AU44" s="70">
        <v>10.839333852912773</v>
      </c>
      <c r="AV44" s="70">
        <v>10.839333852912773</v>
      </c>
      <c r="AW44" s="71">
        <v>10.839333852912773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19.896745100001549</v>
      </c>
      <c r="BI44" s="351">
        <v>10.872885638612532</v>
      </c>
      <c r="BJ44" s="351">
        <v>10.23538819243764</v>
      </c>
      <c r="BK44" s="351">
        <v>10.418429308835808</v>
      </c>
      <c r="BL44" s="351">
        <v>10.626797895012523</v>
      </c>
      <c r="BM44" s="352">
        <v>10.839333852912773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10.330369868427308</v>
      </c>
      <c r="AA45" s="65">
        <v>8.0140996141063354</v>
      </c>
      <c r="AB45" s="65">
        <v>7.8361732581964807</v>
      </c>
      <c r="AC45" s="65">
        <v>5.50773946171027</v>
      </c>
      <c r="AD45" s="354">
        <v>4.7815834853085795</v>
      </c>
      <c r="AE45" s="65">
        <v>4.4060792238412052</v>
      </c>
      <c r="AF45" s="65">
        <v>4.2106829229788518</v>
      </c>
      <c r="AG45" s="65">
        <v>4.2901297705822268</v>
      </c>
      <c r="AH45" s="354">
        <v>4.2388332604402095</v>
      </c>
      <c r="AI45" s="65">
        <v>4.2406005682657524</v>
      </c>
      <c r="AJ45" s="65">
        <v>4.1220873114523915</v>
      </c>
      <c r="AK45" s="65">
        <v>4.1092235578289911</v>
      </c>
      <c r="AL45" s="354">
        <v>4.2563401234914249</v>
      </c>
      <c r="AM45" s="65">
        <v>4.2563401234914249</v>
      </c>
      <c r="AN45" s="65">
        <v>4.2563401234914249</v>
      </c>
      <c r="AO45" s="65">
        <v>4.2563401234914249</v>
      </c>
      <c r="AP45" s="354">
        <v>4.3414669259612531</v>
      </c>
      <c r="AQ45" s="65">
        <v>4.3414669259612531</v>
      </c>
      <c r="AR45" s="65">
        <v>4.3414669259612531</v>
      </c>
      <c r="AS45" s="65">
        <v>4.3414669259612531</v>
      </c>
      <c r="AT45" s="354">
        <v>4.4282962644804789</v>
      </c>
      <c r="AU45" s="65">
        <v>4.4282962644804789</v>
      </c>
      <c r="AV45" s="65">
        <v>4.4282962644804789</v>
      </c>
      <c r="AW45" s="66">
        <v>4.4282962644804789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7.9220955506100985</v>
      </c>
      <c r="BI45" s="356">
        <v>4.4221188506777152</v>
      </c>
      <c r="BJ45" s="356">
        <v>4.1776861744968361</v>
      </c>
      <c r="BK45" s="356">
        <v>4.2563401234914249</v>
      </c>
      <c r="BL45" s="356">
        <v>4.3414669259612531</v>
      </c>
      <c r="BM45" s="357">
        <v>4.4282962644804789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36.531989746866927</v>
      </c>
      <c r="AA46" s="14">
        <v>28.183082966739871</v>
      </c>
      <c r="AB46" s="14">
        <v>27.404742205569093</v>
      </c>
      <c r="AC46" s="14">
        <v>19.155547683270697</v>
      </c>
      <c r="AD46" s="344">
        <v>16.538797583204669</v>
      </c>
      <c r="AE46" s="14">
        <v>15.259943354353407</v>
      </c>
      <c r="AF46" s="14">
        <v>14.529500110947197</v>
      </c>
      <c r="AG46" s="14">
        <v>14.851776908655715</v>
      </c>
      <c r="AH46" s="344">
        <v>14.646935576975604</v>
      </c>
      <c r="AI46" s="14">
        <v>14.625912498116346</v>
      </c>
      <c r="AJ46" s="14">
        <v>14.211900158454846</v>
      </c>
      <c r="AK46" s="14">
        <v>14.16754923419111</v>
      </c>
      <c r="AL46" s="344">
        <v>14.674769432327233</v>
      </c>
      <c r="AM46" s="14">
        <v>14.674769432327233</v>
      </c>
      <c r="AN46" s="14">
        <v>14.674769432327233</v>
      </c>
      <c r="AO46" s="14">
        <v>14.674769432327233</v>
      </c>
      <c r="AP46" s="344">
        <v>14.968264820973776</v>
      </c>
      <c r="AQ46" s="14">
        <v>14.968264820973776</v>
      </c>
      <c r="AR46" s="14">
        <v>14.968264820973776</v>
      </c>
      <c r="AS46" s="14">
        <v>14.968264820973776</v>
      </c>
      <c r="AT46" s="344">
        <v>15.267630117393253</v>
      </c>
      <c r="AU46" s="14">
        <v>15.267630117393253</v>
      </c>
      <c r="AV46" s="14">
        <v>15.267630117393253</v>
      </c>
      <c r="AW46" s="19">
        <v>15.267630117393253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27.818840650611648</v>
      </c>
      <c r="BI46" s="346">
        <v>15.295004489290248</v>
      </c>
      <c r="BJ46" s="346">
        <v>14.413074366934477</v>
      </c>
      <c r="BK46" s="346">
        <v>14.674769432327233</v>
      </c>
      <c r="BL46" s="346">
        <v>14.968264820973776</v>
      </c>
      <c r="BM46" s="347">
        <v>15.267630117393253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11.018976654942016</v>
      </c>
      <c r="AA47" s="70">
        <v>8.4819777459430181</v>
      </c>
      <c r="AB47" s="70">
        <v>8.2294760935430826</v>
      </c>
      <c r="AC47" s="348">
        <v>5.7395260629762221</v>
      </c>
      <c r="AD47" s="349">
        <v>4.8474950708002469</v>
      </c>
      <c r="AE47" s="70">
        <v>2.6044757300850208</v>
      </c>
      <c r="AF47" s="70">
        <v>2.4760867287528368</v>
      </c>
      <c r="AG47" s="70">
        <v>2.5343558119090095</v>
      </c>
      <c r="AH47" s="349">
        <v>2.4485406315606801</v>
      </c>
      <c r="AI47" s="70">
        <v>2.4431791174143349</v>
      </c>
      <c r="AJ47" s="70">
        <v>2.373661976927246</v>
      </c>
      <c r="AK47" s="70">
        <v>2.3662545154764434</v>
      </c>
      <c r="AL47" s="349">
        <v>2.4029118537172649</v>
      </c>
      <c r="AM47" s="70">
        <v>2.4029118537172649</v>
      </c>
      <c r="AN47" s="70">
        <v>2.4029118537172649</v>
      </c>
      <c r="AO47" s="70">
        <v>2.4029118537172649</v>
      </c>
      <c r="AP47" s="349">
        <v>2.4029118537172649</v>
      </c>
      <c r="AQ47" s="70">
        <v>2.4029118537172649</v>
      </c>
      <c r="AR47" s="70">
        <v>2.4029118537172649</v>
      </c>
      <c r="AS47" s="70">
        <v>2.4029118537172649</v>
      </c>
      <c r="AT47" s="349">
        <v>2.4029118537172649</v>
      </c>
      <c r="AU47" s="70">
        <v>2.4029118537172649</v>
      </c>
      <c r="AV47" s="70">
        <v>2.4029118537172649</v>
      </c>
      <c r="AW47" s="71">
        <v>2.4029118537172649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8.3674891393510862</v>
      </c>
      <c r="BI47" s="351">
        <v>3.1156033353867785</v>
      </c>
      <c r="BJ47" s="351">
        <v>2.407909060344676</v>
      </c>
      <c r="BK47" s="351">
        <v>2.4029118537172649</v>
      </c>
      <c r="BL47" s="351">
        <v>2.4029118537172649</v>
      </c>
      <c r="BM47" s="352">
        <v>2.4029118537172649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7.3560827980435963</v>
      </c>
      <c r="AA48" s="5">
        <v>5.6767676703189149</v>
      </c>
      <c r="AB48" s="5">
        <v>5.5216904150749668</v>
      </c>
      <c r="AC48" s="314">
        <v>3.8607262907507769</v>
      </c>
      <c r="AD48" s="313">
        <v>3.2688931698836061</v>
      </c>
      <c r="AE48" s="5">
        <v>1.7439888446423319</v>
      </c>
      <c r="AF48" s="5">
        <v>1.6580179970311744</v>
      </c>
      <c r="AG48" s="5">
        <v>1.6970356887063365</v>
      </c>
      <c r="AH48" s="313">
        <v>1.6395727930073352</v>
      </c>
      <c r="AI48" s="5">
        <v>1.6359826574750251</v>
      </c>
      <c r="AJ48" s="5">
        <v>1.5894331288614645</v>
      </c>
      <c r="AK48" s="5">
        <v>1.5844730019583442</v>
      </c>
      <c r="AL48" s="313">
        <v>1.6090192045694116</v>
      </c>
      <c r="AM48" s="5">
        <v>1.6090192045694116</v>
      </c>
      <c r="AN48" s="5">
        <v>1.6090192045694116</v>
      </c>
      <c r="AO48" s="5">
        <v>1.6090192045694116</v>
      </c>
      <c r="AP48" s="313">
        <v>1.6090192045694116</v>
      </c>
      <c r="AQ48" s="5">
        <v>1.6090192045694116</v>
      </c>
      <c r="AR48" s="5">
        <v>1.6090192045694116</v>
      </c>
      <c r="AS48" s="5">
        <v>1.6090192045694116</v>
      </c>
      <c r="AT48" s="313">
        <v>1.6090192045694116</v>
      </c>
      <c r="AU48" s="5">
        <v>1.6090192045694116</v>
      </c>
      <c r="AV48" s="5">
        <v>1.6090192045694116</v>
      </c>
      <c r="AW48" s="8">
        <v>1.6090192045694116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5.6038167935470637</v>
      </c>
      <c r="BI48" s="335">
        <v>2.0919839250658621</v>
      </c>
      <c r="BJ48" s="335">
        <v>1.6123653953255421</v>
      </c>
      <c r="BK48" s="335">
        <v>1.6090192045694116</v>
      </c>
      <c r="BL48" s="335">
        <v>1.6090192045694116</v>
      </c>
      <c r="BM48" s="336">
        <v>1.6090192045694116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7.3102439389427136</v>
      </c>
      <c r="AA49" s="5">
        <v>5.6711447776092969</v>
      </c>
      <c r="AB49" s="5">
        <v>5.545235920382078</v>
      </c>
      <c r="AC49" s="314">
        <v>3.8975292782399391</v>
      </c>
      <c r="AD49" s="313">
        <v>3.31732154395851</v>
      </c>
      <c r="AE49" s="5">
        <v>1.7790621200515155</v>
      </c>
      <c r="AF49" s="5">
        <v>1.7001660903611218</v>
      </c>
      <c r="AG49" s="5">
        <v>1.7322446958396331</v>
      </c>
      <c r="AH49" s="313">
        <v>1.6779730164496005</v>
      </c>
      <c r="AI49" s="5">
        <v>1.6786726181231784</v>
      </c>
      <c r="AJ49" s="5">
        <v>1.6317582823128263</v>
      </c>
      <c r="AK49" s="5">
        <v>1.6266660717576793</v>
      </c>
      <c r="AL49" s="313">
        <v>1.6518659173394992</v>
      </c>
      <c r="AM49" s="5">
        <v>1.6518659173394992</v>
      </c>
      <c r="AN49" s="5">
        <v>1.6518659173394992</v>
      </c>
      <c r="AO49" s="5">
        <v>1.6518659173394992</v>
      </c>
      <c r="AP49" s="313">
        <v>1.6518659173394992</v>
      </c>
      <c r="AQ49" s="5">
        <v>1.6518659173394992</v>
      </c>
      <c r="AR49" s="5">
        <v>1.6518659173394992</v>
      </c>
      <c r="AS49" s="5">
        <v>1.6518659173394992</v>
      </c>
      <c r="AT49" s="313">
        <v>1.6518659173394992</v>
      </c>
      <c r="AU49" s="5">
        <v>1.6518659173394992</v>
      </c>
      <c r="AV49" s="5">
        <v>1.6518659173394992</v>
      </c>
      <c r="AW49" s="8">
        <v>1.6518659173394992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5.6060384787935069</v>
      </c>
      <c r="BI49" s="335">
        <v>2.132198612552695</v>
      </c>
      <c r="BJ49" s="335">
        <v>1.6537674971608209</v>
      </c>
      <c r="BK49" s="335">
        <v>1.6518659173394992</v>
      </c>
      <c r="BL49" s="335">
        <v>1.6518659173394992</v>
      </c>
      <c r="BM49" s="336">
        <v>1.6518659173394992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17.999584902313661</v>
      </c>
      <c r="AA50" s="65">
        <v>13.855377260388595</v>
      </c>
      <c r="AB50" s="65">
        <v>13.44291382819603</v>
      </c>
      <c r="AC50" s="65">
        <v>9.3755608986836716</v>
      </c>
      <c r="AD50" s="354">
        <v>7.9184212674852201</v>
      </c>
      <c r="AE50" s="65">
        <v>7.3100198609824076</v>
      </c>
      <c r="AF50" s="65">
        <v>6.9496685861255205</v>
      </c>
      <c r="AG50" s="65">
        <v>7.1132132681636779</v>
      </c>
      <c r="AH50" s="354">
        <v>6.8723545550361811</v>
      </c>
      <c r="AI50" s="65">
        <v>6.8573063154069951</v>
      </c>
      <c r="AJ50" s="65">
        <v>6.6621915474829594</v>
      </c>
      <c r="AK50" s="65">
        <v>6.6414009178374815</v>
      </c>
      <c r="AL50" s="354">
        <v>6.7442876015165849</v>
      </c>
      <c r="AM50" s="65">
        <v>6.7442876015165849</v>
      </c>
      <c r="AN50" s="65">
        <v>6.7442876015165849</v>
      </c>
      <c r="AO50" s="65">
        <v>6.7442876015165849</v>
      </c>
      <c r="AP50" s="354">
        <v>6.7442876015165849</v>
      </c>
      <c r="AQ50" s="65">
        <v>6.7442876015165849</v>
      </c>
      <c r="AR50" s="65">
        <v>6.7442876015165849</v>
      </c>
      <c r="AS50" s="65">
        <v>6.7442876015165849</v>
      </c>
      <c r="AT50" s="354">
        <v>6.7442876015165849</v>
      </c>
      <c r="AU50" s="65">
        <v>6.7442876015165849</v>
      </c>
      <c r="AV50" s="65">
        <v>6.7442876015165849</v>
      </c>
      <c r="AW50" s="66">
        <v>6.7442876015165849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13.668359222395491</v>
      </c>
      <c r="BI50" s="356">
        <v>7.3228307456892061</v>
      </c>
      <c r="BJ50" s="356">
        <v>6.7583133339409045</v>
      </c>
      <c r="BK50" s="356">
        <v>6.7442876015165849</v>
      </c>
      <c r="BL50" s="356">
        <v>6.7442876015165849</v>
      </c>
      <c r="BM50" s="357">
        <v>6.7442876015165849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43.684888294241986</v>
      </c>
      <c r="AA51" s="14">
        <v>33.685267454259822</v>
      </c>
      <c r="AB51" s="14">
        <v>32.739316257196151</v>
      </c>
      <c r="AC51" s="14">
        <v>22.873342530650611</v>
      </c>
      <c r="AD51" s="344">
        <v>19.352131052127582</v>
      </c>
      <c r="AE51" s="14">
        <v>13.437546555761276</v>
      </c>
      <c r="AF51" s="14">
        <v>12.783939402270654</v>
      </c>
      <c r="AG51" s="14">
        <v>13.076849464618657</v>
      </c>
      <c r="AH51" s="344">
        <v>12.638440996053797</v>
      </c>
      <c r="AI51" s="14">
        <v>12.615140708419533</v>
      </c>
      <c r="AJ51" s="14">
        <v>12.257044935584496</v>
      </c>
      <c r="AK51" s="14">
        <v>12.218794507029948</v>
      </c>
      <c r="AL51" s="344">
        <v>12.408084577142761</v>
      </c>
      <c r="AM51" s="14">
        <v>12.408084577142761</v>
      </c>
      <c r="AN51" s="14">
        <v>12.408084577142761</v>
      </c>
      <c r="AO51" s="14">
        <v>12.408084577142761</v>
      </c>
      <c r="AP51" s="344">
        <v>12.408084577142761</v>
      </c>
      <c r="AQ51" s="14">
        <v>12.408084577142761</v>
      </c>
      <c r="AR51" s="14">
        <v>12.408084577142761</v>
      </c>
      <c r="AS51" s="14">
        <v>12.408084577142761</v>
      </c>
      <c r="AT51" s="344">
        <v>12.408084577142761</v>
      </c>
      <c r="AU51" s="14">
        <v>12.408084577142761</v>
      </c>
      <c r="AV51" s="14">
        <v>12.408084577142761</v>
      </c>
      <c r="AW51" s="19">
        <v>12.408084577142761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33.245703634087143</v>
      </c>
      <c r="BI51" s="346">
        <v>14.662616618694543</v>
      </c>
      <c r="BJ51" s="346">
        <v>12.432355286771942</v>
      </c>
      <c r="BK51" s="346">
        <v>12.408084577142761</v>
      </c>
      <c r="BL51" s="346">
        <v>12.408084577142761</v>
      </c>
      <c r="BM51" s="347">
        <v>12.408084577142761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15.616257380152671</v>
      </c>
      <c r="AA52" s="14">
        <v>15.310602543910864</v>
      </c>
      <c r="AB52" s="14">
        <v>15.077739320164236</v>
      </c>
      <c r="AC52" s="14">
        <v>14.868071168833712</v>
      </c>
      <c r="AD52" s="344">
        <v>14.731447807404676</v>
      </c>
      <c r="AE52" s="14">
        <v>14.5104063134848</v>
      </c>
      <c r="AF52" s="14">
        <v>14.366118537852602</v>
      </c>
      <c r="AG52" s="14">
        <v>14.245146901823889</v>
      </c>
      <c r="AH52" s="344">
        <v>14.139761264622106</v>
      </c>
      <c r="AI52" s="14">
        <v>14.007666932839626</v>
      </c>
      <c r="AJ52" s="14">
        <v>13.847673344119979</v>
      </c>
      <c r="AK52" s="14">
        <v>13.684458446764708</v>
      </c>
      <c r="AL52" s="344">
        <v>13.524135676673041</v>
      </c>
      <c r="AM52" s="14">
        <v>13.365773210374476</v>
      </c>
      <c r="AN52" s="14">
        <v>13.209245067495035</v>
      </c>
      <c r="AO52" s="14">
        <v>13.054527405971236</v>
      </c>
      <c r="AP52" s="344">
        <v>12.906248029729383</v>
      </c>
      <c r="AQ52" s="14">
        <v>12.75962542459807</v>
      </c>
      <c r="AR52" s="14">
        <v>12.614638540785093</v>
      </c>
      <c r="AS52" s="14">
        <v>12.471266606786379</v>
      </c>
      <c r="AT52" s="344">
        <v>12.369890022003791</v>
      </c>
      <c r="AU52" s="14">
        <v>12.229686767381565</v>
      </c>
      <c r="AV52" s="14">
        <v>12.09103778016307</v>
      </c>
      <c r="AW52" s="19">
        <v>11.953923364630581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15.218167603265371</v>
      </c>
      <c r="BI52" s="346">
        <v>14.463279890141491</v>
      </c>
      <c r="BJ52" s="346">
        <v>13.919889997086605</v>
      </c>
      <c r="BK52" s="346">
        <v>13.288420340128447</v>
      </c>
      <c r="BL52" s="346">
        <v>12.687944650474732</v>
      </c>
      <c r="BM52" s="347">
        <v>12.161134483544753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18.271601744744618</v>
      </c>
      <c r="AA53" s="14">
        <v>17.997527718573448</v>
      </c>
      <c r="AB53" s="14">
        <v>17.727564802794848</v>
      </c>
      <c r="AC53" s="14">
        <v>17.461651330752925</v>
      </c>
      <c r="AD53" s="344">
        <v>17.199726560791632</v>
      </c>
      <c r="AE53" s="14">
        <v>16.941730662379758</v>
      </c>
      <c r="AF53" s="14">
        <v>16.687604702444059</v>
      </c>
      <c r="AG53" s="14">
        <v>16.437290631907398</v>
      </c>
      <c r="AH53" s="344">
        <v>16.190731272428785</v>
      </c>
      <c r="AI53" s="14">
        <v>15.947870303342356</v>
      </c>
      <c r="AJ53" s="14">
        <v>15.708652248792218</v>
      </c>
      <c r="AK53" s="14">
        <v>15.473022465060332</v>
      </c>
      <c r="AL53" s="344">
        <v>15.240927128084428</v>
      </c>
      <c r="AM53" s="14">
        <v>15.012313221163161</v>
      </c>
      <c r="AN53" s="14">
        <v>14.787128522845714</v>
      </c>
      <c r="AO53" s="14">
        <v>14.565321595003027</v>
      </c>
      <c r="AP53" s="344">
        <v>14.346841771077985</v>
      </c>
      <c r="AQ53" s="14">
        <v>14.131639144511814</v>
      </c>
      <c r="AR53" s="14">
        <v>13.919664557344134</v>
      </c>
      <c r="AS53" s="14">
        <v>13.710869588983973</v>
      </c>
      <c r="AT53" s="344">
        <v>13.505206545149212</v>
      </c>
      <c r="AU53" s="14">
        <v>13.302628446971973</v>
      </c>
      <c r="AV53" s="14">
        <v>13.103089020267394</v>
      </c>
      <c r="AW53" s="19">
        <v>12.906542684963384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17.86458639921646</v>
      </c>
      <c r="BI53" s="346">
        <v>16.816588139380713</v>
      </c>
      <c r="BJ53" s="346">
        <v>15.830069072405923</v>
      </c>
      <c r="BK53" s="346">
        <v>14.901422616774083</v>
      </c>
      <c r="BL53" s="346">
        <v>14.027253765479477</v>
      </c>
      <c r="BM53" s="347">
        <v>13.20436667433799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18.549849487050373</v>
      </c>
      <c r="AA54" s="14">
        <v>18.271601744744618</v>
      </c>
      <c r="AB54" s="14">
        <v>17.997527718573451</v>
      </c>
      <c r="AC54" s="14">
        <v>17.727564802794848</v>
      </c>
      <c r="AD54" s="344">
        <v>17.461651330752925</v>
      </c>
      <c r="AE54" s="14">
        <v>17.199726560791632</v>
      </c>
      <c r="AF54" s="14">
        <v>16.941730662379754</v>
      </c>
      <c r="AG54" s="14">
        <v>16.687604702444059</v>
      </c>
      <c r="AH54" s="344">
        <v>16.437290631907395</v>
      </c>
      <c r="AI54" s="14">
        <v>16.190731272428788</v>
      </c>
      <c r="AJ54" s="14">
        <v>15.947870303342354</v>
      </c>
      <c r="AK54" s="14">
        <v>15.708652248792216</v>
      </c>
      <c r="AL54" s="344">
        <v>15.473022465060334</v>
      </c>
      <c r="AM54" s="14">
        <v>15.240927128084428</v>
      </c>
      <c r="AN54" s="14">
        <v>15.012313221163161</v>
      </c>
      <c r="AO54" s="14">
        <v>14.787128522845713</v>
      </c>
      <c r="AP54" s="344">
        <v>14.565321595003031</v>
      </c>
      <c r="AQ54" s="14">
        <v>14.346841771077983</v>
      </c>
      <c r="AR54" s="14">
        <v>14.131639144511812</v>
      </c>
      <c r="AS54" s="14">
        <v>13.919664557344136</v>
      </c>
      <c r="AT54" s="344">
        <v>13.710869588983972</v>
      </c>
      <c r="AU54" s="14">
        <v>13.50520654514921</v>
      </c>
      <c r="AV54" s="14">
        <v>13.302628446971973</v>
      </c>
      <c r="AW54" s="19">
        <v>13.103089020267396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18.136635938290823</v>
      </c>
      <c r="BI54" s="346">
        <v>17.072678314092094</v>
      </c>
      <c r="BJ54" s="346">
        <v>16.071136114117689</v>
      </c>
      <c r="BK54" s="346">
        <v>15.128347834288409</v>
      </c>
      <c r="BL54" s="346">
        <v>14.24086676698424</v>
      </c>
      <c r="BM54" s="347">
        <v>13.405448400343138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154.63200044589951</v>
      </c>
      <c r="AA57" s="22">
        <v>134.81019111202082</v>
      </c>
      <c r="AB57" s="22">
        <v>131.97575061548125</v>
      </c>
      <c r="AC57" s="22">
        <v>112.86559667670626</v>
      </c>
      <c r="AD57" s="360">
        <v>105.81085476452634</v>
      </c>
      <c r="AE57" s="22">
        <v>97.547069299088221</v>
      </c>
      <c r="AF57" s="22">
        <v>95.476214627967934</v>
      </c>
      <c r="AG57" s="22">
        <v>95.520951023261688</v>
      </c>
      <c r="AH57" s="360">
        <v>94.113921638618166</v>
      </c>
      <c r="AI57" s="22">
        <v>93.426565428296229</v>
      </c>
      <c r="AJ57" s="22">
        <v>91.872194601408296</v>
      </c>
      <c r="AK57" s="22">
        <v>90.991479544978972</v>
      </c>
      <c r="AL57" s="360">
        <v>90.885055883183966</v>
      </c>
      <c r="AM57" s="22">
        <v>90.092646202411771</v>
      </c>
      <c r="AN57" s="22">
        <v>89.310111592937488</v>
      </c>
      <c r="AO57" s="22">
        <v>88.537313958703095</v>
      </c>
      <c r="AP57" s="360">
        <v>88.072263899935848</v>
      </c>
      <c r="AQ57" s="22">
        <v>87.323078170014355</v>
      </c>
      <c r="AR57" s="22">
        <v>86.583121765727185</v>
      </c>
      <c r="AS57" s="22">
        <v>85.852266162855045</v>
      </c>
      <c r="AT57" s="360">
        <v>85.631754456093319</v>
      </c>
      <c r="AU57" s="22">
        <v>84.918722218459337</v>
      </c>
      <c r="AV57" s="22">
        <v>84.214416145629087</v>
      </c>
      <c r="AW57" s="23">
        <v>83.518714916125703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133.57088471252695</v>
      </c>
      <c r="BI57" s="362">
        <v>98.588772428711053</v>
      </c>
      <c r="BJ57" s="362">
        <v>92.601040303325419</v>
      </c>
      <c r="BK57" s="362">
        <v>89.70628190930907</v>
      </c>
      <c r="BL57" s="362">
        <v>86.957682499633108</v>
      </c>
      <c r="BM57" s="363">
        <v>84.570901934076858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13.329608389813886</v>
      </c>
      <c r="AA58" s="16">
        <v>13.129664263966678</v>
      </c>
      <c r="AB58" s="16">
        <v>12.932719300007179</v>
      </c>
      <c r="AC58" s="16">
        <v>12.73872851050707</v>
      </c>
      <c r="AD58" s="365">
        <v>12.719378543149336</v>
      </c>
      <c r="AE58" s="16">
        <v>12.541307243545246</v>
      </c>
      <c r="AF58" s="16">
        <v>12.365728942135609</v>
      </c>
      <c r="AG58" s="16">
        <v>12.192608736945715</v>
      </c>
      <c r="AH58" s="365">
        <v>12.184531133657487</v>
      </c>
      <c r="AI58" s="16">
        <v>12.026132228919941</v>
      </c>
      <c r="AJ58" s="16">
        <v>11.869792509943981</v>
      </c>
      <c r="AK58" s="16">
        <v>11.71548520731471</v>
      </c>
      <c r="AL58" s="365">
        <v>11.574899384826937</v>
      </c>
      <c r="AM58" s="16">
        <v>11.436000592209012</v>
      </c>
      <c r="AN58" s="16">
        <v>11.298768585102504</v>
      </c>
      <c r="AO58" s="16">
        <v>11.163183362081272</v>
      </c>
      <c r="AP58" s="365">
        <v>11.040388345098378</v>
      </c>
      <c r="AQ58" s="16">
        <v>10.918944073302297</v>
      </c>
      <c r="AR58" s="16">
        <v>10.79883568849597</v>
      </c>
      <c r="AS58" s="16">
        <v>10.680048495922515</v>
      </c>
      <c r="AT58" s="365">
        <v>10.562567962467368</v>
      </c>
      <c r="AU58" s="16">
        <v>10.446379714880226</v>
      </c>
      <c r="AV58" s="16">
        <v>10.331469538016544</v>
      </c>
      <c r="AW58" s="17">
        <v>10.21782337309836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13.032680116073703</v>
      </c>
      <c r="BI58" s="367">
        <v>12.454755866443977</v>
      </c>
      <c r="BJ58" s="367">
        <v>11.948985269959032</v>
      </c>
      <c r="BK58" s="367">
        <v>11.368212981054931</v>
      </c>
      <c r="BL58" s="367">
        <v>10.85955415070479</v>
      </c>
      <c r="BM58" s="368">
        <v>10.389560147115624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124.27672054147142</v>
      </c>
      <c r="AA60" s="14">
        <v>114.25458792172768</v>
      </c>
      <c r="AB60" s="14">
        <v>112.16915365829226</v>
      </c>
      <c r="AC60" s="14">
        <v>102.73098265656273</v>
      </c>
      <c r="AD60" s="344">
        <v>99.178102255548083</v>
      </c>
      <c r="AE60" s="14">
        <v>96.650829986872196</v>
      </c>
      <c r="AF60" s="14">
        <v>95.058004167832877</v>
      </c>
      <c r="AG60" s="14">
        <v>94.636710295588742</v>
      </c>
      <c r="AH60" s="344">
        <v>93.66001177622185</v>
      </c>
      <c r="AI60" s="14">
        <v>92.837556948796632</v>
      </c>
      <c r="AJ60" s="14">
        <v>91.48494217576777</v>
      </c>
      <c r="AK60" s="14">
        <v>90.488170245263746</v>
      </c>
      <c r="AL60" s="344">
        <v>90.051870690868142</v>
      </c>
      <c r="AM60" s="14">
        <v>89.120562217478025</v>
      </c>
      <c r="AN60" s="14">
        <v>88.200795600897237</v>
      </c>
      <c r="AO60" s="14">
        <v>87.292412743641606</v>
      </c>
      <c r="AP60" s="344">
        <v>86.704567667891467</v>
      </c>
      <c r="AQ60" s="14">
        <v>85.833937666173895</v>
      </c>
      <c r="AR60" s="14">
        <v>84.973872877080396</v>
      </c>
      <c r="AS60" s="14">
        <v>84.124230081634806</v>
      </c>
      <c r="AT60" s="344">
        <v>83.786237841417929</v>
      </c>
      <c r="AU60" s="14">
        <v>82.957017356196801</v>
      </c>
      <c r="AV60" s="14">
        <v>82.137801106502877</v>
      </c>
      <c r="AW60" s="19">
        <v>81.328453712081298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113.35786119451352</v>
      </c>
      <c r="BI60" s="346">
        <v>96.380911676460471</v>
      </c>
      <c r="BJ60" s="346">
        <v>92.117670286512492</v>
      </c>
      <c r="BK60" s="346">
        <v>88.666410313221249</v>
      </c>
      <c r="BL60" s="346">
        <v>85.409152073195145</v>
      </c>
      <c r="BM60" s="347">
        <v>82.55237750404973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167.96160883571341</v>
      </c>
      <c r="AA61" s="14">
        <v>147.93985537598749</v>
      </c>
      <c r="AB61" s="14">
        <v>144.90846991548841</v>
      </c>
      <c r="AC61" s="14">
        <v>125.60432518721333</v>
      </c>
      <c r="AD61" s="344">
        <v>118.53023330767567</v>
      </c>
      <c r="AE61" s="14">
        <v>110.08837654263347</v>
      </c>
      <c r="AF61" s="14">
        <v>107.84194357010354</v>
      </c>
      <c r="AG61" s="14">
        <v>107.7135597602074</v>
      </c>
      <c r="AH61" s="344">
        <v>106.29845277227565</v>
      </c>
      <c r="AI61" s="14">
        <v>105.45269765721616</v>
      </c>
      <c r="AJ61" s="14">
        <v>103.74198711135227</v>
      </c>
      <c r="AK61" s="14">
        <v>102.70696475229369</v>
      </c>
      <c r="AL61" s="344">
        <v>102.4599552680109</v>
      </c>
      <c r="AM61" s="14">
        <v>101.52864679462078</v>
      </c>
      <c r="AN61" s="14">
        <v>100.60888017804</v>
      </c>
      <c r="AO61" s="14">
        <v>99.700497320784365</v>
      </c>
      <c r="AP61" s="344">
        <v>99.112652245034226</v>
      </c>
      <c r="AQ61" s="14">
        <v>98.242022243316654</v>
      </c>
      <c r="AR61" s="14">
        <v>97.381957454223155</v>
      </c>
      <c r="AS61" s="14">
        <v>96.532314658777565</v>
      </c>
      <c r="AT61" s="344">
        <v>96.194322418560688</v>
      </c>
      <c r="AU61" s="14">
        <v>95.36510193333956</v>
      </c>
      <c r="AV61" s="14">
        <v>94.545885683645636</v>
      </c>
      <c r="AW61" s="19">
        <v>93.736538289224058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146.60356482860067</v>
      </c>
      <c r="BI61" s="346">
        <v>111.04352829515503</v>
      </c>
      <c r="BJ61" s="346">
        <v>104.55002557328444</v>
      </c>
      <c r="BK61" s="346">
        <v>101.07449489036401</v>
      </c>
      <c r="BL61" s="346">
        <v>97.817236650337904</v>
      </c>
      <c r="BM61" s="347">
        <v>94.960462081192475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-13.196650626355691</v>
      </c>
      <c r="AA62" s="10">
        <v>-4.8407190553386954</v>
      </c>
      <c r="AB62" s="10">
        <v>-4.3964928248990987</v>
      </c>
      <c r="AC62" s="10">
        <v>3.4250882643295171</v>
      </c>
      <c r="AD62" s="329">
        <v>6.8167189373630492</v>
      </c>
      <c r="AE62" s="10">
        <v>7.860063709338192</v>
      </c>
      <c r="AF62" s="10">
        <v>7.9897370166305421</v>
      </c>
      <c r="AG62" s="10">
        <v>6.9683625122922166</v>
      </c>
      <c r="AH62" s="329">
        <v>7.8777476709238812</v>
      </c>
      <c r="AI62" s="10">
        <v>7.3802116255362193</v>
      </c>
      <c r="AJ62" s="10">
        <v>7.429995407098744</v>
      </c>
      <c r="AK62" s="10">
        <v>7.1408731490255093</v>
      </c>
      <c r="AL62" s="329">
        <v>6.4056241826896638</v>
      </c>
      <c r="AM62" s="10">
        <v>6.1794427175970839</v>
      </c>
      <c r="AN62" s="10">
        <v>5.95560927495697</v>
      </c>
      <c r="AO62" s="10">
        <v>5.7341152737023293</v>
      </c>
      <c r="AP62" s="329">
        <v>5.2986685412616907</v>
      </c>
      <c r="AQ62" s="10">
        <v>5.1572629446785925</v>
      </c>
      <c r="AR62" s="10">
        <v>5.0164245270526919</v>
      </c>
      <c r="AS62" s="10">
        <v>4.8761740510528142</v>
      </c>
      <c r="AT62" s="329">
        <v>4.2351618458101399</v>
      </c>
      <c r="AU62" s="10">
        <v>4.0961469344717614</v>
      </c>
      <c r="AV62" s="10">
        <v>3.9577783769683208</v>
      </c>
      <c r="AW62" s="20">
        <v>3.820074397071707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-4.752193560565992</v>
      </c>
      <c r="BI62" s="331">
        <v>7.408720543906</v>
      </c>
      <c r="BJ62" s="331">
        <v>7.4572069631460884</v>
      </c>
      <c r="BK62" s="331">
        <v>6.0686978622365118</v>
      </c>
      <c r="BL62" s="331">
        <v>5.0871325160114473</v>
      </c>
      <c r="BM62" s="332">
        <v>4.0272903885804823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-0.11880304573484875</v>
      </c>
      <c r="AA63" s="276">
        <v>-4.4242280302234371E-2</v>
      </c>
      <c r="AB63" s="276">
        <v>-4.0794138243424101E-2</v>
      </c>
      <c r="AC63" s="276">
        <v>3.2264648028296948E-2</v>
      </c>
      <c r="AD63" s="278">
        <v>6.4311811281388784E-2</v>
      </c>
      <c r="AE63" s="276">
        <v>7.520808052972569E-2</v>
      </c>
      <c r="AF63" s="276">
        <v>7.7534324622684309E-2</v>
      </c>
      <c r="AG63" s="276">
        <v>6.858282091356091E-2</v>
      </c>
      <c r="AH63" s="278">
        <v>7.7584415037487101E-2</v>
      </c>
      <c r="AI63" s="276">
        <v>7.3641747671344515E-2</v>
      </c>
      <c r="AJ63" s="276">
        <v>7.5114998691418328E-2</v>
      </c>
      <c r="AK63" s="276">
        <v>7.3142918344350077E-2</v>
      </c>
      <c r="AL63" s="278">
        <v>6.6408776125551836E-2</v>
      </c>
      <c r="AM63" s="276">
        <v>6.4841997876148527E-2</v>
      </c>
      <c r="AN63" s="276">
        <v>6.3252301134580038E-2</v>
      </c>
      <c r="AO63" s="276">
        <v>6.1639570947259865E-2</v>
      </c>
      <c r="AP63" s="278">
        <v>5.7592197400709914E-2</v>
      </c>
      <c r="AQ63" s="276">
        <v>5.6678699808951502E-2</v>
      </c>
      <c r="AR63" s="276">
        <v>5.5744059879307577E-2</v>
      </c>
      <c r="AS63" s="276">
        <v>5.4788223700457529E-2</v>
      </c>
      <c r="AT63" s="278">
        <v>4.8115138601058434E-2</v>
      </c>
      <c r="AU63" s="276">
        <v>4.7053395104568727E-2</v>
      </c>
      <c r="AV63" s="276">
        <v>4.5969588690998278E-2</v>
      </c>
      <c r="AW63" s="279">
        <v>4.4863657445431165E-2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-4.2893704063052561E-2</v>
      </c>
      <c r="BI63" s="194">
        <v>7.140925933683992E-2</v>
      </c>
      <c r="BJ63" s="194">
        <v>7.4871019936150002E-2</v>
      </c>
      <c r="BK63" s="194">
        <v>6.4035661520885065E-2</v>
      </c>
      <c r="BL63" s="194">
        <v>5.6200795197356629E-2</v>
      </c>
      <c r="BM63" s="195">
        <v>4.6500444960514149E-2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-56.881538920597677</v>
      </c>
      <c r="AA64" s="10">
        <v>-38.525986509598511</v>
      </c>
      <c r="AB64" s="10">
        <v>-37.13580908209525</v>
      </c>
      <c r="AC64" s="328">
        <v>-19.448254266321086</v>
      </c>
      <c r="AD64" s="329">
        <v>-12.53541211476454</v>
      </c>
      <c r="AE64" s="10">
        <v>-5.5774828464230808</v>
      </c>
      <c r="AF64" s="10">
        <v>-4.7942023856401192</v>
      </c>
      <c r="AG64" s="328">
        <v>-6.1084869523264445</v>
      </c>
      <c r="AH64" s="329">
        <v>-4.760693325129921</v>
      </c>
      <c r="AI64" s="10">
        <v>-5.2349290828833119</v>
      </c>
      <c r="AJ64" s="10">
        <v>-4.8270495284857589</v>
      </c>
      <c r="AK64" s="328">
        <v>-5.0779213580044313</v>
      </c>
      <c r="AL64" s="329">
        <v>-6.0024603944530952</v>
      </c>
      <c r="AM64" s="10">
        <v>-6.2286418595456752</v>
      </c>
      <c r="AN64" s="10">
        <v>-6.452475302185789</v>
      </c>
      <c r="AO64" s="328">
        <v>-6.6739693034404297</v>
      </c>
      <c r="AP64" s="329">
        <v>-7.1094160358810683</v>
      </c>
      <c r="AQ64" s="10">
        <v>-7.2508216324641666</v>
      </c>
      <c r="AR64" s="10">
        <v>-7.3916600500900671</v>
      </c>
      <c r="AS64" s="328">
        <v>-7.5319105260899448</v>
      </c>
      <c r="AT64" s="329">
        <v>-8.1729227313326192</v>
      </c>
      <c r="AU64" s="10">
        <v>-8.3119376426709977</v>
      </c>
      <c r="AV64" s="10">
        <v>-8.4503062001744382</v>
      </c>
      <c r="AW64" s="20">
        <v>-8.588010180071052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-37.997897194653135</v>
      </c>
      <c r="BI64" s="331">
        <v>-7.2538960747885461</v>
      </c>
      <c r="BJ64" s="331">
        <v>-4.9751483236258558</v>
      </c>
      <c r="BK64" s="331">
        <v>-6.3393867149062473</v>
      </c>
      <c r="BL64" s="331">
        <v>-7.3209520611313117</v>
      </c>
      <c r="BM64" s="332">
        <v>-8.3807941885622768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-0.51207690960282026</v>
      </c>
      <c r="AA65" s="276">
        <v>-0.35211245986232892</v>
      </c>
      <c r="AB65" s="276">
        <v>-0.3445754126782104</v>
      </c>
      <c r="AC65" s="277">
        <v>-0.18320435277614947</v>
      </c>
      <c r="AD65" s="278">
        <v>-0.11826438286027224</v>
      </c>
      <c r="AE65" s="276">
        <v>-5.3367478251937703E-2</v>
      </c>
      <c r="AF65" s="276">
        <v>-4.6524090004633159E-2</v>
      </c>
      <c r="AG65" s="277">
        <v>-6.0119901334814478E-2</v>
      </c>
      <c r="AH65" s="278">
        <v>-4.6885940275332182E-2</v>
      </c>
      <c r="AI65" s="276">
        <v>-5.2235538241908623E-2</v>
      </c>
      <c r="AJ65" s="276">
        <v>-4.8800005807433003E-2</v>
      </c>
      <c r="AK65" s="277">
        <v>-5.2012405135390898E-2</v>
      </c>
      <c r="AL65" s="278">
        <v>-6.2229072010645474E-2</v>
      </c>
      <c r="AM65" s="276">
        <v>-6.5358253273848754E-2</v>
      </c>
      <c r="AN65" s="276">
        <v>-6.8529329584040691E-2</v>
      </c>
      <c r="AO65" s="277">
        <v>-7.1742646379279365E-2</v>
      </c>
      <c r="AP65" s="278">
        <v>-7.7273543071018316E-2</v>
      </c>
      <c r="AQ65" s="276">
        <v>-7.9687064065394511E-2</v>
      </c>
      <c r="AR65" s="276">
        <v>-8.2138411176654047E-2</v>
      </c>
      <c r="AS65" s="277">
        <v>-8.4627823878876782E-2</v>
      </c>
      <c r="AT65" s="278">
        <v>-9.285154247005814E-2</v>
      </c>
      <c r="AU65" s="276">
        <v>-9.5481166140240742E-2</v>
      </c>
      <c r="AV65" s="276">
        <v>-9.8150291232974918E-2</v>
      </c>
      <c r="AW65" s="279">
        <v>-0.1008591736202647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-0.34799228372987728</v>
      </c>
      <c r="BI65" s="194">
        <v>-6.9568963112914398E-2</v>
      </c>
      <c r="BJ65" s="194">
        <v>-4.9983472365016178E-2</v>
      </c>
      <c r="BK65" s="194">
        <v>-6.6964825311953566E-2</v>
      </c>
      <c r="BL65" s="194">
        <v>-8.0931710547985911E-2</v>
      </c>
      <c r="BM65" s="195">
        <v>-9.6835543365884624E-2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111.08006991511573</v>
      </c>
      <c r="AA66" s="22">
        <v>109.41386886638898</v>
      </c>
      <c r="AB66" s="22">
        <v>107.77266083339316</v>
      </c>
      <c r="AC66" s="22">
        <v>106.15607092089225</v>
      </c>
      <c r="AD66" s="360">
        <v>105.99482119291113</v>
      </c>
      <c r="AE66" s="22">
        <v>104.51089369621039</v>
      </c>
      <c r="AF66" s="22">
        <v>103.04774118446342</v>
      </c>
      <c r="AG66" s="22">
        <v>101.60507280788096</v>
      </c>
      <c r="AH66" s="360">
        <v>101.53775944714573</v>
      </c>
      <c r="AI66" s="22">
        <v>100.21776857433285</v>
      </c>
      <c r="AJ66" s="22">
        <v>98.914937582866514</v>
      </c>
      <c r="AK66" s="22">
        <v>97.629043394289255</v>
      </c>
      <c r="AL66" s="360">
        <v>96.457494873557806</v>
      </c>
      <c r="AM66" s="22">
        <v>95.300004935075108</v>
      </c>
      <c r="AN66" s="22">
        <v>94.156404875854207</v>
      </c>
      <c r="AO66" s="22">
        <v>93.026528017343935</v>
      </c>
      <c r="AP66" s="360">
        <v>92.003236209153158</v>
      </c>
      <c r="AQ66" s="22">
        <v>90.991200610852488</v>
      </c>
      <c r="AR66" s="22">
        <v>89.990297404133088</v>
      </c>
      <c r="AS66" s="22">
        <v>89.000404132687621</v>
      </c>
      <c r="AT66" s="360">
        <v>88.021399687228069</v>
      </c>
      <c r="AU66" s="22">
        <v>87.053164290668562</v>
      </c>
      <c r="AV66" s="22">
        <v>86.095579483471198</v>
      </c>
      <c r="AW66" s="23">
        <v>85.148528109153006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108.60566763394753</v>
      </c>
      <c r="BI66" s="362">
        <v>103.78963222036647</v>
      </c>
      <c r="BJ66" s="362">
        <v>99.574877249658584</v>
      </c>
      <c r="BK66" s="362">
        <v>94.735108175457768</v>
      </c>
      <c r="BL66" s="362">
        <v>90.496284589206581</v>
      </c>
      <c r="BM66" s="363">
        <v>86.579667892630212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0.98699999999999855</v>
      </c>
      <c r="AA69" s="169">
        <v>0.98949999999999849</v>
      </c>
      <c r="AB69" s="169">
        <v>0.99199999999999844</v>
      </c>
      <c r="AC69" s="170">
        <v>0.99449999999999839</v>
      </c>
      <c r="AD69" s="116">
        <v>0.99699999999999833</v>
      </c>
      <c r="AE69" s="169">
        <v>0.98999999999999833</v>
      </c>
      <c r="AF69" s="169">
        <v>0.98999999999999833</v>
      </c>
      <c r="AG69" s="170">
        <v>0.98999999999999833</v>
      </c>
      <c r="AH69" s="116">
        <v>0.98999999999999833</v>
      </c>
      <c r="AI69" s="169">
        <v>0.98999999999999833</v>
      </c>
      <c r="AJ69" s="169">
        <v>0.98999999999999833</v>
      </c>
      <c r="AK69" s="170">
        <v>0.98999999999999833</v>
      </c>
      <c r="AL69" s="116">
        <v>0.98999999999999833</v>
      </c>
      <c r="AM69" s="169">
        <v>0.98999999999999833</v>
      </c>
      <c r="AN69" s="169">
        <v>0.98999999999999833</v>
      </c>
      <c r="AO69" s="170">
        <v>0.98999999999999833</v>
      </c>
      <c r="AP69" s="116">
        <v>0.98999999999999833</v>
      </c>
      <c r="AQ69" s="169">
        <v>0.98999999999999833</v>
      </c>
      <c r="AR69" s="169">
        <v>0.98999999999999833</v>
      </c>
      <c r="AS69" s="170">
        <v>0.98999999999999833</v>
      </c>
      <c r="AT69" s="116">
        <v>0.98999999999999833</v>
      </c>
      <c r="AU69" s="169">
        <v>0.98999999999999833</v>
      </c>
      <c r="AV69" s="169">
        <v>0.98999999999999833</v>
      </c>
      <c r="AW69" s="198">
        <v>0.98999999999999833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0.99074999999999847</v>
      </c>
      <c r="BI69" s="200">
        <v>0.99174999999999836</v>
      </c>
      <c r="BJ69" s="200">
        <v>0.98999999999999833</v>
      </c>
      <c r="BK69" s="200">
        <v>0.98999999999999833</v>
      </c>
      <c r="BL69" s="200">
        <v>0.98999999999999833</v>
      </c>
      <c r="BM69" s="201">
        <v>0.98999999999999833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0.96199999999999852</v>
      </c>
      <c r="AA70" s="171">
        <v>0.96449999999999847</v>
      </c>
      <c r="AB70" s="171">
        <v>0.96699999999999842</v>
      </c>
      <c r="AC70" s="171">
        <v>0.96949999999999836</v>
      </c>
      <c r="AD70" s="117">
        <v>0.97199999999999831</v>
      </c>
      <c r="AE70" s="171">
        <v>0.97449999999999826</v>
      </c>
      <c r="AF70" s="171">
        <v>0.9769999999999982</v>
      </c>
      <c r="AG70" s="171">
        <v>0.9699999999999982</v>
      </c>
      <c r="AH70" s="117">
        <v>0.9699999999999982</v>
      </c>
      <c r="AI70" s="171">
        <v>0.9699999999999982</v>
      </c>
      <c r="AJ70" s="171">
        <v>0.9699999999999982</v>
      </c>
      <c r="AK70" s="171">
        <v>0.9699999999999982</v>
      </c>
      <c r="AL70" s="117">
        <v>0.9699999999999982</v>
      </c>
      <c r="AM70" s="171">
        <v>0.9699999999999982</v>
      </c>
      <c r="AN70" s="171">
        <v>0.9699999999999982</v>
      </c>
      <c r="AO70" s="171">
        <v>0.9699999999999982</v>
      </c>
      <c r="AP70" s="117">
        <v>0.9699999999999982</v>
      </c>
      <c r="AQ70" s="171">
        <v>0.9699999999999982</v>
      </c>
      <c r="AR70" s="171">
        <v>0.9699999999999982</v>
      </c>
      <c r="AS70" s="171">
        <v>0.9699999999999982</v>
      </c>
      <c r="AT70" s="117">
        <v>0.9699999999999982</v>
      </c>
      <c r="AU70" s="171">
        <v>0.9699999999999982</v>
      </c>
      <c r="AV70" s="171">
        <v>0.9699999999999982</v>
      </c>
      <c r="AW70" s="202">
        <v>0.9699999999999982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0.96574999999999844</v>
      </c>
      <c r="BI70" s="204">
        <v>0.97337499999999832</v>
      </c>
      <c r="BJ70" s="204">
        <v>0.9699999999999982</v>
      </c>
      <c r="BK70" s="204">
        <v>0.9699999999999982</v>
      </c>
      <c r="BL70" s="204">
        <v>0.9699999999999982</v>
      </c>
      <c r="BM70" s="205">
        <v>0.9699999999999982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0.9369999999999985</v>
      </c>
      <c r="AA71" s="171">
        <v>0.93949999999999845</v>
      </c>
      <c r="AB71" s="171">
        <v>0.94199999999999839</v>
      </c>
      <c r="AC71" s="171">
        <v>0.94449999999999834</v>
      </c>
      <c r="AD71" s="117">
        <v>0.94699999999999829</v>
      </c>
      <c r="AE71" s="171">
        <v>0.94949999999999823</v>
      </c>
      <c r="AF71" s="171">
        <v>0.95199999999999818</v>
      </c>
      <c r="AG71" s="171">
        <v>0.95449999999999813</v>
      </c>
      <c r="AH71" s="117">
        <v>0.95699999999999807</v>
      </c>
      <c r="AI71" s="171">
        <v>0.95949999999999802</v>
      </c>
      <c r="AJ71" s="171">
        <v>0.96</v>
      </c>
      <c r="AK71" s="171">
        <v>0.96</v>
      </c>
      <c r="AL71" s="117">
        <v>0.96</v>
      </c>
      <c r="AM71" s="171">
        <v>0.96</v>
      </c>
      <c r="AN71" s="171">
        <v>0.96</v>
      </c>
      <c r="AO71" s="171">
        <v>0.96</v>
      </c>
      <c r="AP71" s="117">
        <v>0.96</v>
      </c>
      <c r="AQ71" s="171">
        <v>0.96</v>
      </c>
      <c r="AR71" s="171">
        <v>0.96</v>
      </c>
      <c r="AS71" s="171">
        <v>0.96</v>
      </c>
      <c r="AT71" s="117">
        <v>0.96</v>
      </c>
      <c r="AU71" s="171">
        <v>0.96</v>
      </c>
      <c r="AV71" s="171">
        <v>0.96</v>
      </c>
      <c r="AW71" s="202">
        <v>0.96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0.94074999999999842</v>
      </c>
      <c r="BI71" s="204">
        <v>0.95074999999999821</v>
      </c>
      <c r="BJ71" s="204">
        <v>0.95912499999999901</v>
      </c>
      <c r="BK71" s="204">
        <v>0.96</v>
      </c>
      <c r="BL71" s="204">
        <v>0.96</v>
      </c>
      <c r="BM71" s="205">
        <v>0.96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0.88077911921999597</v>
      </c>
      <c r="AA75" s="309">
        <v>0.88766686663874572</v>
      </c>
      <c r="AB75" s="309">
        <v>0.89459042111999565</v>
      </c>
      <c r="AC75" s="309">
        <v>0.90154987547624532</v>
      </c>
      <c r="AD75" s="311">
        <v>0.9085453225199952</v>
      </c>
      <c r="AE75" s="309">
        <v>0.90687452377499511</v>
      </c>
      <c r="AF75" s="309">
        <v>0.91159493039999495</v>
      </c>
      <c r="AG75" s="309">
        <v>0.90744028649999497</v>
      </c>
      <c r="AH75" s="311">
        <v>0.90981702899999495</v>
      </c>
      <c r="AI75" s="309">
        <v>0.91219377149999481</v>
      </c>
      <c r="AJ75" s="309">
        <v>0.91266911999999678</v>
      </c>
      <c r="AK75" s="309">
        <v>0.91266911999999678</v>
      </c>
      <c r="AL75" s="311">
        <v>0.91266911999999678</v>
      </c>
      <c r="AM75" s="309">
        <v>0.91266911999999678</v>
      </c>
      <c r="AN75" s="309">
        <v>0.91266911999999678</v>
      </c>
      <c r="AO75" s="309">
        <v>0.91266911999999678</v>
      </c>
      <c r="AP75" s="311">
        <v>0.91266911999999678</v>
      </c>
      <c r="AQ75" s="309">
        <v>0.91266911999999678</v>
      </c>
      <c r="AR75" s="309">
        <v>0.91266911999999678</v>
      </c>
      <c r="AS75" s="309">
        <v>0.91266911999999678</v>
      </c>
      <c r="AT75" s="311">
        <v>0.91266911999999678</v>
      </c>
      <c r="AU75" s="309">
        <v>0.91266911999999678</v>
      </c>
      <c r="AV75" s="309">
        <v>0.91266911999999678</v>
      </c>
      <c r="AW75" s="312">
        <v>0.91266911999999678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0.89114657061374569</v>
      </c>
      <c r="BI75" s="281">
        <v>0.90861376579874509</v>
      </c>
      <c r="BJ75" s="281">
        <v>0.91183726012499577</v>
      </c>
      <c r="BK75" s="281">
        <v>0.91266911999999678</v>
      </c>
      <c r="BL75" s="281">
        <v>0.91266911999999678</v>
      </c>
      <c r="BM75" s="282">
        <v>0.91266911999999678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3.3159722222222223</v>
      </c>
      <c r="AA78" s="16">
        <v>3.3159722222222223</v>
      </c>
      <c r="AB78" s="16">
        <v>3.3159722222222223</v>
      </c>
      <c r="AC78" s="16">
        <v>3.3159722222222223</v>
      </c>
      <c r="AD78" s="365">
        <v>3.3159722222222223</v>
      </c>
      <c r="AE78" s="16">
        <v>1.9298958333333336</v>
      </c>
      <c r="AF78" s="16">
        <v>1.9298958333333336</v>
      </c>
      <c r="AG78" s="16">
        <v>1.9298958333333336</v>
      </c>
      <c r="AH78" s="365">
        <v>1.9298958333333336</v>
      </c>
      <c r="AI78" s="16">
        <v>1.9298958333333336</v>
      </c>
      <c r="AJ78" s="16">
        <v>1.9298958333333336</v>
      </c>
      <c r="AK78" s="16">
        <v>1.9298958333333336</v>
      </c>
      <c r="AL78" s="365">
        <v>1.9298958333333336</v>
      </c>
      <c r="AM78" s="16">
        <v>1.9298958333333336</v>
      </c>
      <c r="AN78" s="16">
        <v>1.9298958333333336</v>
      </c>
      <c r="AO78" s="16">
        <v>1.9298958333333336</v>
      </c>
      <c r="AP78" s="365">
        <v>1.9298958333333336</v>
      </c>
      <c r="AQ78" s="16">
        <v>1.9298958333333336</v>
      </c>
      <c r="AR78" s="16">
        <v>1.9298958333333336</v>
      </c>
      <c r="AS78" s="16">
        <v>1.9298958333333336</v>
      </c>
      <c r="AT78" s="365">
        <v>1.9298958333333336</v>
      </c>
      <c r="AU78" s="16">
        <v>1.9298958333333336</v>
      </c>
      <c r="AV78" s="16">
        <v>1.9298958333333336</v>
      </c>
      <c r="AW78" s="17">
        <v>1.9298958333333336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3.3159722222222223</v>
      </c>
      <c r="BI78" s="367">
        <v>2.2764149305555557</v>
      </c>
      <c r="BJ78" s="367">
        <v>1.9298958333333336</v>
      </c>
      <c r="BK78" s="367">
        <v>1.9298958333333336</v>
      </c>
      <c r="BL78" s="367">
        <v>1.9298958333333336</v>
      </c>
      <c r="BM78" s="368">
        <v>1.9298958333333336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2.2092013888888888</v>
      </c>
      <c r="AA79" s="5">
        <v>2.2092013888888888</v>
      </c>
      <c r="AB79" s="5">
        <v>2.2092013888888888</v>
      </c>
      <c r="AC79" s="5">
        <v>2.2092013888888888</v>
      </c>
      <c r="AD79" s="313">
        <v>2.2092013888888888</v>
      </c>
      <c r="AE79" s="5">
        <v>1.2857552083333335</v>
      </c>
      <c r="AF79" s="5">
        <v>1.2857552083333335</v>
      </c>
      <c r="AG79" s="5">
        <v>1.2857552083333335</v>
      </c>
      <c r="AH79" s="313">
        <v>1.2857552083333335</v>
      </c>
      <c r="AI79" s="5">
        <v>1.2857552083333335</v>
      </c>
      <c r="AJ79" s="5">
        <v>1.2857552083333335</v>
      </c>
      <c r="AK79" s="5">
        <v>1.2857552083333335</v>
      </c>
      <c r="AL79" s="313">
        <v>1.2857552083333335</v>
      </c>
      <c r="AM79" s="5">
        <v>1.2857552083333335</v>
      </c>
      <c r="AN79" s="5">
        <v>1.2857552083333335</v>
      </c>
      <c r="AO79" s="5">
        <v>1.2857552083333335</v>
      </c>
      <c r="AP79" s="313">
        <v>1.2857552083333335</v>
      </c>
      <c r="AQ79" s="5">
        <v>1.2857552083333335</v>
      </c>
      <c r="AR79" s="5">
        <v>1.2857552083333335</v>
      </c>
      <c r="AS79" s="5">
        <v>1.2857552083333335</v>
      </c>
      <c r="AT79" s="313">
        <v>1.2857552083333335</v>
      </c>
      <c r="AU79" s="5">
        <v>1.2857552083333335</v>
      </c>
      <c r="AV79" s="5">
        <v>1.2857552083333335</v>
      </c>
      <c r="AW79" s="8">
        <v>1.2857552083333335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2.2092013888888888</v>
      </c>
      <c r="BI79" s="335">
        <v>1.5166167534722224</v>
      </c>
      <c r="BJ79" s="335">
        <v>1.2857552083333335</v>
      </c>
      <c r="BK79" s="335">
        <v>1.2857552083333335</v>
      </c>
      <c r="BL79" s="335">
        <v>1.2857552083333335</v>
      </c>
      <c r="BM79" s="336">
        <v>1.2857552083333335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2.4355996621621627</v>
      </c>
      <c r="AA80" s="5">
        <v>2.4355996621621627</v>
      </c>
      <c r="AB80" s="5">
        <v>2.4355996621621627</v>
      </c>
      <c r="AC80" s="5">
        <v>2.4355996621621627</v>
      </c>
      <c r="AD80" s="313">
        <v>2.4355996621621627</v>
      </c>
      <c r="AE80" s="5">
        <v>1.4175190033783789</v>
      </c>
      <c r="AF80" s="5">
        <v>1.4175190033783789</v>
      </c>
      <c r="AG80" s="5">
        <v>1.4175190033783789</v>
      </c>
      <c r="AH80" s="313">
        <v>1.4175190033783789</v>
      </c>
      <c r="AI80" s="5">
        <v>1.4175190033783789</v>
      </c>
      <c r="AJ80" s="5">
        <v>1.4175190033783789</v>
      </c>
      <c r="AK80" s="5">
        <v>1.4175190033783789</v>
      </c>
      <c r="AL80" s="313">
        <v>1.4175190033783789</v>
      </c>
      <c r="AM80" s="5">
        <v>1.4175190033783789</v>
      </c>
      <c r="AN80" s="5">
        <v>1.4175190033783789</v>
      </c>
      <c r="AO80" s="5">
        <v>1.4175190033783789</v>
      </c>
      <c r="AP80" s="313">
        <v>1.4175190033783789</v>
      </c>
      <c r="AQ80" s="5">
        <v>1.4175190033783789</v>
      </c>
      <c r="AR80" s="5">
        <v>1.4175190033783789</v>
      </c>
      <c r="AS80" s="5">
        <v>1.4175190033783789</v>
      </c>
      <c r="AT80" s="313">
        <v>1.4175190033783789</v>
      </c>
      <c r="AU80" s="5">
        <v>1.4175190033783789</v>
      </c>
      <c r="AV80" s="5">
        <v>1.4175190033783789</v>
      </c>
      <c r="AW80" s="8">
        <v>1.4175190033783789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2.4355996621621627</v>
      </c>
      <c r="BI80" s="335">
        <v>1.672039168074325</v>
      </c>
      <c r="BJ80" s="335">
        <v>1.4175190033783789</v>
      </c>
      <c r="BK80" s="335">
        <v>1.4175190033783789</v>
      </c>
      <c r="BL80" s="335">
        <v>1.4175190033783789</v>
      </c>
      <c r="BM80" s="336">
        <v>1.4175190033783789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5.416666666666667</v>
      </c>
      <c r="AA81" s="12">
        <v>5.416666666666667</v>
      </c>
      <c r="AB81" s="12">
        <v>5.416666666666667</v>
      </c>
      <c r="AC81" s="12">
        <v>5.416666666666667</v>
      </c>
      <c r="AD81" s="371">
        <v>5.416666666666667</v>
      </c>
      <c r="AE81" s="12">
        <v>5.416666666666667</v>
      </c>
      <c r="AF81" s="12">
        <v>5.416666666666667</v>
      </c>
      <c r="AG81" s="12">
        <v>5.416666666666667</v>
      </c>
      <c r="AH81" s="371">
        <v>5.416666666666667</v>
      </c>
      <c r="AI81" s="12">
        <v>5.416666666666667</v>
      </c>
      <c r="AJ81" s="12">
        <v>5.416666666666667</v>
      </c>
      <c r="AK81" s="12">
        <v>5.416666666666667</v>
      </c>
      <c r="AL81" s="371">
        <v>5.416666666666667</v>
      </c>
      <c r="AM81" s="12">
        <v>5.416666666666667</v>
      </c>
      <c r="AN81" s="12">
        <v>5.416666666666667</v>
      </c>
      <c r="AO81" s="12">
        <v>5.416666666666667</v>
      </c>
      <c r="AP81" s="371">
        <v>5.416666666666667</v>
      </c>
      <c r="AQ81" s="12">
        <v>5.416666666666667</v>
      </c>
      <c r="AR81" s="12">
        <v>5.416666666666667</v>
      </c>
      <c r="AS81" s="12">
        <v>5.416666666666667</v>
      </c>
      <c r="AT81" s="371">
        <v>5.416666666666667</v>
      </c>
      <c r="AU81" s="12">
        <v>5.416666666666667</v>
      </c>
      <c r="AV81" s="12">
        <v>5.416666666666667</v>
      </c>
      <c r="AW81" s="24">
        <v>5.416666666666667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5.416666666666667</v>
      </c>
      <c r="BI81" s="373">
        <v>5.416666666666667</v>
      </c>
      <c r="BJ81" s="373">
        <v>5.416666666666667</v>
      </c>
      <c r="BK81" s="373">
        <v>5.416666666666667</v>
      </c>
      <c r="BL81" s="373">
        <v>5.416666666666667</v>
      </c>
      <c r="BM81" s="374">
        <v>5.416666666666667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13.37743993993994</v>
      </c>
      <c r="AA82" s="82">
        <v>13.37743993993994</v>
      </c>
      <c r="AB82" s="82">
        <v>13.37743993993994</v>
      </c>
      <c r="AC82" s="82">
        <v>13.37743993993994</v>
      </c>
      <c r="AD82" s="376">
        <v>13.37743993993994</v>
      </c>
      <c r="AE82" s="82">
        <v>10.049836711711713</v>
      </c>
      <c r="AF82" s="82">
        <v>10.049836711711713</v>
      </c>
      <c r="AG82" s="82">
        <v>10.049836711711713</v>
      </c>
      <c r="AH82" s="376">
        <v>10.049836711711713</v>
      </c>
      <c r="AI82" s="82">
        <v>10.049836711711713</v>
      </c>
      <c r="AJ82" s="82">
        <v>10.049836711711713</v>
      </c>
      <c r="AK82" s="82">
        <v>10.049836711711713</v>
      </c>
      <c r="AL82" s="376">
        <v>10.049836711711713</v>
      </c>
      <c r="AM82" s="82">
        <v>10.049836711711713</v>
      </c>
      <c r="AN82" s="82">
        <v>10.049836711711713</v>
      </c>
      <c r="AO82" s="82">
        <v>10.049836711711713</v>
      </c>
      <c r="AP82" s="376">
        <v>10.049836711711713</v>
      </c>
      <c r="AQ82" s="82">
        <v>10.049836711711713</v>
      </c>
      <c r="AR82" s="82">
        <v>10.049836711711713</v>
      </c>
      <c r="AS82" s="82">
        <v>10.049836711711713</v>
      </c>
      <c r="AT82" s="376">
        <v>10.049836711711713</v>
      </c>
      <c r="AU82" s="82">
        <v>10.049836711711713</v>
      </c>
      <c r="AV82" s="82">
        <v>10.049836711711713</v>
      </c>
      <c r="AW82" s="83">
        <v>10.049836711711713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13.37743993993994</v>
      </c>
      <c r="BI82" s="378">
        <v>10.881737518768769</v>
      </c>
      <c r="BJ82" s="378">
        <v>10.049836711711713</v>
      </c>
      <c r="BK82" s="378">
        <v>10.049836711711713</v>
      </c>
      <c r="BL82" s="378">
        <v>10.049836711711713</v>
      </c>
      <c r="BM82" s="379">
        <v>10.049836711711713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7.8849285568786414</v>
      </c>
      <c r="AA85" s="16">
        <v>7.8849285568786414</v>
      </c>
      <c r="AB85" s="16">
        <v>7.8849285568786414</v>
      </c>
      <c r="AC85" s="16">
        <v>7.8849285568786414</v>
      </c>
      <c r="AD85" s="365">
        <v>8.042627128016214</v>
      </c>
      <c r="AE85" s="16">
        <v>8.042627128016214</v>
      </c>
      <c r="AF85" s="16">
        <v>8.042627128016214</v>
      </c>
      <c r="AG85" s="16">
        <v>8.042627128016214</v>
      </c>
      <c r="AH85" s="365">
        <v>8.203479670576538</v>
      </c>
      <c r="AI85" s="16">
        <v>8.203479670576538</v>
      </c>
      <c r="AJ85" s="16">
        <v>8.203479670576538</v>
      </c>
      <c r="AK85" s="16">
        <v>8.203479670576538</v>
      </c>
      <c r="AL85" s="365">
        <v>8.3675492639880691</v>
      </c>
      <c r="AM85" s="16">
        <v>8.3675492639880691</v>
      </c>
      <c r="AN85" s="16">
        <v>8.3675492639880691</v>
      </c>
      <c r="AO85" s="16">
        <v>8.3675492639880691</v>
      </c>
      <c r="AP85" s="365">
        <v>8.5349002492678299</v>
      </c>
      <c r="AQ85" s="16">
        <v>8.5349002492678299</v>
      </c>
      <c r="AR85" s="16">
        <v>8.5349002492678299</v>
      </c>
      <c r="AS85" s="16">
        <v>8.5349002492678299</v>
      </c>
      <c r="AT85" s="365">
        <v>8.7055982542531858</v>
      </c>
      <c r="AU85" s="16">
        <v>8.7055982542531858</v>
      </c>
      <c r="AV85" s="16">
        <v>8.7055982542531858</v>
      </c>
      <c r="AW85" s="17">
        <v>8.7055982542531858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7.8849285568786414</v>
      </c>
      <c r="BI85" s="367">
        <v>8.042627128016214</v>
      </c>
      <c r="BJ85" s="367">
        <v>8.203479670576538</v>
      </c>
      <c r="BK85" s="367">
        <v>8.3675492639880691</v>
      </c>
      <c r="BL85" s="367">
        <v>8.5349002492678299</v>
      </c>
      <c r="BM85" s="368">
        <v>8.7055982542531858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3.441833893875605</v>
      </c>
      <c r="AA86" s="65">
        <v>3.441833893875605</v>
      </c>
      <c r="AB86" s="65">
        <v>3.441833893875605</v>
      </c>
      <c r="AC86" s="65">
        <v>3.441833893875605</v>
      </c>
      <c r="AD86" s="354">
        <v>3.510670571753117</v>
      </c>
      <c r="AE86" s="65">
        <v>3.510670571753117</v>
      </c>
      <c r="AF86" s="65">
        <v>3.510670571753117</v>
      </c>
      <c r="AG86" s="65">
        <v>3.510670571753117</v>
      </c>
      <c r="AH86" s="354">
        <v>3.5808839831881794</v>
      </c>
      <c r="AI86" s="65">
        <v>3.5808839831881794</v>
      </c>
      <c r="AJ86" s="65">
        <v>3.5808839831881794</v>
      </c>
      <c r="AK86" s="65">
        <v>3.5808839831881794</v>
      </c>
      <c r="AL86" s="354">
        <v>3.6525016628519431</v>
      </c>
      <c r="AM86" s="65">
        <v>3.6525016628519431</v>
      </c>
      <c r="AN86" s="65">
        <v>3.6525016628519431</v>
      </c>
      <c r="AO86" s="65">
        <v>3.6525016628519431</v>
      </c>
      <c r="AP86" s="354">
        <v>3.7255516961089818</v>
      </c>
      <c r="AQ86" s="65">
        <v>3.7255516961089818</v>
      </c>
      <c r="AR86" s="65">
        <v>3.7255516961089818</v>
      </c>
      <c r="AS86" s="65">
        <v>3.7255516961089818</v>
      </c>
      <c r="AT86" s="354">
        <v>3.8000627300311614</v>
      </c>
      <c r="AU86" s="65">
        <v>3.8000627300311614</v>
      </c>
      <c r="AV86" s="65">
        <v>3.8000627300311614</v>
      </c>
      <c r="AW86" s="66">
        <v>3.8000627300311614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3.441833893875605</v>
      </c>
      <c r="BI86" s="356">
        <v>3.510670571753117</v>
      </c>
      <c r="BJ86" s="356">
        <v>3.5808839831881794</v>
      </c>
      <c r="BK86" s="356">
        <v>3.6525016628519431</v>
      </c>
      <c r="BL86" s="356">
        <v>3.7255516961089818</v>
      </c>
      <c r="BM86" s="357">
        <v>3.8000627300311614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11.326762450754247</v>
      </c>
      <c r="AA87" s="22">
        <v>11.326762450754247</v>
      </c>
      <c r="AB87" s="22">
        <v>11.326762450754247</v>
      </c>
      <c r="AC87" s="22">
        <v>11.326762450754247</v>
      </c>
      <c r="AD87" s="360">
        <v>11.553297699769331</v>
      </c>
      <c r="AE87" s="22">
        <v>11.553297699769331</v>
      </c>
      <c r="AF87" s="22">
        <v>11.553297699769331</v>
      </c>
      <c r="AG87" s="22">
        <v>11.553297699769331</v>
      </c>
      <c r="AH87" s="360">
        <v>11.784363653764718</v>
      </c>
      <c r="AI87" s="22">
        <v>11.784363653764718</v>
      </c>
      <c r="AJ87" s="22">
        <v>11.784363653764718</v>
      </c>
      <c r="AK87" s="22">
        <v>11.784363653764718</v>
      </c>
      <c r="AL87" s="360">
        <v>12.020050926840012</v>
      </c>
      <c r="AM87" s="22">
        <v>12.020050926840012</v>
      </c>
      <c r="AN87" s="22">
        <v>12.020050926840012</v>
      </c>
      <c r="AO87" s="22">
        <v>12.020050926840012</v>
      </c>
      <c r="AP87" s="360">
        <v>12.260451945376811</v>
      </c>
      <c r="AQ87" s="22">
        <v>12.260451945376811</v>
      </c>
      <c r="AR87" s="22">
        <v>12.260451945376811</v>
      </c>
      <c r="AS87" s="22">
        <v>12.260451945376811</v>
      </c>
      <c r="AT87" s="360">
        <v>12.505660984284347</v>
      </c>
      <c r="AU87" s="22">
        <v>12.505660984284347</v>
      </c>
      <c r="AV87" s="22">
        <v>12.505660984284347</v>
      </c>
      <c r="AW87" s="23">
        <v>12.505660984284347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11.326762450754247</v>
      </c>
      <c r="BI87" s="362">
        <v>11.553297699769331</v>
      </c>
      <c r="BJ87" s="362">
        <v>11.784363653764718</v>
      </c>
      <c r="BK87" s="362">
        <v>12.020050926840012</v>
      </c>
      <c r="BL87" s="362">
        <v>12.260451945376811</v>
      </c>
      <c r="BM87" s="363">
        <v>12.505660984284347</v>
      </c>
    </row>
  </sheetData>
  <phoneticPr fontId="1"/>
  <hyperlinks>
    <hyperlink ref="A1" location="'Index&amp;Methodology'!A1" display="Return to Index" xr:uid="{0E35660C-3768-4990-8477-45011CC7A984}"/>
  </hyperlinks>
  <pageMargins left="0.7" right="0.7" top="0.75" bottom="0.75" header="0.3" footer="0.3"/>
  <pageSetup paperSize="9" orientation="portrait" horizontalDpi="4294967294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FF1E-1891-434F-8747-2251391CE526}">
  <sheetPr codeName="Sheet23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392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391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1.2078843667177253</v>
      </c>
      <c r="AA16" s="113">
        <v>1.1595689920490162</v>
      </c>
      <c r="AB16" s="113">
        <v>1.1595689920490162</v>
      </c>
      <c r="AC16" s="316">
        <v>1.1943560618104867</v>
      </c>
      <c r="AD16" s="317">
        <v>1.1824125011923818</v>
      </c>
      <c r="AE16" s="113">
        <v>1.1232918761327626</v>
      </c>
      <c r="AF16" s="113">
        <v>1.2075387668427198</v>
      </c>
      <c r="AG16" s="316">
        <v>1.2679157051848557</v>
      </c>
      <c r="AH16" s="317">
        <v>1.2742552837107799</v>
      </c>
      <c r="AI16" s="113">
        <v>1.3443393243148727</v>
      </c>
      <c r="AJ16" s="113">
        <v>1.3443393243148727</v>
      </c>
      <c r="AK16" s="316">
        <v>1.3308959310717239</v>
      </c>
      <c r="AL16" s="317">
        <v>1.310932492105648</v>
      </c>
      <c r="AM16" s="113">
        <v>1.2912685047240633</v>
      </c>
      <c r="AN16" s="113">
        <v>1.2718994771532024</v>
      </c>
      <c r="AO16" s="316">
        <v>1.2528209849959044</v>
      </c>
      <c r="AP16" s="317">
        <v>1.234028670220966</v>
      </c>
      <c r="AQ16" s="113">
        <v>1.2155182401676514</v>
      </c>
      <c r="AR16" s="113">
        <v>1.1972854665651367</v>
      </c>
      <c r="AS16" s="316">
        <v>1.1793261845666596</v>
      </c>
      <c r="AT16" s="317">
        <v>1.1616362917981597</v>
      </c>
      <c r="AU16" s="113">
        <v>1.1442117474211873</v>
      </c>
      <c r="AV16" s="113">
        <v>1.1270485712098695</v>
      </c>
      <c r="AW16" s="114">
        <v>1.1101428426417215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1.180344603156561</v>
      </c>
      <c r="BI16" s="319">
        <v>1.19528971233818</v>
      </c>
      <c r="BJ16" s="319">
        <v>1.3234574658530622</v>
      </c>
      <c r="BK16" s="319">
        <v>1.2817303647447045</v>
      </c>
      <c r="BL16" s="319">
        <v>1.2065396403801034</v>
      </c>
      <c r="BM16" s="320">
        <v>1.1357598632677344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1.0142580556757648</v>
      </c>
      <c r="AA19" s="10">
        <v>1.0041154751190071</v>
      </c>
      <c r="AB19" s="10">
        <v>0.99407432036781707</v>
      </c>
      <c r="AC19" s="328">
        <v>0.98413357716413885</v>
      </c>
      <c r="AD19" s="329">
        <v>0.97429224139249748</v>
      </c>
      <c r="AE19" s="10">
        <v>0.96454931897857255</v>
      </c>
      <c r="AF19" s="10">
        <v>0.95490382578878685</v>
      </c>
      <c r="AG19" s="328">
        <v>0.94535478753089897</v>
      </c>
      <c r="AH19" s="329">
        <v>0.93590123965559002</v>
      </c>
      <c r="AI19" s="10">
        <v>0.92654222725903412</v>
      </c>
      <c r="AJ19" s="10">
        <v>0.91727680498644382</v>
      </c>
      <c r="AK19" s="328">
        <v>0.90810403693657937</v>
      </c>
      <c r="AL19" s="329">
        <v>0.89902299656721352</v>
      </c>
      <c r="AM19" s="10">
        <v>0.8900327666015414</v>
      </c>
      <c r="AN19" s="10">
        <v>0.88113243893552595</v>
      </c>
      <c r="AO19" s="328">
        <v>0.87232111454617067</v>
      </c>
      <c r="AP19" s="329">
        <v>0.86359790340070897</v>
      </c>
      <c r="AQ19" s="10">
        <v>0.85496192436670182</v>
      </c>
      <c r="AR19" s="10">
        <v>0.84641230512303478</v>
      </c>
      <c r="AS19" s="328">
        <v>0.83794818207180444</v>
      </c>
      <c r="AT19" s="329">
        <v>0.82956870025108642</v>
      </c>
      <c r="AU19" s="10">
        <v>0.8212730132485756</v>
      </c>
      <c r="AV19" s="10">
        <v>0.8130602831160898</v>
      </c>
      <c r="AW19" s="20">
        <v>0.80492968028492884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0.99914535708168195</v>
      </c>
      <c r="BI19" s="331">
        <v>0.95977504342268904</v>
      </c>
      <c r="BJ19" s="331">
        <v>0.92195607720941186</v>
      </c>
      <c r="BK19" s="331">
        <v>0.88562732916261289</v>
      </c>
      <c r="BL19" s="331">
        <v>0.8507300787405625</v>
      </c>
      <c r="BM19" s="332">
        <v>0.81720791922517011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2.2221424223934898</v>
      </c>
      <c r="AA20" s="5">
        <v>2.1636844671680233</v>
      </c>
      <c r="AB20" s="5">
        <v>2.1536433124168335</v>
      </c>
      <c r="AC20" s="314">
        <v>2.1784896389746256</v>
      </c>
      <c r="AD20" s="313">
        <v>2.1567047425848793</v>
      </c>
      <c r="AE20" s="5">
        <v>2.0878411951113351</v>
      </c>
      <c r="AF20" s="5">
        <v>2.1624425926315065</v>
      </c>
      <c r="AG20" s="314">
        <v>2.2132704927157549</v>
      </c>
      <c r="AH20" s="313">
        <v>2.2101565233663698</v>
      </c>
      <c r="AI20" s="5">
        <v>2.2708815515739067</v>
      </c>
      <c r="AJ20" s="5">
        <v>2.2616161293013164</v>
      </c>
      <c r="AK20" s="314">
        <v>2.2389999680083035</v>
      </c>
      <c r="AL20" s="313">
        <v>2.2099554886728616</v>
      </c>
      <c r="AM20" s="5">
        <v>2.1813012713256046</v>
      </c>
      <c r="AN20" s="5">
        <v>2.1530319160887283</v>
      </c>
      <c r="AO20" s="314">
        <v>2.1251420995420753</v>
      </c>
      <c r="AP20" s="313">
        <v>2.097626573621675</v>
      </c>
      <c r="AQ20" s="5">
        <v>2.0704801645343531</v>
      </c>
      <c r="AR20" s="5">
        <v>2.0436977716881715</v>
      </c>
      <c r="AS20" s="314">
        <v>2.017274366638464</v>
      </c>
      <c r="AT20" s="313">
        <v>1.9912049920492461</v>
      </c>
      <c r="AU20" s="5">
        <v>1.9654847606697627</v>
      </c>
      <c r="AV20" s="5">
        <v>1.9401088543259593</v>
      </c>
      <c r="AW20" s="8">
        <v>1.9150725229266503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2.1794899602382429</v>
      </c>
      <c r="BI20" s="335">
        <v>2.1550647557608693</v>
      </c>
      <c r="BJ20" s="335">
        <v>2.2454135430624742</v>
      </c>
      <c r="BK20" s="335">
        <v>2.1673576939073174</v>
      </c>
      <c r="BL20" s="335">
        <v>2.0572697191206659</v>
      </c>
      <c r="BM20" s="336">
        <v>1.9529677824929044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2.7746075178771523</v>
      </c>
      <c r="AA21" s="5">
        <v>2.6799811819964567</v>
      </c>
      <c r="AB21" s="5">
        <v>2.6462390928558697</v>
      </c>
      <c r="AC21" s="314">
        <v>2.6554466340600591</v>
      </c>
      <c r="AD21" s="313">
        <v>2.6080072010200355</v>
      </c>
      <c r="AE21" s="5">
        <v>2.5047290832228226</v>
      </c>
      <c r="AF21" s="5">
        <v>2.5737255107526433</v>
      </c>
      <c r="AG21" s="314">
        <v>2.6134582788733165</v>
      </c>
      <c r="AH21" s="313">
        <v>2.5892655355139982</v>
      </c>
      <c r="AI21" s="5">
        <v>2.6395477347938514</v>
      </c>
      <c r="AJ21" s="5">
        <v>2.6082208376398097</v>
      </c>
      <c r="AK21" s="314">
        <v>2.5619985966163492</v>
      </c>
      <c r="AL21" s="313">
        <v>2.5287641542938477</v>
      </c>
      <c r="AM21" s="5">
        <v>2.4959762732399162</v>
      </c>
      <c r="AN21" s="5">
        <v>2.4636287745891896</v>
      </c>
      <c r="AO21" s="314">
        <v>2.4317155669637449</v>
      </c>
      <c r="AP21" s="313">
        <v>2.4002306452127482</v>
      </c>
      <c r="AQ21" s="5">
        <v>2.3691680891704809</v>
      </c>
      <c r="AR21" s="5">
        <v>2.3385220624324892</v>
      </c>
      <c r="AS21" s="314">
        <v>2.3082868111495713</v>
      </c>
      <c r="AT21" s="313">
        <v>2.2784566628393619</v>
      </c>
      <c r="AU21" s="5">
        <v>2.249026025215235</v>
      </c>
      <c r="AV21" s="5">
        <v>2.2199893850322856</v>
      </c>
      <c r="AW21" s="8">
        <v>2.1913413069501275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2.6890686066973846</v>
      </c>
      <c r="BI21" s="335">
        <v>2.5749800184672047</v>
      </c>
      <c r="BJ21" s="335">
        <v>2.5997581761410018</v>
      </c>
      <c r="BK21" s="335">
        <v>2.4800211922716748</v>
      </c>
      <c r="BL21" s="335">
        <v>2.3540519019913222</v>
      </c>
      <c r="BM21" s="336">
        <v>2.2347033450092524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5.4494843318616244</v>
      </c>
      <c r="AA22" s="5">
        <v>5.3677420668837001</v>
      </c>
      <c r="AB22" s="5">
        <v>5.2872259358804445</v>
      </c>
      <c r="AC22" s="314">
        <v>5.2079175468422374</v>
      </c>
      <c r="AD22" s="313">
        <v>5.181877959108026</v>
      </c>
      <c r="AE22" s="5">
        <v>5.1559685693124857</v>
      </c>
      <c r="AF22" s="5">
        <v>5.1301887264659234</v>
      </c>
      <c r="AG22" s="314">
        <v>5.1045377828335941</v>
      </c>
      <c r="AH22" s="313">
        <v>5.0790150939194261</v>
      </c>
      <c r="AI22" s="5">
        <v>5.0536200184498288</v>
      </c>
      <c r="AJ22" s="5">
        <v>5.02835191835758</v>
      </c>
      <c r="AK22" s="314">
        <v>5.0032101587657918</v>
      </c>
      <c r="AL22" s="313">
        <v>4.9781941079719632</v>
      </c>
      <c r="AM22" s="5">
        <v>4.953303137432103</v>
      </c>
      <c r="AN22" s="5">
        <v>4.9285366217449429</v>
      </c>
      <c r="AO22" s="314">
        <v>4.9038939386362186</v>
      </c>
      <c r="AP22" s="313">
        <v>4.8793744689430376</v>
      </c>
      <c r="AQ22" s="5">
        <v>4.8549775965983226</v>
      </c>
      <c r="AR22" s="5">
        <v>4.8307027086153314</v>
      </c>
      <c r="AS22" s="314">
        <v>4.8065491950722548</v>
      </c>
      <c r="AT22" s="313">
        <v>4.7825164490968932</v>
      </c>
      <c r="AU22" s="5">
        <v>4.7586038668514083</v>
      </c>
      <c r="AV22" s="5">
        <v>4.7348108475171511</v>
      </c>
      <c r="AW22" s="8">
        <v>4.7111367932795654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5.3280924703670021</v>
      </c>
      <c r="BI22" s="335">
        <v>5.1431432594300066</v>
      </c>
      <c r="BJ22" s="335">
        <v>5.0410492973731564</v>
      </c>
      <c r="BK22" s="335">
        <v>4.9409819514463074</v>
      </c>
      <c r="BL22" s="335">
        <v>4.8429009923072366</v>
      </c>
      <c r="BM22" s="336">
        <v>4.7467669891862547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3.7376502544708838</v>
      </c>
      <c r="AA25" s="110">
        <v>3.6442089981091117</v>
      </c>
      <c r="AB25" s="110">
        <v>3.5531037731563839</v>
      </c>
      <c r="AC25" s="110">
        <v>3.4642761788274741</v>
      </c>
      <c r="AD25" s="323">
        <v>3.4469547979333366</v>
      </c>
      <c r="AE25" s="110">
        <v>3.4297200239436698</v>
      </c>
      <c r="AF25" s="110">
        <v>3.4125714238239513</v>
      </c>
      <c r="AG25" s="110">
        <v>3.3955085667048315</v>
      </c>
      <c r="AH25" s="323">
        <v>3.3785310238713073</v>
      </c>
      <c r="AI25" s="110">
        <v>3.3616383687519509</v>
      </c>
      <c r="AJ25" s="110">
        <v>3.3448301769081912</v>
      </c>
      <c r="AK25" s="110">
        <v>3.3281060260236504</v>
      </c>
      <c r="AL25" s="323">
        <v>3.3114654958935321</v>
      </c>
      <c r="AM25" s="110">
        <v>3.2949081684140644</v>
      </c>
      <c r="AN25" s="110">
        <v>3.2784336275719941</v>
      </c>
      <c r="AO25" s="110">
        <v>3.2620414594341343</v>
      </c>
      <c r="AP25" s="323">
        <v>3.2457312521369635</v>
      </c>
      <c r="AQ25" s="110">
        <v>3.2295025958762786</v>
      </c>
      <c r="AR25" s="110">
        <v>3.2133550828968973</v>
      </c>
      <c r="AS25" s="110">
        <v>3.1972883074824128</v>
      </c>
      <c r="AT25" s="323">
        <v>3.1813018659450005</v>
      </c>
      <c r="AU25" s="110">
        <v>3.1653953566152757</v>
      </c>
      <c r="AV25" s="110">
        <v>3.1495683798321994</v>
      </c>
      <c r="AW25" s="111">
        <v>3.1338205379330382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3.5998098011409634</v>
      </c>
      <c r="BI25" s="325">
        <v>3.4211887031014476</v>
      </c>
      <c r="BJ25" s="325">
        <v>3.353276398888775</v>
      </c>
      <c r="BK25" s="325">
        <v>3.2867121878284316</v>
      </c>
      <c r="BL25" s="325">
        <v>3.2214693095981382</v>
      </c>
      <c r="BM25" s="326">
        <v>3.1575215350813788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2.199822000353032</v>
      </c>
      <c r="AA26" s="10">
        <v>2.1558255603459715</v>
      </c>
      <c r="AB26" s="10">
        <v>2.1127090491390521</v>
      </c>
      <c r="AC26" s="10">
        <v>2.0704548681562711</v>
      </c>
      <c r="AD26" s="329">
        <v>2.0290457707931457</v>
      </c>
      <c r="AE26" s="10">
        <v>1.9884648553772828</v>
      </c>
      <c r="AF26" s="10">
        <v>1.9486955582697374</v>
      </c>
      <c r="AG26" s="10">
        <v>1.9097216471043423</v>
      </c>
      <c r="AH26" s="329">
        <v>1.8715272141622554</v>
      </c>
      <c r="AI26" s="10">
        <v>1.8340966698790102</v>
      </c>
      <c r="AJ26" s="10">
        <v>1.7974147364814299</v>
      </c>
      <c r="AK26" s="10">
        <v>1.7614664417518013</v>
      </c>
      <c r="AL26" s="329">
        <v>1.7244102029113875</v>
      </c>
      <c r="AM26" s="10">
        <v>1.687723777848495</v>
      </c>
      <c r="AN26" s="10">
        <v>1.6510373527856026</v>
      </c>
      <c r="AO26" s="10">
        <v>1.6143509277227024</v>
      </c>
      <c r="AP26" s="329">
        <v>1.5776645026598097</v>
      </c>
      <c r="AQ26" s="10">
        <v>1.5409780775969177</v>
      </c>
      <c r="AR26" s="10">
        <v>1.5042916525340251</v>
      </c>
      <c r="AS26" s="10">
        <v>1.4676052274711251</v>
      </c>
      <c r="AT26" s="329">
        <v>1.5776645026598097</v>
      </c>
      <c r="AU26" s="10">
        <v>1.5409780775969177</v>
      </c>
      <c r="AV26" s="10">
        <v>1.5042916525340251</v>
      </c>
      <c r="AW26" s="20">
        <v>1.4676052274711251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2.1347028694985815</v>
      </c>
      <c r="BI26" s="331">
        <v>1.9689819578861272</v>
      </c>
      <c r="BJ26" s="331">
        <v>1.8161262655686241</v>
      </c>
      <c r="BK26" s="331">
        <v>1.6693805653170468</v>
      </c>
      <c r="BL26" s="331">
        <v>1.5226348650654695</v>
      </c>
      <c r="BM26" s="332">
        <v>1.5226348650654695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11.386956586685541</v>
      </c>
      <c r="AA27" s="5">
        <v>11.167776625338782</v>
      </c>
      <c r="AB27" s="5">
        <v>10.953038758175881</v>
      </c>
      <c r="AC27" s="5">
        <v>10.742648593825983</v>
      </c>
      <c r="AD27" s="313">
        <v>10.657878527834509</v>
      </c>
      <c r="AE27" s="5">
        <v>10.574153448633437</v>
      </c>
      <c r="AF27" s="5">
        <v>10.491455708559611</v>
      </c>
      <c r="AG27" s="5">
        <v>10.409767996642769</v>
      </c>
      <c r="AH27" s="313">
        <v>10.329073331952991</v>
      </c>
      <c r="AI27" s="5">
        <v>10.249355057080789</v>
      </c>
      <c r="AJ27" s="5">
        <v>10.170596831747202</v>
      </c>
      <c r="AK27" s="5">
        <v>10.092782626541243</v>
      </c>
      <c r="AL27" s="313">
        <v>10.014069806776883</v>
      </c>
      <c r="AM27" s="5">
        <v>9.9359350836946625</v>
      </c>
      <c r="AN27" s="5">
        <v>9.8580076021025391</v>
      </c>
      <c r="AO27" s="5">
        <v>9.780286325793055</v>
      </c>
      <c r="AP27" s="313">
        <v>9.7027702237398099</v>
      </c>
      <c r="AQ27" s="5">
        <v>9.625458270071519</v>
      </c>
      <c r="AR27" s="5">
        <v>9.548349444046254</v>
      </c>
      <c r="AS27" s="5">
        <v>9.4714427300257924</v>
      </c>
      <c r="AT27" s="313">
        <v>9.5414828177017039</v>
      </c>
      <c r="AU27" s="5">
        <v>9.4649773010636018</v>
      </c>
      <c r="AV27" s="5">
        <v>9.3886708798833762</v>
      </c>
      <c r="AW27" s="8">
        <v>9.3125625586837284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11.062605141006546</v>
      </c>
      <c r="BI27" s="335">
        <v>10.533313920417582</v>
      </c>
      <c r="BJ27" s="335">
        <v>10.210451961830557</v>
      </c>
      <c r="BK27" s="335">
        <v>9.8970747045917857</v>
      </c>
      <c r="BL27" s="335">
        <v>9.5870051669708438</v>
      </c>
      <c r="BM27" s="336">
        <v>9.426923389333103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13.813796071617645</v>
      </c>
      <c r="AA28" s="5">
        <v>13.474519415771352</v>
      </c>
      <c r="AB28" s="5">
        <v>13.144036915047076</v>
      </c>
      <c r="AC28" s="5">
        <v>12.822108580766672</v>
      </c>
      <c r="AD28" s="313">
        <v>12.652580308490624</v>
      </c>
      <c r="AE28" s="5">
        <v>12.485918261812904</v>
      </c>
      <c r="AF28" s="5">
        <v>12.322063041318856</v>
      </c>
      <c r="AG28" s="5">
        <v>12.160956662435492</v>
      </c>
      <c r="AH28" s="313">
        <v>12.002542518509244</v>
      </c>
      <c r="AI28" s="5">
        <v>11.846765344912521</v>
      </c>
      <c r="AJ28" s="5">
        <v>11.69357118414886</v>
      </c>
      <c r="AK28" s="5">
        <v>11.54290735192726</v>
      </c>
      <c r="AL28" s="313">
        <v>11.452885123215063</v>
      </c>
      <c r="AM28" s="5">
        <v>11.363524051756453</v>
      </c>
      <c r="AN28" s="5">
        <v>11.274399998116237</v>
      </c>
      <c r="AO28" s="5">
        <v>11.185511777205315</v>
      </c>
      <c r="AP28" s="313">
        <v>11.096858209860056</v>
      </c>
      <c r="AQ28" s="5">
        <v>11.008438122812626</v>
      </c>
      <c r="AR28" s="5">
        <v>10.920250348661529</v>
      </c>
      <c r="AS28" s="5">
        <v>10.83229372584228</v>
      </c>
      <c r="AT28" s="313">
        <v>10.912397129718023</v>
      </c>
      <c r="AU28" s="5">
        <v>10.8248993480713</v>
      </c>
      <c r="AV28" s="5">
        <v>10.737629267793913</v>
      </c>
      <c r="AW28" s="8">
        <v>10.650585750379001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13.313615245800687</v>
      </c>
      <c r="BI28" s="335">
        <v>12.405379568514469</v>
      </c>
      <c r="BJ28" s="335">
        <v>11.771446599874471</v>
      </c>
      <c r="BK28" s="335">
        <v>11.319080237573267</v>
      </c>
      <c r="BL28" s="335">
        <v>10.964460101794121</v>
      </c>
      <c r="BM28" s="336">
        <v>10.781377873990559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1.2078843667177253</v>
      </c>
      <c r="AA29" s="5">
        <v>1.1595689920490162</v>
      </c>
      <c r="AB29" s="5">
        <v>1.1595689920490162</v>
      </c>
      <c r="AC29" s="5">
        <v>1.1943560618104867</v>
      </c>
      <c r="AD29" s="313">
        <v>1.1824125011923818</v>
      </c>
      <c r="AE29" s="5">
        <v>1.1232918761327626</v>
      </c>
      <c r="AF29" s="5">
        <v>1.2075387668427198</v>
      </c>
      <c r="AG29" s="5">
        <v>1.2679157051848557</v>
      </c>
      <c r="AH29" s="313">
        <v>1.2742552837107799</v>
      </c>
      <c r="AI29" s="5">
        <v>1.3443393243148727</v>
      </c>
      <c r="AJ29" s="5">
        <v>1.3443393243148727</v>
      </c>
      <c r="AK29" s="5">
        <v>1.3308959310717239</v>
      </c>
      <c r="AL29" s="313">
        <v>1.310932492105648</v>
      </c>
      <c r="AM29" s="5">
        <v>1.2912685047240633</v>
      </c>
      <c r="AN29" s="5">
        <v>1.2718994771532024</v>
      </c>
      <c r="AO29" s="5">
        <v>1.2528209849959044</v>
      </c>
      <c r="AP29" s="313">
        <v>1.234028670220966</v>
      </c>
      <c r="AQ29" s="5">
        <v>1.2155182401676514</v>
      </c>
      <c r="AR29" s="5">
        <v>1.1972854665651367</v>
      </c>
      <c r="AS29" s="5">
        <v>1.1793261845666596</v>
      </c>
      <c r="AT29" s="313">
        <v>1.1616362917981597</v>
      </c>
      <c r="AU29" s="5">
        <v>1.1442117474211873</v>
      </c>
      <c r="AV29" s="5">
        <v>1.1270485712098695</v>
      </c>
      <c r="AW29" s="8">
        <v>1.1101428426417215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1.180344603156561</v>
      </c>
      <c r="BI29" s="335">
        <v>1.19528971233818</v>
      </c>
      <c r="BJ29" s="335">
        <v>1.3234574658530622</v>
      </c>
      <c r="BK29" s="335">
        <v>1.2817303647447045</v>
      </c>
      <c r="BL29" s="335">
        <v>1.2065396403801034</v>
      </c>
      <c r="BM29" s="336">
        <v>1.1357598632677344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1.2078843667177253</v>
      </c>
      <c r="AA34" s="5">
        <v>1.1595689920490162</v>
      </c>
      <c r="AB34" s="5">
        <v>1.1595689920490162</v>
      </c>
      <c r="AC34" s="5">
        <v>1.1943560618104867</v>
      </c>
      <c r="AD34" s="313">
        <v>1.1824125011923818</v>
      </c>
      <c r="AE34" s="5">
        <v>1.1232918761327626</v>
      </c>
      <c r="AF34" s="5">
        <v>1.2075387668427198</v>
      </c>
      <c r="AG34" s="5">
        <v>1.2679157051848557</v>
      </c>
      <c r="AH34" s="313">
        <v>1.2742552837107799</v>
      </c>
      <c r="AI34" s="5">
        <v>1.3443393243148727</v>
      </c>
      <c r="AJ34" s="5">
        <v>1.3443393243148727</v>
      </c>
      <c r="AK34" s="5">
        <v>1.3308959310717239</v>
      </c>
      <c r="AL34" s="313">
        <v>1.310932492105648</v>
      </c>
      <c r="AM34" s="5">
        <v>1.2912685047240633</v>
      </c>
      <c r="AN34" s="5">
        <v>1.2718994771532024</v>
      </c>
      <c r="AO34" s="5">
        <v>1.2528209849959044</v>
      </c>
      <c r="AP34" s="313">
        <v>1.234028670220966</v>
      </c>
      <c r="AQ34" s="5">
        <v>1.2155182401676514</v>
      </c>
      <c r="AR34" s="5">
        <v>1.1972854665651367</v>
      </c>
      <c r="AS34" s="5">
        <v>1.1793261845666596</v>
      </c>
      <c r="AT34" s="313">
        <v>1.1616362917981597</v>
      </c>
      <c r="AU34" s="5">
        <v>1.1442117474211873</v>
      </c>
      <c r="AV34" s="5">
        <v>1.1270485712098695</v>
      </c>
      <c r="AW34" s="8">
        <v>1.1101428426417215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1.180344603156561</v>
      </c>
      <c r="BI34" s="335">
        <v>1.19528971233818</v>
      </c>
      <c r="BJ34" s="335">
        <v>1.3234574658530622</v>
      </c>
      <c r="BK34" s="335">
        <v>1.2817303647447045</v>
      </c>
      <c r="BL34" s="335">
        <v>1.2065396403801034</v>
      </c>
      <c r="BM34" s="336">
        <v>1.1357598632677344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1.3656727639026356</v>
      </c>
      <c r="AA35" s="5">
        <v>1.3074420989393107</v>
      </c>
      <c r="AB35" s="5">
        <v>1.3038581019575692</v>
      </c>
      <c r="AC35" s="5">
        <v>1.3393025113776513</v>
      </c>
      <c r="AD35" s="313">
        <v>1.3222946839567216</v>
      </c>
      <c r="AE35" s="5">
        <v>1.2527645610972244</v>
      </c>
      <c r="AF35" s="5">
        <v>1.3430702711210036</v>
      </c>
      <c r="AG35" s="5">
        <v>1.4064103077038872</v>
      </c>
      <c r="AH35" s="313">
        <v>1.4096304866446654</v>
      </c>
      <c r="AI35" s="5">
        <v>1.4831602705553342</v>
      </c>
      <c r="AJ35" s="5">
        <v>1.4791818363532008</v>
      </c>
      <c r="AK35" s="5">
        <v>1.4604724416975614</v>
      </c>
      <c r="AL35" s="313">
        <v>1.4385653550720978</v>
      </c>
      <c r="AM35" s="5">
        <v>1.4169868747460166</v>
      </c>
      <c r="AN35" s="5">
        <v>1.3957320716248263</v>
      </c>
      <c r="AO35" s="5">
        <v>1.3747960905504542</v>
      </c>
      <c r="AP35" s="313">
        <v>1.3541741491921975</v>
      </c>
      <c r="AQ35" s="5">
        <v>1.3338615369543143</v>
      </c>
      <c r="AR35" s="5">
        <v>1.3138536138999997</v>
      </c>
      <c r="AS35" s="5">
        <v>1.2941458096914997</v>
      </c>
      <c r="AT35" s="313">
        <v>1.2747336225461274</v>
      </c>
      <c r="AU35" s="5">
        <v>1.255612618207935</v>
      </c>
      <c r="AV35" s="5">
        <v>1.2367784289348165</v>
      </c>
      <c r="AW35" s="8">
        <v>1.2182267525007939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1.3290688690442918</v>
      </c>
      <c r="BI35" s="335">
        <v>1.3311349559697092</v>
      </c>
      <c r="BJ35" s="335">
        <v>1.4581112588126903</v>
      </c>
      <c r="BK35" s="335">
        <v>1.4065200979983485</v>
      </c>
      <c r="BL35" s="335">
        <v>1.3240087774345028</v>
      </c>
      <c r="BM35" s="336">
        <v>1.2463378555474183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6.2782130108223919</v>
      </c>
      <c r="AA37" s="92">
        <v>6.1840398156600562</v>
      </c>
      <c r="AB37" s="92">
        <v>6.0912792184251554</v>
      </c>
      <c r="AC37" s="92">
        <v>5.9999100301487776</v>
      </c>
      <c r="AD37" s="339">
        <v>5.9099113796965455</v>
      </c>
      <c r="AE37" s="92">
        <v>5.8212627090010969</v>
      </c>
      <c r="AF37" s="92">
        <v>5.7339437683660801</v>
      </c>
      <c r="AG37" s="92">
        <v>5.6479346118405891</v>
      </c>
      <c r="AH37" s="339">
        <v>5.5632155926629805</v>
      </c>
      <c r="AI37" s="92">
        <v>5.479767358773036</v>
      </c>
      <c r="AJ37" s="92">
        <v>5.3975708483914406</v>
      </c>
      <c r="AK37" s="92">
        <v>5.3166072856655688</v>
      </c>
      <c r="AL37" s="339">
        <v>5.2368581763805855</v>
      </c>
      <c r="AM37" s="92">
        <v>5.1583053037348767</v>
      </c>
      <c r="AN37" s="92">
        <v>5.0809307241788533</v>
      </c>
      <c r="AO37" s="92">
        <v>5.0047167633161704</v>
      </c>
      <c r="AP37" s="339">
        <v>4.9296460118664278</v>
      </c>
      <c r="AQ37" s="92">
        <v>4.8557013216884313</v>
      </c>
      <c r="AR37" s="92">
        <v>4.7828658018631049</v>
      </c>
      <c r="AS37" s="92">
        <v>4.711122814835158</v>
      </c>
      <c r="AT37" s="339">
        <v>4.6404559726126307</v>
      </c>
      <c r="AU37" s="92">
        <v>4.5708491330234411</v>
      </c>
      <c r="AV37" s="92">
        <v>4.5022863960280892</v>
      </c>
      <c r="AW37" s="93">
        <v>4.4347521000876675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6.1383605187640953</v>
      </c>
      <c r="BI37" s="341">
        <v>5.7782631172260785</v>
      </c>
      <c r="BJ37" s="341">
        <v>5.439290271373256</v>
      </c>
      <c r="BK37" s="341">
        <v>5.1202027419026219</v>
      </c>
      <c r="BL37" s="341">
        <v>4.819833987563281</v>
      </c>
      <c r="BM37" s="342">
        <v>4.5370859004379573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9.7514514220739041</v>
      </c>
      <c r="AA38" s="110">
        <v>9.4589078794116865</v>
      </c>
      <c r="AB38" s="110">
        <v>9.3643188006175695</v>
      </c>
      <c r="AC38" s="110">
        <v>9.2706756126113934</v>
      </c>
      <c r="AD38" s="323">
        <v>9.177968856485279</v>
      </c>
      <c r="AE38" s="110">
        <v>9.086189167920427</v>
      </c>
      <c r="AF38" s="110">
        <v>8.9953272762412233</v>
      </c>
      <c r="AG38" s="110">
        <v>8.9053740034788103</v>
      </c>
      <c r="AH38" s="323">
        <v>8.8163202634440214</v>
      </c>
      <c r="AI38" s="110">
        <v>8.7281570608095809</v>
      </c>
      <c r="AJ38" s="110">
        <v>8.6408754902014842</v>
      </c>
      <c r="AK38" s="110">
        <v>8.554466735299469</v>
      </c>
      <c r="AL38" s="323">
        <v>8.4689220679464743</v>
      </c>
      <c r="AM38" s="110">
        <v>8.3842328472670093</v>
      </c>
      <c r="AN38" s="110">
        <v>8.3003905187943392</v>
      </c>
      <c r="AO38" s="110">
        <v>8.2173866136063953</v>
      </c>
      <c r="AP38" s="323">
        <v>8.135212747470332</v>
      </c>
      <c r="AQ38" s="110">
        <v>8.0538606199956284</v>
      </c>
      <c r="AR38" s="110">
        <v>7.9733220137956717</v>
      </c>
      <c r="AS38" s="110">
        <v>7.8935887936577149</v>
      </c>
      <c r="AT38" s="323">
        <v>7.8146529057211378</v>
      </c>
      <c r="AU38" s="110">
        <v>7.7365063766639262</v>
      </c>
      <c r="AV38" s="110">
        <v>7.6591413128972867</v>
      </c>
      <c r="AW38" s="111">
        <v>7.5825498997683134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9.4613384286786371</v>
      </c>
      <c r="BI38" s="325">
        <v>9.0412148260314353</v>
      </c>
      <c r="BJ38" s="325">
        <v>8.6849548874386393</v>
      </c>
      <c r="BK38" s="325">
        <v>8.3427330119035545</v>
      </c>
      <c r="BL38" s="325">
        <v>8.0139960437298363</v>
      </c>
      <c r="BM38" s="326">
        <v>7.6982126237626662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8.9933986367731329</v>
      </c>
      <c r="AA39" s="10">
        <v>8.903464650405402</v>
      </c>
      <c r="AB39" s="10">
        <v>8.8144300039013483</v>
      </c>
      <c r="AC39" s="10">
        <v>8.7262857038623345</v>
      </c>
      <c r="AD39" s="329">
        <v>8.5953914183044002</v>
      </c>
      <c r="AE39" s="10">
        <v>8.4664605470298344</v>
      </c>
      <c r="AF39" s="10">
        <v>8.3394636388243875</v>
      </c>
      <c r="AG39" s="10">
        <v>8.2143716842420211</v>
      </c>
      <c r="AH39" s="329">
        <v>8.0911561089783905</v>
      </c>
      <c r="AI39" s="10">
        <v>7.9697887673437142</v>
      </c>
      <c r="AJ39" s="10">
        <v>7.8502419358335587</v>
      </c>
      <c r="AK39" s="10">
        <v>7.7324883067960553</v>
      </c>
      <c r="AL39" s="329">
        <v>7.6165009821941148</v>
      </c>
      <c r="AM39" s="10">
        <v>7.5022534674612027</v>
      </c>
      <c r="AN39" s="10">
        <v>7.3897196654492845</v>
      </c>
      <c r="AO39" s="10">
        <v>7.2788738704675451</v>
      </c>
      <c r="AP39" s="329">
        <v>7.1696907624105322</v>
      </c>
      <c r="AQ39" s="10">
        <v>7.0621454009743738</v>
      </c>
      <c r="AR39" s="10">
        <v>6.9562132199597579</v>
      </c>
      <c r="AS39" s="10">
        <v>6.8518700216603614</v>
      </c>
      <c r="AT39" s="329">
        <v>6.7490919713354556</v>
      </c>
      <c r="AU39" s="10">
        <v>6.6478555917654241</v>
      </c>
      <c r="AV39" s="10">
        <v>6.5481377578889424</v>
      </c>
      <c r="AW39" s="20">
        <v>6.4499156915206077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8.8593947487355535</v>
      </c>
      <c r="BI39" s="331">
        <v>8.4039218221001608</v>
      </c>
      <c r="BJ39" s="331">
        <v>7.9109187797379299</v>
      </c>
      <c r="BK39" s="331">
        <v>7.4468369963930368</v>
      </c>
      <c r="BL39" s="331">
        <v>7.0099798512512557</v>
      </c>
      <c r="BM39" s="332">
        <v>6.5987502531276077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25.02306306966943</v>
      </c>
      <c r="AA40" s="5">
        <v>24.546412345477144</v>
      </c>
      <c r="AB40" s="5">
        <v>24.270028022944075</v>
      </c>
      <c r="AC40" s="5">
        <v>23.996871346622505</v>
      </c>
      <c r="AD40" s="313">
        <v>23.683271654486227</v>
      </c>
      <c r="AE40" s="5">
        <v>23.37391242395136</v>
      </c>
      <c r="AF40" s="5">
        <v>23.068734683431693</v>
      </c>
      <c r="AG40" s="5">
        <v>22.76768029956142</v>
      </c>
      <c r="AH40" s="313">
        <v>22.470691965085393</v>
      </c>
      <c r="AI40" s="5">
        <v>22.177713186926333</v>
      </c>
      <c r="AJ40" s="5">
        <v>21.888688274426485</v>
      </c>
      <c r="AK40" s="5">
        <v>21.603562327761093</v>
      </c>
      <c r="AL40" s="313">
        <v>21.322281226521174</v>
      </c>
      <c r="AM40" s="5">
        <v>21.044791618463087</v>
      </c>
      <c r="AN40" s="5">
        <v>20.771040908422478</v>
      </c>
      <c r="AO40" s="5">
        <v>20.500977247390111</v>
      </c>
      <c r="AP40" s="313">
        <v>20.23454952174729</v>
      </c>
      <c r="AQ40" s="5">
        <v>19.971707342658434</v>
      </c>
      <c r="AR40" s="5">
        <v>19.712401035618534</v>
      </c>
      <c r="AS40" s="5">
        <v>19.456581630153234</v>
      </c>
      <c r="AT40" s="313">
        <v>19.204200849669224</v>
      </c>
      <c r="AU40" s="5">
        <v>18.95521110145279</v>
      </c>
      <c r="AV40" s="5">
        <v>18.709565466814318</v>
      </c>
      <c r="AW40" s="8">
        <v>18.46721769137659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24.459093696178286</v>
      </c>
      <c r="BI40" s="335">
        <v>23.223399765357676</v>
      </c>
      <c r="BJ40" s="335">
        <v>22.035163938549829</v>
      </c>
      <c r="BK40" s="335">
        <v>20.909772750199213</v>
      </c>
      <c r="BL40" s="335">
        <v>19.843809882544374</v>
      </c>
      <c r="BM40" s="336">
        <v>18.834048777328228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25.660732266491749</v>
      </c>
      <c r="AA41" s="92">
        <v>25.171934928449108</v>
      </c>
      <c r="AB41" s="92">
        <v>24.888507432645312</v>
      </c>
      <c r="AC41" s="92">
        <v>24.608389833997339</v>
      </c>
      <c r="AD41" s="339">
        <v>24.286798599688488</v>
      </c>
      <c r="AE41" s="92">
        <v>23.969555887762255</v>
      </c>
      <c r="AF41" s="92">
        <v>23.656601223844223</v>
      </c>
      <c r="AG41" s="92">
        <v>23.347874993140973</v>
      </c>
      <c r="AH41" s="339">
        <v>23.043318428021735</v>
      </c>
      <c r="AI41" s="92">
        <v>22.742873595781504</v>
      </c>
      <c r="AJ41" s="92">
        <v>22.446483386583076</v>
      </c>
      <c r="AK41" s="92">
        <v>22.154091501575241</v>
      </c>
      <c r="AL41" s="339">
        <v>21.865642441184612</v>
      </c>
      <c r="AM41" s="92">
        <v>21.581081493578512</v>
      </c>
      <c r="AN41" s="92">
        <v>21.300354723296394</v>
      </c>
      <c r="AO41" s="92">
        <v>21.023408960047288</v>
      </c>
      <c r="AP41" s="339">
        <v>20.750191787670914</v>
      </c>
      <c r="AQ41" s="92">
        <v>20.480651533259945</v>
      </c>
      <c r="AR41" s="92">
        <v>20.214737256441097</v>
      </c>
      <c r="AS41" s="92">
        <v>19.952398738812732</v>
      </c>
      <c r="AT41" s="339">
        <v>19.693586473536609</v>
      </c>
      <c r="AU41" s="92">
        <v>19.438251655081565</v>
      </c>
      <c r="AV41" s="92">
        <v>19.18634616911687</v>
      </c>
      <c r="AW41" s="93">
        <v>18.937822582553032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25.082391115395875</v>
      </c>
      <c r="BI41" s="341">
        <v>23.815207676108987</v>
      </c>
      <c r="BJ41" s="341">
        <v>22.59669172799039</v>
      </c>
      <c r="BK41" s="341">
        <v>21.442621904526703</v>
      </c>
      <c r="BL41" s="341">
        <v>20.349494829046172</v>
      </c>
      <c r="BM41" s="342">
        <v>19.314001720072021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39.840046445466186</v>
      </c>
      <c r="AA42" s="14">
        <v>39.037442430032968</v>
      </c>
      <c r="AB42" s="14">
        <v>38.536279085585804</v>
      </c>
      <c r="AC42" s="14">
        <v>38.112365641233602</v>
      </c>
      <c r="AD42" s="344">
        <v>37.680267426097998</v>
      </c>
      <c r="AE42" s="14">
        <v>37.159198943828898</v>
      </c>
      <c r="AF42" s="14">
        <v>36.930171751465529</v>
      </c>
      <c r="AG42" s="14">
        <v>36.658634494104803</v>
      </c>
      <c r="AH42" s="344">
        <v>36.284177104115535</v>
      </c>
      <c r="AI42" s="14">
        <v>36.042289119895898</v>
      </c>
      <c r="AJ42" s="14">
        <v>35.665240559789879</v>
      </c>
      <c r="AK42" s="14">
        <v>35.266240853382364</v>
      </c>
      <c r="AL42" s="344">
        <v>34.857239014076569</v>
      </c>
      <c r="AM42" s="14">
        <v>34.45329647820742</v>
      </c>
      <c r="AN42" s="14">
        <v>34.053979903766944</v>
      </c>
      <c r="AO42" s="14">
        <v>33.659226657721149</v>
      </c>
      <c r="AP42" s="344">
        <v>33.268974989329742</v>
      </c>
      <c r="AQ42" s="14">
        <v>32.883164017431952</v>
      </c>
      <c r="AR42" s="14">
        <v>32.5017337179181</v>
      </c>
      <c r="AS42" s="14">
        <v>32.124624911384153</v>
      </c>
      <c r="AT42" s="344">
        <v>31.898524951218334</v>
      </c>
      <c r="AU42" s="14">
        <v>31.529884910607343</v>
      </c>
      <c r="AV42" s="14">
        <v>31.165393772233521</v>
      </c>
      <c r="AW42" s="19">
        <v>30.804995615628691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38.881533400579642</v>
      </c>
      <c r="BI42" s="346">
        <v>37.107068153874309</v>
      </c>
      <c r="BJ42" s="346">
        <v>35.814486909295915</v>
      </c>
      <c r="BK42" s="346">
        <v>34.255935513443021</v>
      </c>
      <c r="BL42" s="346">
        <v>32.694624409015987</v>
      </c>
      <c r="BM42" s="347">
        <v>31.349699812421974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43.614808619889182</v>
      </c>
      <c r="AA43" s="14">
        <v>42.633877625156231</v>
      </c>
      <c r="AB43" s="14">
        <v>41.982641542505831</v>
      </c>
      <c r="AC43" s="14">
        <v>41.425247560201726</v>
      </c>
      <c r="AD43" s="344">
        <v>40.869680793155865</v>
      </c>
      <c r="AE43" s="14">
        <v>40.212967793895203</v>
      </c>
      <c r="AF43" s="14">
        <v>39.895460047036721</v>
      </c>
      <c r="AG43" s="14">
        <v>39.528700242153668</v>
      </c>
      <c r="AH43" s="344">
        <v>39.04475696868964</v>
      </c>
      <c r="AI43" s="14">
        <v>38.712346946043212</v>
      </c>
      <c r="AJ43" s="14">
        <v>38.227457244724945</v>
      </c>
      <c r="AK43" s="14">
        <v>37.719469891816416</v>
      </c>
      <c r="AL43" s="344">
        <v>37.285857073765619</v>
      </c>
      <c r="AM43" s="14">
        <v>36.8575686933209</v>
      </c>
      <c r="AN43" s="14">
        <v>36.434115567626648</v>
      </c>
      <c r="AO43" s="14">
        <v>36.015432394766805</v>
      </c>
      <c r="AP43" s="344">
        <v>35.601454791935915</v>
      </c>
      <c r="AQ43" s="14">
        <v>35.192119282197368</v>
      </c>
      <c r="AR43" s="14">
        <v>34.787363281435113</v>
      </c>
      <c r="AS43" s="14">
        <v>34.387125085496081</v>
      </c>
      <c r="AT43" s="344">
        <v>34.159173888640126</v>
      </c>
      <c r="AU43" s="14">
        <v>33.767789646576034</v>
      </c>
      <c r="AV43" s="14">
        <v>33.380743250877885</v>
      </c>
      <c r="AW43" s="19">
        <v>32.997976392382952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42.414143836938237</v>
      </c>
      <c r="BI43" s="346">
        <v>40.126702219060363</v>
      </c>
      <c r="BJ43" s="346">
        <v>38.426007762818557</v>
      </c>
      <c r="BK43" s="346">
        <v>36.648243432369995</v>
      </c>
      <c r="BL43" s="346">
        <v>34.992015610266122</v>
      </c>
      <c r="BM43" s="347">
        <v>33.576420794619253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38.420548160202848</v>
      </c>
      <c r="AA44" s="70">
        <v>29.567225319494902</v>
      </c>
      <c r="AB44" s="70">
        <v>28.679881407750486</v>
      </c>
      <c r="AC44" s="70">
        <v>19.997397742809465</v>
      </c>
      <c r="AD44" s="349">
        <v>17.222962383098796</v>
      </c>
      <c r="AE44" s="70">
        <v>15.744671912305581</v>
      </c>
      <c r="AF44" s="70">
        <v>14.927538388925921</v>
      </c>
      <c r="AG44" s="70">
        <v>15.089314967812362</v>
      </c>
      <c r="AH44" s="349">
        <v>14.79169386459718</v>
      </c>
      <c r="AI44" s="70">
        <v>14.681837832023776</v>
      </c>
      <c r="AJ44" s="70">
        <v>14.159915813530198</v>
      </c>
      <c r="AK44" s="70">
        <v>14.005627990770396</v>
      </c>
      <c r="AL44" s="349">
        <v>14.507051157690134</v>
      </c>
      <c r="AM44" s="70">
        <v>14.507051157690134</v>
      </c>
      <c r="AN44" s="70">
        <v>14.507051157690134</v>
      </c>
      <c r="AO44" s="70">
        <v>14.507051157690134</v>
      </c>
      <c r="AP44" s="349">
        <v>14.797192180843936</v>
      </c>
      <c r="AQ44" s="70">
        <v>14.797192180843936</v>
      </c>
      <c r="AR44" s="70">
        <v>14.797192180843936</v>
      </c>
      <c r="AS44" s="70">
        <v>14.797192180843936</v>
      </c>
      <c r="AT44" s="349">
        <v>15.093136024460815</v>
      </c>
      <c r="AU44" s="70">
        <v>15.093136024460815</v>
      </c>
      <c r="AV44" s="70">
        <v>15.093136024460815</v>
      </c>
      <c r="AW44" s="71">
        <v>15.093136024460815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29.166263157564426</v>
      </c>
      <c r="BI44" s="351">
        <v>15.746121913035667</v>
      </c>
      <c r="BJ44" s="351">
        <v>14.409768875230387</v>
      </c>
      <c r="BK44" s="351">
        <v>14.507051157690134</v>
      </c>
      <c r="BL44" s="351">
        <v>14.797192180843936</v>
      </c>
      <c r="BM44" s="352">
        <v>15.093136024460815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13.773826491236417</v>
      </c>
      <c r="AA45" s="65">
        <v>10.685466152141782</v>
      </c>
      <c r="AB45" s="65">
        <v>10.448231010928643</v>
      </c>
      <c r="AC45" s="65">
        <v>7.3436526156136939</v>
      </c>
      <c r="AD45" s="354">
        <v>6.3754446470781083</v>
      </c>
      <c r="AE45" s="65">
        <v>5.8747722984549418</v>
      </c>
      <c r="AF45" s="65">
        <v>5.6142438973051361</v>
      </c>
      <c r="AG45" s="65">
        <v>5.7201730274429687</v>
      </c>
      <c r="AH45" s="354">
        <v>5.651777680586946</v>
      </c>
      <c r="AI45" s="65">
        <v>5.6541340910210032</v>
      </c>
      <c r="AJ45" s="65">
        <v>5.4961164152698556</v>
      </c>
      <c r="AK45" s="65">
        <v>5.4789647437719884</v>
      </c>
      <c r="AL45" s="354">
        <v>5.6751201646552332</v>
      </c>
      <c r="AM45" s="65">
        <v>5.6751201646552332</v>
      </c>
      <c r="AN45" s="65">
        <v>5.6751201646552332</v>
      </c>
      <c r="AO45" s="65">
        <v>5.6751201646552332</v>
      </c>
      <c r="AP45" s="354">
        <v>5.7886225679483374</v>
      </c>
      <c r="AQ45" s="65">
        <v>5.7886225679483374</v>
      </c>
      <c r="AR45" s="65">
        <v>5.7886225679483374</v>
      </c>
      <c r="AS45" s="65">
        <v>5.7886225679483374</v>
      </c>
      <c r="AT45" s="354">
        <v>5.9043950193073051</v>
      </c>
      <c r="AU45" s="65">
        <v>5.9043950193073051</v>
      </c>
      <c r="AV45" s="65">
        <v>5.9043950193073051</v>
      </c>
      <c r="AW45" s="66">
        <v>5.9043950193073051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10.562794067480134</v>
      </c>
      <c r="BI45" s="356">
        <v>5.8961584675702889</v>
      </c>
      <c r="BJ45" s="356">
        <v>5.5702482326624487</v>
      </c>
      <c r="BK45" s="356">
        <v>5.6751201646552332</v>
      </c>
      <c r="BL45" s="356">
        <v>5.7886225679483374</v>
      </c>
      <c r="BM45" s="357">
        <v>5.9043950193073051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52.194374651439261</v>
      </c>
      <c r="AA46" s="14">
        <v>40.25269147163668</v>
      </c>
      <c r="AB46" s="14">
        <v>39.12811241867913</v>
      </c>
      <c r="AC46" s="14">
        <v>27.341050358423161</v>
      </c>
      <c r="AD46" s="344">
        <v>23.598407030176904</v>
      </c>
      <c r="AE46" s="14">
        <v>21.619444210760523</v>
      </c>
      <c r="AF46" s="14">
        <v>20.541782286231058</v>
      </c>
      <c r="AG46" s="14">
        <v>20.809487995255331</v>
      </c>
      <c r="AH46" s="344">
        <v>20.443471545184124</v>
      </c>
      <c r="AI46" s="14">
        <v>20.335971923044781</v>
      </c>
      <c r="AJ46" s="14">
        <v>19.656032228800054</v>
      </c>
      <c r="AK46" s="14">
        <v>19.484592734542385</v>
      </c>
      <c r="AL46" s="344">
        <v>20.182171322345368</v>
      </c>
      <c r="AM46" s="14">
        <v>20.182171322345368</v>
      </c>
      <c r="AN46" s="14">
        <v>20.182171322345368</v>
      </c>
      <c r="AO46" s="14">
        <v>20.182171322345368</v>
      </c>
      <c r="AP46" s="344">
        <v>20.585814748792274</v>
      </c>
      <c r="AQ46" s="14">
        <v>20.585814748792274</v>
      </c>
      <c r="AR46" s="14">
        <v>20.585814748792274</v>
      </c>
      <c r="AS46" s="14">
        <v>20.585814748792274</v>
      </c>
      <c r="AT46" s="344">
        <v>20.99753104376812</v>
      </c>
      <c r="AU46" s="14">
        <v>20.99753104376812</v>
      </c>
      <c r="AV46" s="14">
        <v>20.99753104376812</v>
      </c>
      <c r="AW46" s="19">
        <v>20.99753104376812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39.729057225044556</v>
      </c>
      <c r="BI46" s="346">
        <v>21.642280380605953</v>
      </c>
      <c r="BJ46" s="346">
        <v>19.980017107892838</v>
      </c>
      <c r="BK46" s="346">
        <v>20.182171322345368</v>
      </c>
      <c r="BL46" s="346">
        <v>20.585814748792274</v>
      </c>
      <c r="BM46" s="347">
        <v>20.99753104376812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12.118195131011188</v>
      </c>
      <c r="AA47" s="70">
        <v>9.3257754785329467</v>
      </c>
      <c r="AB47" s="70">
        <v>9.0458990273694546</v>
      </c>
      <c r="AC47" s="348">
        <v>6.3073636260823296</v>
      </c>
      <c r="AD47" s="349">
        <v>5.3257658167245623</v>
      </c>
      <c r="AE47" s="70">
        <v>2.8335495576046106</v>
      </c>
      <c r="AF47" s="70">
        <v>2.6864910258948016</v>
      </c>
      <c r="AG47" s="70">
        <v>2.7156057610945989</v>
      </c>
      <c r="AH47" s="349">
        <v>2.6098463246897494</v>
      </c>
      <c r="AI47" s="70">
        <v>2.5904633273480506</v>
      </c>
      <c r="AJ47" s="70">
        <v>2.4983754113724306</v>
      </c>
      <c r="AK47" s="70">
        <v>2.4711528693931242</v>
      </c>
      <c r="AL47" s="349">
        <v>2.5094352629334833</v>
      </c>
      <c r="AM47" s="70">
        <v>2.5094352629334833</v>
      </c>
      <c r="AN47" s="70">
        <v>2.5094352629334833</v>
      </c>
      <c r="AO47" s="70">
        <v>2.5094352629334833</v>
      </c>
      <c r="AP47" s="349">
        <v>2.5094352629334833</v>
      </c>
      <c r="AQ47" s="70">
        <v>2.5094352629334833</v>
      </c>
      <c r="AR47" s="70">
        <v>2.5094352629334833</v>
      </c>
      <c r="AS47" s="70">
        <v>2.5094352629334833</v>
      </c>
      <c r="AT47" s="349">
        <v>2.5094352629334833</v>
      </c>
      <c r="AU47" s="70">
        <v>2.5094352629334833</v>
      </c>
      <c r="AV47" s="70">
        <v>2.5094352629334833</v>
      </c>
      <c r="AW47" s="71">
        <v>2.5094352629334833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9.1993083157489792</v>
      </c>
      <c r="BI47" s="351">
        <v>3.3903530403296434</v>
      </c>
      <c r="BJ47" s="351">
        <v>2.5424594832008389</v>
      </c>
      <c r="BK47" s="351">
        <v>2.5094352629334833</v>
      </c>
      <c r="BL47" s="351">
        <v>2.5094352629334833</v>
      </c>
      <c r="BM47" s="352">
        <v>2.5094352629334833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7.8440088033224056</v>
      </c>
      <c r="AA48" s="5">
        <v>6.0522676800848387</v>
      </c>
      <c r="AB48" s="5">
        <v>5.8859287558716682</v>
      </c>
      <c r="AC48" s="314">
        <v>4.1147011170627552</v>
      </c>
      <c r="AD48" s="313">
        <v>3.4833469480549537</v>
      </c>
      <c r="AE48" s="5">
        <v>1.8580903137556954</v>
      </c>
      <c r="AF48" s="5">
        <v>1.7661998858258681</v>
      </c>
      <c r="AG48" s="5">
        <v>1.7899329303705065</v>
      </c>
      <c r="AH48" s="313">
        <v>1.7246369739069507</v>
      </c>
      <c r="AI48" s="5">
        <v>1.7162086321404073</v>
      </c>
      <c r="AJ48" s="5">
        <v>1.6594240424024911</v>
      </c>
      <c r="AK48" s="5">
        <v>1.6455213675791591</v>
      </c>
      <c r="AL48" s="313">
        <v>1.6710133140115164</v>
      </c>
      <c r="AM48" s="5">
        <v>1.6710133140115164</v>
      </c>
      <c r="AN48" s="5">
        <v>1.6710133140115164</v>
      </c>
      <c r="AO48" s="5">
        <v>1.6710133140115164</v>
      </c>
      <c r="AP48" s="313">
        <v>1.6710133140115164</v>
      </c>
      <c r="AQ48" s="5">
        <v>1.6710133140115164</v>
      </c>
      <c r="AR48" s="5">
        <v>1.6710133140115164</v>
      </c>
      <c r="AS48" s="5">
        <v>1.6710133140115164</v>
      </c>
      <c r="AT48" s="313">
        <v>1.6710133140115164</v>
      </c>
      <c r="AU48" s="5">
        <v>1.6710133140115164</v>
      </c>
      <c r="AV48" s="5">
        <v>1.6710133140115164</v>
      </c>
      <c r="AW48" s="8">
        <v>1.6710133140115164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5.9742265890854167</v>
      </c>
      <c r="BI48" s="335">
        <v>2.2243925195017558</v>
      </c>
      <c r="BJ48" s="335">
        <v>1.686447754007252</v>
      </c>
      <c r="BK48" s="335">
        <v>1.6710133140115164</v>
      </c>
      <c r="BL48" s="335">
        <v>1.6710133140115164</v>
      </c>
      <c r="BM48" s="336">
        <v>1.6710133140115164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7.3102439389427136</v>
      </c>
      <c r="AA49" s="5">
        <v>5.6711447776092969</v>
      </c>
      <c r="AB49" s="5">
        <v>5.545235920382078</v>
      </c>
      <c r="AC49" s="314">
        <v>3.8975292782399391</v>
      </c>
      <c r="AD49" s="313">
        <v>3.31732154395851</v>
      </c>
      <c r="AE49" s="5">
        <v>1.7790621200515155</v>
      </c>
      <c r="AF49" s="5">
        <v>1.7001660903611218</v>
      </c>
      <c r="AG49" s="5">
        <v>1.7322446958396331</v>
      </c>
      <c r="AH49" s="313">
        <v>1.6779730164496005</v>
      </c>
      <c r="AI49" s="5">
        <v>1.6786726181231784</v>
      </c>
      <c r="AJ49" s="5">
        <v>1.6317582823128263</v>
      </c>
      <c r="AK49" s="5">
        <v>1.6266660717576793</v>
      </c>
      <c r="AL49" s="313">
        <v>1.6518659173394992</v>
      </c>
      <c r="AM49" s="5">
        <v>1.6518659173394992</v>
      </c>
      <c r="AN49" s="5">
        <v>1.6518659173394992</v>
      </c>
      <c r="AO49" s="5">
        <v>1.6518659173394992</v>
      </c>
      <c r="AP49" s="313">
        <v>1.6518659173394992</v>
      </c>
      <c r="AQ49" s="5">
        <v>1.6518659173394992</v>
      </c>
      <c r="AR49" s="5">
        <v>1.6518659173394992</v>
      </c>
      <c r="AS49" s="5">
        <v>1.6518659173394992</v>
      </c>
      <c r="AT49" s="313">
        <v>1.6518659173394992</v>
      </c>
      <c r="AU49" s="5">
        <v>1.6518659173394992</v>
      </c>
      <c r="AV49" s="5">
        <v>1.6518659173394992</v>
      </c>
      <c r="AW49" s="8">
        <v>1.6518659173394992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5.6060384787935069</v>
      </c>
      <c r="BI49" s="335">
        <v>2.132198612552695</v>
      </c>
      <c r="BJ49" s="335">
        <v>1.6537674971608209</v>
      </c>
      <c r="BK49" s="335">
        <v>1.6518659173394992</v>
      </c>
      <c r="BL49" s="335">
        <v>1.6518659173394992</v>
      </c>
      <c r="BM49" s="336">
        <v>1.6518659173394992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19.795166915578484</v>
      </c>
      <c r="AA50" s="65">
        <v>15.233727483258008</v>
      </c>
      <c r="AB50" s="65">
        <v>14.776547102299844</v>
      </c>
      <c r="AC50" s="65">
        <v>10.303128017474801</v>
      </c>
      <c r="AD50" s="354">
        <v>8.6996802870055685</v>
      </c>
      <c r="AE50" s="65">
        <v>7.952964699921182</v>
      </c>
      <c r="AF50" s="65">
        <v>7.5402133829831959</v>
      </c>
      <c r="AG50" s="65">
        <v>7.6219301331526488</v>
      </c>
      <c r="AH50" s="354">
        <v>7.3250935868660294</v>
      </c>
      <c r="AI50" s="65">
        <v>7.2706910466939396</v>
      </c>
      <c r="AJ50" s="65">
        <v>7.0122265553714254</v>
      </c>
      <c r="AK50" s="65">
        <v>6.9358206513975516</v>
      </c>
      <c r="AL50" s="354">
        <v>7.0432684013893834</v>
      </c>
      <c r="AM50" s="65">
        <v>7.0432684013893834</v>
      </c>
      <c r="AN50" s="65">
        <v>7.0432684013893834</v>
      </c>
      <c r="AO50" s="65">
        <v>7.0432684013893834</v>
      </c>
      <c r="AP50" s="354">
        <v>7.0432684013893834</v>
      </c>
      <c r="AQ50" s="65">
        <v>7.0432684013893834</v>
      </c>
      <c r="AR50" s="65">
        <v>7.0432684013893834</v>
      </c>
      <c r="AS50" s="65">
        <v>7.0432684013893834</v>
      </c>
      <c r="AT50" s="354">
        <v>7.0432684013893834</v>
      </c>
      <c r="AU50" s="65">
        <v>7.0432684013893834</v>
      </c>
      <c r="AV50" s="65">
        <v>7.0432684013893834</v>
      </c>
      <c r="AW50" s="66">
        <v>7.0432684013893834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15.027142379652783</v>
      </c>
      <c r="BI50" s="356">
        <v>7.9536971257656495</v>
      </c>
      <c r="BJ50" s="356">
        <v>7.1359579600822363</v>
      </c>
      <c r="BK50" s="356">
        <v>7.0432684013893834</v>
      </c>
      <c r="BL50" s="356">
        <v>7.0432684013893834</v>
      </c>
      <c r="BM50" s="357">
        <v>7.0432684013893834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47.06761478885479</v>
      </c>
      <c r="AA51" s="14">
        <v>36.282915419485093</v>
      </c>
      <c r="AB51" s="14">
        <v>35.253610805923046</v>
      </c>
      <c r="AC51" s="14">
        <v>24.622722038859827</v>
      </c>
      <c r="AD51" s="344">
        <v>20.826114595743597</v>
      </c>
      <c r="AE51" s="14">
        <v>14.423666691333004</v>
      </c>
      <c r="AF51" s="14">
        <v>13.693070385064987</v>
      </c>
      <c r="AG51" s="14">
        <v>13.859713520457387</v>
      </c>
      <c r="AH51" s="344">
        <v>13.337549901912329</v>
      </c>
      <c r="AI51" s="14">
        <v>13.256035624305575</v>
      </c>
      <c r="AJ51" s="14">
        <v>12.801784291459173</v>
      </c>
      <c r="AK51" s="14">
        <v>12.679160960127515</v>
      </c>
      <c r="AL51" s="344">
        <v>12.875582895673883</v>
      </c>
      <c r="AM51" s="14">
        <v>12.875582895673883</v>
      </c>
      <c r="AN51" s="14">
        <v>12.875582895673883</v>
      </c>
      <c r="AO51" s="14">
        <v>12.875582895673883</v>
      </c>
      <c r="AP51" s="344">
        <v>12.875582895673883</v>
      </c>
      <c r="AQ51" s="14">
        <v>12.875582895673883</v>
      </c>
      <c r="AR51" s="14">
        <v>12.875582895673883</v>
      </c>
      <c r="AS51" s="14">
        <v>12.875582895673883</v>
      </c>
      <c r="AT51" s="344">
        <v>12.875582895673883</v>
      </c>
      <c r="AU51" s="14">
        <v>12.875582895673883</v>
      </c>
      <c r="AV51" s="14">
        <v>12.875582895673883</v>
      </c>
      <c r="AW51" s="19">
        <v>12.875582895673883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35.806715763280685</v>
      </c>
      <c r="BI51" s="346">
        <v>15.700641298149744</v>
      </c>
      <c r="BJ51" s="346">
        <v>13.018632694451149</v>
      </c>
      <c r="BK51" s="346">
        <v>12.875582895673883</v>
      </c>
      <c r="BL51" s="346">
        <v>12.875582895673883</v>
      </c>
      <c r="BM51" s="347">
        <v>12.875582895673883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17.934086326815063</v>
      </c>
      <c r="AA52" s="14">
        <v>17.583397815554182</v>
      </c>
      <c r="AB52" s="14">
        <v>17.316714868752605</v>
      </c>
      <c r="AC52" s="14">
        <v>17.075050555929689</v>
      </c>
      <c r="AD52" s="344">
        <v>16.842096522845914</v>
      </c>
      <c r="AE52" s="14">
        <v>16.585172804486952</v>
      </c>
      <c r="AF52" s="14">
        <v>16.414348835788143</v>
      </c>
      <c r="AG52" s="14">
        <v>16.232492111030979</v>
      </c>
      <c r="AH52" s="344">
        <v>16.028952171008566</v>
      </c>
      <c r="AI52" s="14">
        <v>15.86436874727209</v>
      </c>
      <c r="AJ52" s="14">
        <v>15.662724655802627</v>
      </c>
      <c r="AK52" s="14">
        <v>15.456351633095416</v>
      </c>
      <c r="AL52" s="344">
        <v>15.275630618661022</v>
      </c>
      <c r="AM52" s="14">
        <v>15.097108527347206</v>
      </c>
      <c r="AN52" s="14">
        <v>14.920652649675439</v>
      </c>
      <c r="AO52" s="14">
        <v>14.746236371367253</v>
      </c>
      <c r="AP52" s="344">
        <v>14.579575809660099</v>
      </c>
      <c r="AQ52" s="14">
        <v>14.414770598997027</v>
      </c>
      <c r="AR52" s="14">
        <v>14.251797450243537</v>
      </c>
      <c r="AS52" s="14">
        <v>14.090633378330047</v>
      </c>
      <c r="AT52" s="344">
        <v>13.97321320593954</v>
      </c>
      <c r="AU52" s="14">
        <v>13.815599528351944</v>
      </c>
      <c r="AV52" s="14">
        <v>13.659727756143619</v>
      </c>
      <c r="AW52" s="19">
        <v>13.50557608014222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17.477312391762883</v>
      </c>
      <c r="BI52" s="346">
        <v>16.518527568537998</v>
      </c>
      <c r="BJ52" s="346">
        <v>15.753099301794675</v>
      </c>
      <c r="BK52" s="346">
        <v>15.00990704176273</v>
      </c>
      <c r="BL52" s="346">
        <v>14.334194309307678</v>
      </c>
      <c r="BM52" s="347">
        <v>13.73852914264433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18.271601744744618</v>
      </c>
      <c r="AA53" s="14">
        <v>17.997527718573448</v>
      </c>
      <c r="AB53" s="14">
        <v>17.727564802794848</v>
      </c>
      <c r="AC53" s="14">
        <v>17.461651330752925</v>
      </c>
      <c r="AD53" s="344">
        <v>17.199726560791632</v>
      </c>
      <c r="AE53" s="14">
        <v>16.941730662379758</v>
      </c>
      <c r="AF53" s="14">
        <v>16.687604702444059</v>
      </c>
      <c r="AG53" s="14">
        <v>16.437290631907398</v>
      </c>
      <c r="AH53" s="344">
        <v>16.190731272428785</v>
      </c>
      <c r="AI53" s="14">
        <v>15.947870303342356</v>
      </c>
      <c r="AJ53" s="14">
        <v>15.708652248792218</v>
      </c>
      <c r="AK53" s="14">
        <v>15.473022465060332</v>
      </c>
      <c r="AL53" s="344">
        <v>15.240927128084428</v>
      </c>
      <c r="AM53" s="14">
        <v>15.012313221163161</v>
      </c>
      <c r="AN53" s="14">
        <v>14.787128522845714</v>
      </c>
      <c r="AO53" s="14">
        <v>14.565321595003027</v>
      </c>
      <c r="AP53" s="344">
        <v>14.346841771077985</v>
      </c>
      <c r="AQ53" s="14">
        <v>14.131639144511814</v>
      </c>
      <c r="AR53" s="14">
        <v>13.919664557344134</v>
      </c>
      <c r="AS53" s="14">
        <v>13.710869588983973</v>
      </c>
      <c r="AT53" s="344">
        <v>13.505206545149212</v>
      </c>
      <c r="AU53" s="14">
        <v>13.302628446971973</v>
      </c>
      <c r="AV53" s="14">
        <v>13.103089020267394</v>
      </c>
      <c r="AW53" s="19">
        <v>12.906542684963384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17.86458639921646</v>
      </c>
      <c r="BI53" s="346">
        <v>16.816588139380713</v>
      </c>
      <c r="BJ53" s="346">
        <v>15.830069072405923</v>
      </c>
      <c r="BK53" s="346">
        <v>14.901422616774083</v>
      </c>
      <c r="BL53" s="346">
        <v>14.027253765479477</v>
      </c>
      <c r="BM53" s="347">
        <v>13.20436667433799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18.549849487050373</v>
      </c>
      <c r="AA54" s="14">
        <v>18.271601744744618</v>
      </c>
      <c r="AB54" s="14">
        <v>17.997527718573451</v>
      </c>
      <c r="AC54" s="14">
        <v>17.727564802794848</v>
      </c>
      <c r="AD54" s="344">
        <v>17.461651330752925</v>
      </c>
      <c r="AE54" s="14">
        <v>17.199726560791632</v>
      </c>
      <c r="AF54" s="14">
        <v>16.941730662379754</v>
      </c>
      <c r="AG54" s="14">
        <v>16.687604702444059</v>
      </c>
      <c r="AH54" s="344">
        <v>16.437290631907395</v>
      </c>
      <c r="AI54" s="14">
        <v>16.190731272428788</v>
      </c>
      <c r="AJ54" s="14">
        <v>15.947870303342354</v>
      </c>
      <c r="AK54" s="14">
        <v>15.708652248792216</v>
      </c>
      <c r="AL54" s="344">
        <v>15.473022465060334</v>
      </c>
      <c r="AM54" s="14">
        <v>15.240927128084428</v>
      </c>
      <c r="AN54" s="14">
        <v>15.012313221163161</v>
      </c>
      <c r="AO54" s="14">
        <v>14.787128522845713</v>
      </c>
      <c r="AP54" s="344">
        <v>14.565321595003031</v>
      </c>
      <c r="AQ54" s="14">
        <v>14.346841771077983</v>
      </c>
      <c r="AR54" s="14">
        <v>14.131639144511812</v>
      </c>
      <c r="AS54" s="14">
        <v>13.919664557344136</v>
      </c>
      <c r="AT54" s="344">
        <v>13.710869588983972</v>
      </c>
      <c r="AU54" s="14">
        <v>13.50520654514921</v>
      </c>
      <c r="AV54" s="14">
        <v>13.302628446971973</v>
      </c>
      <c r="AW54" s="19">
        <v>13.103089020267396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18.136635938290823</v>
      </c>
      <c r="BI54" s="346">
        <v>17.072678314092094</v>
      </c>
      <c r="BJ54" s="346">
        <v>16.071136114117689</v>
      </c>
      <c r="BK54" s="346">
        <v>15.128347834288409</v>
      </c>
      <c r="BL54" s="346">
        <v>14.24086676698424</v>
      </c>
      <c r="BM54" s="347">
        <v>13.405448400343138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179.36073387404866</v>
      </c>
      <c r="AA57" s="22">
        <v>155.02448407657681</v>
      </c>
      <c r="AB57" s="22">
        <v>151.67860735443406</v>
      </c>
      <c r="AC57" s="22">
        <v>128.19163531620927</v>
      </c>
      <c r="AD57" s="360">
        <v>119.59795027267519</v>
      </c>
      <c r="AE57" s="22">
        <v>110.0409780612673</v>
      </c>
      <c r="AF57" s="22">
        <v>107.48639221650066</v>
      </c>
      <c r="AG57" s="22">
        <v>107.11799857134143</v>
      </c>
      <c r="AH57" s="360">
        <v>105.29202121870205</v>
      </c>
      <c r="AI57" s="22">
        <v>104.35945451309445</v>
      </c>
      <c r="AJ57" s="22">
        <v>102.29586872412916</v>
      </c>
      <c r="AK57" s="22">
        <v>101.04822746837397</v>
      </c>
      <c r="AL57" s="360">
        <v>101.09226437550623</v>
      </c>
      <c r="AM57" s="22">
        <v>100.25335856677178</v>
      </c>
      <c r="AN57" s="22">
        <v>99.424835656484504</v>
      </c>
      <c r="AO57" s="22">
        <v>98.606551506999011</v>
      </c>
      <c r="AP57" s="360">
        <v>98.207749841065194</v>
      </c>
      <c r="AQ57" s="22">
        <v>97.415129296738542</v>
      </c>
      <c r="AR57" s="22">
        <v>96.632197520656604</v>
      </c>
      <c r="AS57" s="22">
        <v>95.858820665636415</v>
      </c>
      <c r="AT57" s="360">
        <v>95.716370623005645</v>
      </c>
      <c r="AU57" s="22">
        <v>94.961709659519187</v>
      </c>
      <c r="AV57" s="22">
        <v>94.216213393435481</v>
      </c>
      <c r="AW57" s="23">
        <v>93.479755432234569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153.56386515531722</v>
      </c>
      <c r="BI57" s="362">
        <v>111.06082978044614</v>
      </c>
      <c r="BJ57" s="362">
        <v>103.2488929810749</v>
      </c>
      <c r="BK57" s="362">
        <v>99.844252526440386</v>
      </c>
      <c r="BL57" s="362">
        <v>97.028474331024185</v>
      </c>
      <c r="BM57" s="363">
        <v>94.593512277048717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16.872922012422642</v>
      </c>
      <c r="AA58" s="16">
        <v>16.619828182236301</v>
      </c>
      <c r="AB58" s="16">
        <v>16.370530759502756</v>
      </c>
      <c r="AC58" s="16">
        <v>16.124972798110214</v>
      </c>
      <c r="AD58" s="365">
        <v>15.899223178936669</v>
      </c>
      <c r="AE58" s="16">
        <v>15.676634054431556</v>
      </c>
      <c r="AF58" s="16">
        <v>15.457161177669512</v>
      </c>
      <c r="AG58" s="16">
        <v>15.240760921182142</v>
      </c>
      <c r="AH58" s="365">
        <v>15.042631029206774</v>
      </c>
      <c r="AI58" s="16">
        <v>14.847076825827088</v>
      </c>
      <c r="AJ58" s="16">
        <v>14.654064827091334</v>
      </c>
      <c r="AK58" s="16">
        <v>14.463561984339147</v>
      </c>
      <c r="AL58" s="365">
        <v>14.289999240527081</v>
      </c>
      <c r="AM58" s="16">
        <v>14.118519249640755</v>
      </c>
      <c r="AN58" s="16">
        <v>13.949097018645066</v>
      </c>
      <c r="AO58" s="16">
        <v>13.781707854421322</v>
      </c>
      <c r="AP58" s="365">
        <v>13.630109068022687</v>
      </c>
      <c r="AQ58" s="16">
        <v>13.48017786827444</v>
      </c>
      <c r="AR58" s="16">
        <v>13.331895911723418</v>
      </c>
      <c r="AS58" s="16">
        <v>13.185245056694463</v>
      </c>
      <c r="AT58" s="365">
        <v>13.040207361070822</v>
      </c>
      <c r="AU58" s="16">
        <v>12.896765080099044</v>
      </c>
      <c r="AV58" s="16">
        <v>12.754900664217953</v>
      </c>
      <c r="AW58" s="17">
        <v>12.614596756911554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16.497063438067975</v>
      </c>
      <c r="BI58" s="367">
        <v>15.56844483305497</v>
      </c>
      <c r="BJ58" s="367">
        <v>14.751833666616086</v>
      </c>
      <c r="BK58" s="367">
        <v>14.034830840808555</v>
      </c>
      <c r="BL58" s="367">
        <v>13.406856976178753</v>
      </c>
      <c r="BM58" s="368">
        <v>12.826617465574842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149.1660410976165</v>
      </c>
      <c r="AA60" s="14">
        <v>135.36139683932799</v>
      </c>
      <c r="AB60" s="14">
        <v>132.79552730801376</v>
      </c>
      <c r="AC60" s="14">
        <v>119.69388607545966</v>
      </c>
      <c r="AD60" s="344">
        <v>114.67105885586827</v>
      </c>
      <c r="AE60" s="14">
        <v>111.29394542436586</v>
      </c>
      <c r="AF60" s="14">
        <v>109.2504830091052</v>
      </c>
      <c r="AG60" s="14">
        <v>108.49904597206618</v>
      </c>
      <c r="AH60" s="344">
        <v>106.9971023459965</v>
      </c>
      <c r="AI60" s="14">
        <v>105.95049571461595</v>
      </c>
      <c r="AJ60" s="14">
        <v>104.14814925976133</v>
      </c>
      <c r="AK60" s="14">
        <v>102.8326284925856</v>
      </c>
      <c r="AL60" s="344">
        <v>102.50668072035943</v>
      </c>
      <c r="AM60" s="14">
        <v>101.49629492073865</v>
      </c>
      <c r="AN60" s="14">
        <v>100.49834977945568</v>
      </c>
      <c r="AO60" s="14">
        <v>99.512676465746452</v>
      </c>
      <c r="AP60" s="344">
        <v>98.962276013413998</v>
      </c>
      <c r="AQ60" s="14">
        <v>98.019724269339093</v>
      </c>
      <c r="AR60" s="14">
        <v>97.088510536706139</v>
      </c>
      <c r="AS60" s="14">
        <v>96.168482826656998</v>
      </c>
      <c r="AT60" s="344">
        <v>95.880995088402585</v>
      </c>
      <c r="AU60" s="14">
        <v>94.982891843944344</v>
      </c>
      <c r="AV60" s="14">
        <v>94.095531161979551</v>
      </c>
      <c r="AW60" s="19">
        <v>93.218769293472235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134.25421283010448</v>
      </c>
      <c r="BI60" s="346">
        <v>110.92863331535138</v>
      </c>
      <c r="BJ60" s="346">
        <v>104.98209395323985</v>
      </c>
      <c r="BK60" s="346">
        <v>101.00350047157505</v>
      </c>
      <c r="BL60" s="346">
        <v>97.559748411529057</v>
      </c>
      <c r="BM60" s="347">
        <v>94.544546846949672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196.2336558864713</v>
      </c>
      <c r="AA61" s="14">
        <v>171.6443122588131</v>
      </c>
      <c r="AB61" s="14">
        <v>168.04913811393681</v>
      </c>
      <c r="AC61" s="14">
        <v>144.31660811431948</v>
      </c>
      <c r="AD61" s="344">
        <v>135.49717345161187</v>
      </c>
      <c r="AE61" s="14">
        <v>125.71761211569886</v>
      </c>
      <c r="AF61" s="14">
        <v>122.94355339417018</v>
      </c>
      <c r="AG61" s="14">
        <v>122.35875949252357</v>
      </c>
      <c r="AH61" s="344">
        <v>120.33465224790882</v>
      </c>
      <c r="AI61" s="14">
        <v>119.20653133892154</v>
      </c>
      <c r="AJ61" s="14">
        <v>116.9499335512205</v>
      </c>
      <c r="AK61" s="14">
        <v>115.51178945271312</v>
      </c>
      <c r="AL61" s="344">
        <v>115.38226361603331</v>
      </c>
      <c r="AM61" s="14">
        <v>114.37187781641254</v>
      </c>
      <c r="AN61" s="14">
        <v>113.37393267512957</v>
      </c>
      <c r="AO61" s="14">
        <v>112.38825936142034</v>
      </c>
      <c r="AP61" s="344">
        <v>111.83785890908788</v>
      </c>
      <c r="AQ61" s="14">
        <v>110.89530716501298</v>
      </c>
      <c r="AR61" s="14">
        <v>109.96409343238003</v>
      </c>
      <c r="AS61" s="14">
        <v>109.04406572233088</v>
      </c>
      <c r="AT61" s="344">
        <v>108.75657798407647</v>
      </c>
      <c r="AU61" s="14">
        <v>107.85847473961823</v>
      </c>
      <c r="AV61" s="14">
        <v>106.97111405765344</v>
      </c>
      <c r="AW61" s="19">
        <v>106.09435218914612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170.06092859338517</v>
      </c>
      <c r="BI61" s="346">
        <v>126.62927461350112</v>
      </c>
      <c r="BJ61" s="346">
        <v>118.000726647691</v>
      </c>
      <c r="BK61" s="346">
        <v>113.87908336724895</v>
      </c>
      <c r="BL61" s="346">
        <v>110.43533130720294</v>
      </c>
      <c r="BM61" s="347">
        <v>107.42012974262357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-8.5583576607611462</v>
      </c>
      <c r="AA62" s="10">
        <v>3.1371713459745081</v>
      </c>
      <c r="AB62" s="10">
        <v>3.6255623545092135</v>
      </c>
      <c r="AC62" s="10">
        <v>14.680887242125465</v>
      </c>
      <c r="AD62" s="329">
        <v>17.822467635270641</v>
      </c>
      <c r="AE62" s="10">
        <v>19.344671695897119</v>
      </c>
      <c r="AF62" s="10">
        <v>19.559193471474074</v>
      </c>
      <c r="AG62" s="10">
        <v>18.507295037784999</v>
      </c>
      <c r="AH62" s="329">
        <v>18.358156230726621</v>
      </c>
      <c r="AI62" s="10">
        <v>17.775144500609784</v>
      </c>
      <c r="AJ62" s="10">
        <v>17.969057632666463</v>
      </c>
      <c r="AK62" s="10">
        <v>17.697054710240636</v>
      </c>
      <c r="AL62" s="329">
        <v>16.576646284032918</v>
      </c>
      <c r="AM62" s="10">
        <v>16.158032159600978</v>
      </c>
      <c r="AN62" s="10">
        <v>15.744125375919879</v>
      </c>
      <c r="AO62" s="10">
        <v>15.334888987764572</v>
      </c>
      <c r="AP62" s="329">
        <v>14.621966220108405</v>
      </c>
      <c r="AQ62" s="10">
        <v>14.315091299614579</v>
      </c>
      <c r="AR62" s="10">
        <v>14.010622060989022</v>
      </c>
      <c r="AS62" s="10">
        <v>13.708559312463521</v>
      </c>
      <c r="AT62" s="329">
        <v>12.787399587187608</v>
      </c>
      <c r="AU62" s="10">
        <v>12.490150490214361</v>
      </c>
      <c r="AV62" s="10">
        <v>12.195307706503399</v>
      </c>
      <c r="AW62" s="20">
        <v>11.902870347457394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3.22131582046201</v>
      </c>
      <c r="BI62" s="331">
        <v>18.808406960106709</v>
      </c>
      <c r="BJ62" s="331">
        <v>17.949853268560876</v>
      </c>
      <c r="BK62" s="331">
        <v>15.953423201829587</v>
      </c>
      <c r="BL62" s="331">
        <v>14.164059723293882</v>
      </c>
      <c r="BM62" s="332">
        <v>12.343932032840691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-6.0866927408021534E-2</v>
      </c>
      <c r="AA63" s="276">
        <v>2.2651290818957545E-2</v>
      </c>
      <c r="AB63" s="276">
        <v>2.6576260045115391E-2</v>
      </c>
      <c r="AC63" s="276">
        <v>0.10925329866364308</v>
      </c>
      <c r="AD63" s="278">
        <v>0.13451576169242199</v>
      </c>
      <c r="AE63" s="276">
        <v>0.14807774394985251</v>
      </c>
      <c r="AF63" s="276">
        <v>0.15184568431412082</v>
      </c>
      <c r="AG63" s="276">
        <v>0.14571945692341054</v>
      </c>
      <c r="AH63" s="278">
        <v>0.1464490316494429</v>
      </c>
      <c r="AI63" s="276">
        <v>0.14366581146550711</v>
      </c>
      <c r="AJ63" s="276">
        <v>0.14714599268959108</v>
      </c>
      <c r="AK63" s="276">
        <v>0.1468273560502121</v>
      </c>
      <c r="AL63" s="278">
        <v>0.13920207556362188</v>
      </c>
      <c r="AM63" s="276">
        <v>0.13733478878824026</v>
      </c>
      <c r="AN63" s="276">
        <v>0.13544210371359941</v>
      </c>
      <c r="AO63" s="276">
        <v>0.13352384900115238</v>
      </c>
      <c r="AP63" s="278">
        <v>0.12873234819004661</v>
      </c>
      <c r="AQ63" s="276">
        <v>0.12743236571058997</v>
      </c>
      <c r="AR63" s="276">
        <v>0.12610919395494616</v>
      </c>
      <c r="AS63" s="276">
        <v>0.12476272609437798</v>
      </c>
      <c r="AT63" s="278">
        <v>0.11767358508756914</v>
      </c>
      <c r="AU63" s="276">
        <v>0.11621658993684739</v>
      </c>
      <c r="AV63" s="276">
        <v>0.11473526633459957</v>
      </c>
      <c r="AW63" s="279">
        <v>0.11322949668702612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2.4403480529923621E-2</v>
      </c>
      <c r="BI63" s="194">
        <v>0.14503966171995147</v>
      </c>
      <c r="BJ63" s="194">
        <v>0.14602204796368831</v>
      </c>
      <c r="BK63" s="194">
        <v>0.13637570426665346</v>
      </c>
      <c r="BL63" s="194">
        <v>0.12675915848749017</v>
      </c>
      <c r="BM63" s="195">
        <v>0.11546373451151054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-55.625972449615944</v>
      </c>
      <c r="AA64" s="10">
        <v>-33.145744073510599</v>
      </c>
      <c r="AB64" s="10">
        <v>-31.628048451413832</v>
      </c>
      <c r="AC64" s="328">
        <v>-9.941834796734355</v>
      </c>
      <c r="AD64" s="329">
        <v>-3.0036469604729632</v>
      </c>
      <c r="AE64" s="10">
        <v>4.9210050045641225</v>
      </c>
      <c r="AF64" s="10">
        <v>5.8661230864090896</v>
      </c>
      <c r="AG64" s="328">
        <v>4.6475815173276089</v>
      </c>
      <c r="AH64" s="329">
        <v>5.0206063288142957</v>
      </c>
      <c r="AI64" s="10">
        <v>4.5191088763042018</v>
      </c>
      <c r="AJ64" s="10">
        <v>5.1672733412072915</v>
      </c>
      <c r="AK64" s="328">
        <v>5.0178937501131173</v>
      </c>
      <c r="AL64" s="329">
        <v>3.7010633883590316</v>
      </c>
      <c r="AM64" s="10">
        <v>3.2824492639270915</v>
      </c>
      <c r="AN64" s="10">
        <v>2.868542480245992</v>
      </c>
      <c r="AO64" s="328">
        <v>2.4593060920906851</v>
      </c>
      <c r="AP64" s="329">
        <v>1.7463833244345182</v>
      </c>
      <c r="AQ64" s="10">
        <v>1.4395084039406925</v>
      </c>
      <c r="AR64" s="10">
        <v>1.1350391653151348</v>
      </c>
      <c r="AS64" s="328">
        <v>0.8329764167896343</v>
      </c>
      <c r="AT64" s="329">
        <v>-8.8183308486279088E-2</v>
      </c>
      <c r="AU64" s="10">
        <v>-0.38543240545952528</v>
      </c>
      <c r="AV64" s="10">
        <v>-0.68027518917048724</v>
      </c>
      <c r="AW64" s="20">
        <v>-0.97271254821649222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-32.585399942818682</v>
      </c>
      <c r="BI64" s="331">
        <v>3.1077656619569645</v>
      </c>
      <c r="BJ64" s="331">
        <v>4.9312205741097266</v>
      </c>
      <c r="BK64" s="331">
        <v>3.0778403061557</v>
      </c>
      <c r="BL64" s="331">
        <v>1.2884768276199949</v>
      </c>
      <c r="BM64" s="332">
        <v>-0.53165086283319596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-0.39561118631612102</v>
      </c>
      <c r="AA65" s="276">
        <v>-0.23932192590730358</v>
      </c>
      <c r="AB65" s="276">
        <v>-0.23184134161114647</v>
      </c>
      <c r="AC65" s="277">
        <v>-7.3985872134180591E-2</v>
      </c>
      <c r="AD65" s="278">
        <v>-2.2670141251571605E-2</v>
      </c>
      <c r="AE65" s="276">
        <v>3.7668838763303472E-2</v>
      </c>
      <c r="AF65" s="276">
        <v>4.5541012497562865E-2</v>
      </c>
      <c r="AG65" s="277">
        <v>3.6593302982936275E-2</v>
      </c>
      <c r="AH65" s="278">
        <v>4.0051022875450065E-2</v>
      </c>
      <c r="AI65" s="276">
        <v>3.6525241400594329E-2</v>
      </c>
      <c r="AJ65" s="276">
        <v>4.2314047894651791E-2</v>
      </c>
      <c r="AK65" s="277">
        <v>4.1632016419300234E-2</v>
      </c>
      <c r="AL65" s="278">
        <v>3.1079610231434997E-2</v>
      </c>
      <c r="AM65" s="276">
        <v>2.7899095132180633E-2</v>
      </c>
      <c r="AN65" s="276">
        <v>2.4677231592081583E-2</v>
      </c>
      <c r="AO65" s="277">
        <v>2.1413654546174807E-2</v>
      </c>
      <c r="AP65" s="278">
        <v>1.5375225384204778E-2</v>
      </c>
      <c r="AQ65" s="276">
        <v>1.2814445785572946E-2</v>
      </c>
      <c r="AR65" s="276">
        <v>1.021645388920599E-2</v>
      </c>
      <c r="AS65" s="277">
        <v>7.5809868974718439E-3</v>
      </c>
      <c r="AT65" s="278">
        <v>-8.1148993458065135E-4</v>
      </c>
      <c r="AU65" s="276">
        <v>-3.5863170622929441E-3</v>
      </c>
      <c r="AV65" s="276">
        <v>-6.4001300244907605E-3</v>
      </c>
      <c r="AW65" s="279">
        <v>-9.2532094394555259E-3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-0.23519008149218792</v>
      </c>
      <c r="BI65" s="194">
        <v>2.4283253248057753E-2</v>
      </c>
      <c r="BJ65" s="194">
        <v>4.0130582147499101E-2</v>
      </c>
      <c r="BK65" s="194">
        <v>2.6267397875468005E-2</v>
      </c>
      <c r="BL65" s="194">
        <v>1.1496777989113891E-2</v>
      </c>
      <c r="BM65" s="195">
        <v>-5.0127866152049703E-3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140.60768343685535</v>
      </c>
      <c r="AA66" s="22">
        <v>138.4985681853025</v>
      </c>
      <c r="AB66" s="22">
        <v>136.42108966252297</v>
      </c>
      <c r="AC66" s="22">
        <v>134.37477331758512</v>
      </c>
      <c r="AD66" s="360">
        <v>132.49352649113891</v>
      </c>
      <c r="AE66" s="22">
        <v>130.63861712026298</v>
      </c>
      <c r="AF66" s="22">
        <v>128.80967648057927</v>
      </c>
      <c r="AG66" s="22">
        <v>127.00634100985118</v>
      </c>
      <c r="AH66" s="360">
        <v>125.35525857672312</v>
      </c>
      <c r="AI66" s="22">
        <v>123.72564021522574</v>
      </c>
      <c r="AJ66" s="22">
        <v>122.11720689242779</v>
      </c>
      <c r="AK66" s="22">
        <v>120.52968320282623</v>
      </c>
      <c r="AL66" s="360">
        <v>119.08332700439234</v>
      </c>
      <c r="AM66" s="22">
        <v>117.65432708033963</v>
      </c>
      <c r="AN66" s="22">
        <v>116.24247515537556</v>
      </c>
      <c r="AO66" s="22">
        <v>114.84756545351102</v>
      </c>
      <c r="AP66" s="360">
        <v>113.5842422335224</v>
      </c>
      <c r="AQ66" s="22">
        <v>112.33481556895367</v>
      </c>
      <c r="AR66" s="22">
        <v>111.09913259769516</v>
      </c>
      <c r="AS66" s="22">
        <v>109.87704213912052</v>
      </c>
      <c r="AT66" s="360">
        <v>108.66839467559019</v>
      </c>
      <c r="AU66" s="22">
        <v>107.47304233415871</v>
      </c>
      <c r="AV66" s="22">
        <v>106.29083886848295</v>
      </c>
      <c r="AW66" s="23">
        <v>105.12163964092963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137.47552865056647</v>
      </c>
      <c r="BI66" s="362">
        <v>129.7370402754581</v>
      </c>
      <c r="BJ66" s="362">
        <v>122.93194722180071</v>
      </c>
      <c r="BK66" s="362">
        <v>116.95692367340465</v>
      </c>
      <c r="BL66" s="362">
        <v>111.72380813482293</v>
      </c>
      <c r="BM66" s="363">
        <v>106.88847887979037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0.95699999999999852</v>
      </c>
      <c r="AA69" s="169">
        <v>0.95949999999999847</v>
      </c>
      <c r="AB69" s="169">
        <v>0.96199999999999841</v>
      </c>
      <c r="AC69" s="170">
        <v>0.96449999999999836</v>
      </c>
      <c r="AD69" s="116">
        <v>0.96699999999999831</v>
      </c>
      <c r="AE69" s="169">
        <v>0.96949999999999825</v>
      </c>
      <c r="AF69" s="169">
        <v>0.9719999999999982</v>
      </c>
      <c r="AG69" s="170">
        <v>0.97449999999999815</v>
      </c>
      <c r="AH69" s="116">
        <v>0.97699999999999809</v>
      </c>
      <c r="AI69" s="169">
        <v>0.97949999999999804</v>
      </c>
      <c r="AJ69" s="169">
        <v>0.98199999999999799</v>
      </c>
      <c r="AK69" s="170">
        <v>0.98449999999999793</v>
      </c>
      <c r="AL69" s="116">
        <v>0.98449999999999793</v>
      </c>
      <c r="AM69" s="169">
        <v>0.98449999999999793</v>
      </c>
      <c r="AN69" s="169">
        <v>0.98449999999999793</v>
      </c>
      <c r="AO69" s="170">
        <v>0.98449999999999793</v>
      </c>
      <c r="AP69" s="116">
        <v>0.98449999999999793</v>
      </c>
      <c r="AQ69" s="169">
        <v>0.98449999999999793</v>
      </c>
      <c r="AR69" s="169">
        <v>0.98449999999999793</v>
      </c>
      <c r="AS69" s="170">
        <v>0.98449999999999793</v>
      </c>
      <c r="AT69" s="116">
        <v>0.98449999999999793</v>
      </c>
      <c r="AU69" s="169">
        <v>0.98449999999999793</v>
      </c>
      <c r="AV69" s="169">
        <v>0.98449999999999793</v>
      </c>
      <c r="AW69" s="198">
        <v>0.98449999999999793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0.96074999999999844</v>
      </c>
      <c r="BI69" s="200">
        <v>0.97074999999999823</v>
      </c>
      <c r="BJ69" s="200">
        <v>0.98074999999999801</v>
      </c>
      <c r="BK69" s="200">
        <v>0.98449999999999793</v>
      </c>
      <c r="BL69" s="200">
        <v>0.98449999999999793</v>
      </c>
      <c r="BM69" s="201">
        <v>0.98449999999999793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0.9319999999999985</v>
      </c>
      <c r="AA70" s="171">
        <v>0.93449999999999844</v>
      </c>
      <c r="AB70" s="171">
        <v>0.93699999999999839</v>
      </c>
      <c r="AC70" s="171">
        <v>0.93949999999999834</v>
      </c>
      <c r="AD70" s="117">
        <v>0.94199999999999828</v>
      </c>
      <c r="AE70" s="171">
        <v>0.94449999999999823</v>
      </c>
      <c r="AF70" s="171">
        <v>0.94699999999999818</v>
      </c>
      <c r="AG70" s="171">
        <v>0.94949999999999812</v>
      </c>
      <c r="AH70" s="117">
        <v>0.95199999999999807</v>
      </c>
      <c r="AI70" s="171">
        <v>0.95449999999999802</v>
      </c>
      <c r="AJ70" s="171">
        <v>0.95699999999999796</v>
      </c>
      <c r="AK70" s="171">
        <v>0.95949999999999791</v>
      </c>
      <c r="AL70" s="117">
        <v>0.95949999999999791</v>
      </c>
      <c r="AM70" s="171">
        <v>0.95949999999999791</v>
      </c>
      <c r="AN70" s="171">
        <v>0.95949999999999791</v>
      </c>
      <c r="AO70" s="171">
        <v>0.95949999999999791</v>
      </c>
      <c r="AP70" s="117">
        <v>0.95949999999999791</v>
      </c>
      <c r="AQ70" s="171">
        <v>0.95949999999999791</v>
      </c>
      <c r="AR70" s="171">
        <v>0.95949999999999791</v>
      </c>
      <c r="AS70" s="171">
        <v>0.95949999999999791</v>
      </c>
      <c r="AT70" s="117">
        <v>0.95949999999999791</v>
      </c>
      <c r="AU70" s="171">
        <v>0.95949999999999791</v>
      </c>
      <c r="AV70" s="171">
        <v>0.95949999999999791</v>
      </c>
      <c r="AW70" s="202">
        <v>0.95949999999999791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0.93574999999999842</v>
      </c>
      <c r="BI70" s="204">
        <v>0.9457499999999982</v>
      </c>
      <c r="BJ70" s="204">
        <v>0.95574999999999799</v>
      </c>
      <c r="BK70" s="204">
        <v>0.95949999999999791</v>
      </c>
      <c r="BL70" s="204">
        <v>0.95949999999999791</v>
      </c>
      <c r="BM70" s="205">
        <v>0.95949999999999791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0.90699999999999847</v>
      </c>
      <c r="AA71" s="171">
        <v>0.90949999999999842</v>
      </c>
      <c r="AB71" s="171">
        <v>0.91199999999999837</v>
      </c>
      <c r="AC71" s="171">
        <v>0.91449999999999831</v>
      </c>
      <c r="AD71" s="117">
        <v>0.91699999999999826</v>
      </c>
      <c r="AE71" s="171">
        <v>0.91949999999999821</v>
      </c>
      <c r="AF71" s="171">
        <v>0.92199999999999815</v>
      </c>
      <c r="AG71" s="171">
        <v>0.9244999999999981</v>
      </c>
      <c r="AH71" s="117">
        <v>0.92699999999999805</v>
      </c>
      <c r="AI71" s="171">
        <v>0.92949999999999799</v>
      </c>
      <c r="AJ71" s="171">
        <v>0.93199999999999794</v>
      </c>
      <c r="AK71" s="171">
        <v>0.93449999999999789</v>
      </c>
      <c r="AL71" s="117">
        <v>0.93449999999999789</v>
      </c>
      <c r="AM71" s="171">
        <v>0.93449999999999789</v>
      </c>
      <c r="AN71" s="171">
        <v>0.93449999999999789</v>
      </c>
      <c r="AO71" s="171">
        <v>0.93449999999999789</v>
      </c>
      <c r="AP71" s="117">
        <v>0.93449999999999789</v>
      </c>
      <c r="AQ71" s="171">
        <v>0.93449999999999789</v>
      </c>
      <c r="AR71" s="171">
        <v>0.93449999999999789</v>
      </c>
      <c r="AS71" s="171">
        <v>0.93449999999999789</v>
      </c>
      <c r="AT71" s="117">
        <v>0.93449999999999789</v>
      </c>
      <c r="AU71" s="171">
        <v>0.93449999999999789</v>
      </c>
      <c r="AV71" s="171">
        <v>0.93449999999999789</v>
      </c>
      <c r="AW71" s="202">
        <v>0.93449999999999789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0.91074999999999839</v>
      </c>
      <c r="BI71" s="204">
        <v>0.92074999999999818</v>
      </c>
      <c r="BJ71" s="204">
        <v>0.93074999999999797</v>
      </c>
      <c r="BK71" s="204">
        <v>0.93449999999999789</v>
      </c>
      <c r="BL71" s="204">
        <v>0.93449999999999789</v>
      </c>
      <c r="BM71" s="205">
        <v>0.93449999999999789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0.80088531731999613</v>
      </c>
      <c r="AA75" s="309">
        <v>0.80735061936374597</v>
      </c>
      <c r="AB75" s="309">
        <v>0.81385061471999576</v>
      </c>
      <c r="AC75" s="309">
        <v>0.82038539620124562</v>
      </c>
      <c r="AD75" s="311">
        <v>0.82695505661999547</v>
      </c>
      <c r="AE75" s="309">
        <v>0.8335596887887452</v>
      </c>
      <c r="AF75" s="309">
        <v>0.84019938551999518</v>
      </c>
      <c r="AG75" s="309">
        <v>0.84687423962624497</v>
      </c>
      <c r="AH75" s="311">
        <v>0.85358434391999471</v>
      </c>
      <c r="AI75" s="309">
        <v>0.86032979121374464</v>
      </c>
      <c r="AJ75" s="309">
        <v>0.86711067431999456</v>
      </c>
      <c r="AK75" s="309">
        <v>0.87392708605124436</v>
      </c>
      <c r="AL75" s="311">
        <v>0.87392708605124436</v>
      </c>
      <c r="AM75" s="309">
        <v>0.87392708605124436</v>
      </c>
      <c r="AN75" s="309">
        <v>0.87392708605124436</v>
      </c>
      <c r="AO75" s="309">
        <v>0.87392708605124436</v>
      </c>
      <c r="AP75" s="311">
        <v>0.87392708605124436</v>
      </c>
      <c r="AQ75" s="309">
        <v>0.87392708605124436</v>
      </c>
      <c r="AR75" s="309">
        <v>0.87392708605124436</v>
      </c>
      <c r="AS75" s="309">
        <v>0.87392708605124436</v>
      </c>
      <c r="AT75" s="311">
        <v>0.87392708605124436</v>
      </c>
      <c r="AU75" s="309">
        <v>0.87392708605124436</v>
      </c>
      <c r="AV75" s="309">
        <v>0.87392708605124436</v>
      </c>
      <c r="AW75" s="312">
        <v>0.87392708605124436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0.81061798690124587</v>
      </c>
      <c r="BI75" s="281">
        <v>0.83689709263874512</v>
      </c>
      <c r="BJ75" s="281">
        <v>0.86373797387624451</v>
      </c>
      <c r="BK75" s="281">
        <v>0.87392708605124436</v>
      </c>
      <c r="BL75" s="281">
        <v>0.87392708605124436</v>
      </c>
      <c r="BM75" s="282">
        <v>0.87392708605124436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3.3159722222222223</v>
      </c>
      <c r="AA78" s="16">
        <v>3.3159722222222223</v>
      </c>
      <c r="AB78" s="16">
        <v>3.3159722222222223</v>
      </c>
      <c r="AC78" s="16">
        <v>3.3159722222222223</v>
      </c>
      <c r="AD78" s="365">
        <v>3.3159722222222223</v>
      </c>
      <c r="AE78" s="16">
        <v>1.9298958333333336</v>
      </c>
      <c r="AF78" s="16">
        <v>1.9298958333333336</v>
      </c>
      <c r="AG78" s="16">
        <v>1.9298958333333336</v>
      </c>
      <c r="AH78" s="365">
        <v>1.9298958333333336</v>
      </c>
      <c r="AI78" s="16">
        <v>1.9298958333333336</v>
      </c>
      <c r="AJ78" s="16">
        <v>1.9298958333333336</v>
      </c>
      <c r="AK78" s="16">
        <v>1.9298958333333336</v>
      </c>
      <c r="AL78" s="365">
        <v>1.9298958333333336</v>
      </c>
      <c r="AM78" s="16">
        <v>1.9298958333333336</v>
      </c>
      <c r="AN78" s="16">
        <v>1.9298958333333336</v>
      </c>
      <c r="AO78" s="16">
        <v>1.9298958333333336</v>
      </c>
      <c r="AP78" s="365">
        <v>1.9298958333333336</v>
      </c>
      <c r="AQ78" s="16">
        <v>1.9298958333333336</v>
      </c>
      <c r="AR78" s="16">
        <v>1.9298958333333336</v>
      </c>
      <c r="AS78" s="16">
        <v>1.9298958333333336</v>
      </c>
      <c r="AT78" s="365">
        <v>1.9298958333333336</v>
      </c>
      <c r="AU78" s="16">
        <v>1.9298958333333336</v>
      </c>
      <c r="AV78" s="16">
        <v>1.9298958333333336</v>
      </c>
      <c r="AW78" s="17">
        <v>1.9298958333333336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3.3159722222222223</v>
      </c>
      <c r="BI78" s="367">
        <v>2.2764149305555557</v>
      </c>
      <c r="BJ78" s="367">
        <v>1.9298958333333336</v>
      </c>
      <c r="BK78" s="367">
        <v>1.9298958333333336</v>
      </c>
      <c r="BL78" s="367">
        <v>1.9298958333333336</v>
      </c>
      <c r="BM78" s="368">
        <v>1.9298958333333336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2.2092013888888888</v>
      </c>
      <c r="AA79" s="5">
        <v>2.2092013888888888</v>
      </c>
      <c r="AB79" s="5">
        <v>2.2092013888888888</v>
      </c>
      <c r="AC79" s="5">
        <v>2.2092013888888888</v>
      </c>
      <c r="AD79" s="313">
        <v>2.2092013888888888</v>
      </c>
      <c r="AE79" s="5">
        <v>1.2857552083333335</v>
      </c>
      <c r="AF79" s="5">
        <v>1.2857552083333335</v>
      </c>
      <c r="AG79" s="5">
        <v>1.2857552083333335</v>
      </c>
      <c r="AH79" s="313">
        <v>1.2857552083333335</v>
      </c>
      <c r="AI79" s="5">
        <v>1.2857552083333335</v>
      </c>
      <c r="AJ79" s="5">
        <v>1.2857552083333335</v>
      </c>
      <c r="AK79" s="5">
        <v>1.2857552083333335</v>
      </c>
      <c r="AL79" s="313">
        <v>1.2857552083333335</v>
      </c>
      <c r="AM79" s="5">
        <v>1.2857552083333335</v>
      </c>
      <c r="AN79" s="5">
        <v>1.2857552083333335</v>
      </c>
      <c r="AO79" s="5">
        <v>1.2857552083333335</v>
      </c>
      <c r="AP79" s="313">
        <v>1.2857552083333335</v>
      </c>
      <c r="AQ79" s="5">
        <v>1.2857552083333335</v>
      </c>
      <c r="AR79" s="5">
        <v>1.2857552083333335</v>
      </c>
      <c r="AS79" s="5">
        <v>1.2857552083333335</v>
      </c>
      <c r="AT79" s="313">
        <v>1.2857552083333335</v>
      </c>
      <c r="AU79" s="5">
        <v>1.2857552083333335</v>
      </c>
      <c r="AV79" s="5">
        <v>1.2857552083333335</v>
      </c>
      <c r="AW79" s="8">
        <v>1.2857552083333335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2.2092013888888888</v>
      </c>
      <c r="BI79" s="335">
        <v>1.5166167534722224</v>
      </c>
      <c r="BJ79" s="335">
        <v>1.2857552083333335</v>
      </c>
      <c r="BK79" s="335">
        <v>1.2857552083333335</v>
      </c>
      <c r="BL79" s="335">
        <v>1.2857552083333335</v>
      </c>
      <c r="BM79" s="336">
        <v>1.2857552083333335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2.4355996621621627</v>
      </c>
      <c r="AA80" s="5">
        <v>2.4355996621621627</v>
      </c>
      <c r="AB80" s="5">
        <v>2.4355996621621627</v>
      </c>
      <c r="AC80" s="5">
        <v>2.4355996621621627</v>
      </c>
      <c r="AD80" s="313">
        <v>2.4355996621621627</v>
      </c>
      <c r="AE80" s="5">
        <v>1.4175190033783789</v>
      </c>
      <c r="AF80" s="5">
        <v>1.4175190033783789</v>
      </c>
      <c r="AG80" s="5">
        <v>1.4175190033783789</v>
      </c>
      <c r="AH80" s="313">
        <v>1.4175190033783789</v>
      </c>
      <c r="AI80" s="5">
        <v>1.4175190033783789</v>
      </c>
      <c r="AJ80" s="5">
        <v>1.4175190033783789</v>
      </c>
      <c r="AK80" s="5">
        <v>1.4175190033783789</v>
      </c>
      <c r="AL80" s="313">
        <v>1.4175190033783789</v>
      </c>
      <c r="AM80" s="5">
        <v>1.4175190033783789</v>
      </c>
      <c r="AN80" s="5">
        <v>1.4175190033783789</v>
      </c>
      <c r="AO80" s="5">
        <v>1.4175190033783789</v>
      </c>
      <c r="AP80" s="313">
        <v>1.4175190033783789</v>
      </c>
      <c r="AQ80" s="5">
        <v>1.4175190033783789</v>
      </c>
      <c r="AR80" s="5">
        <v>1.4175190033783789</v>
      </c>
      <c r="AS80" s="5">
        <v>1.4175190033783789</v>
      </c>
      <c r="AT80" s="313">
        <v>1.4175190033783789</v>
      </c>
      <c r="AU80" s="5">
        <v>1.4175190033783789</v>
      </c>
      <c r="AV80" s="5">
        <v>1.4175190033783789</v>
      </c>
      <c r="AW80" s="8">
        <v>1.4175190033783789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2.4355996621621627</v>
      </c>
      <c r="BI80" s="335">
        <v>1.672039168074325</v>
      </c>
      <c r="BJ80" s="335">
        <v>1.4175190033783789</v>
      </c>
      <c r="BK80" s="335">
        <v>1.4175190033783789</v>
      </c>
      <c r="BL80" s="335">
        <v>1.4175190033783789</v>
      </c>
      <c r="BM80" s="336">
        <v>1.4175190033783789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5.416666666666667</v>
      </c>
      <c r="AA81" s="12">
        <v>5.416666666666667</v>
      </c>
      <c r="AB81" s="12">
        <v>5.416666666666667</v>
      </c>
      <c r="AC81" s="12">
        <v>5.416666666666667</v>
      </c>
      <c r="AD81" s="371">
        <v>5.416666666666667</v>
      </c>
      <c r="AE81" s="12">
        <v>5.416666666666667</v>
      </c>
      <c r="AF81" s="12">
        <v>5.416666666666667</v>
      </c>
      <c r="AG81" s="12">
        <v>5.416666666666667</v>
      </c>
      <c r="AH81" s="371">
        <v>5.416666666666667</v>
      </c>
      <c r="AI81" s="12">
        <v>5.416666666666667</v>
      </c>
      <c r="AJ81" s="12">
        <v>5.416666666666667</v>
      </c>
      <c r="AK81" s="12">
        <v>5.416666666666667</v>
      </c>
      <c r="AL81" s="371">
        <v>5.416666666666667</v>
      </c>
      <c r="AM81" s="12">
        <v>5.416666666666667</v>
      </c>
      <c r="AN81" s="12">
        <v>5.416666666666667</v>
      </c>
      <c r="AO81" s="12">
        <v>5.416666666666667</v>
      </c>
      <c r="AP81" s="371">
        <v>5.416666666666667</v>
      </c>
      <c r="AQ81" s="12">
        <v>5.416666666666667</v>
      </c>
      <c r="AR81" s="12">
        <v>5.416666666666667</v>
      </c>
      <c r="AS81" s="12">
        <v>5.416666666666667</v>
      </c>
      <c r="AT81" s="371">
        <v>5.416666666666667</v>
      </c>
      <c r="AU81" s="12">
        <v>5.416666666666667</v>
      </c>
      <c r="AV81" s="12">
        <v>5.416666666666667</v>
      </c>
      <c r="AW81" s="24">
        <v>5.416666666666667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5.416666666666667</v>
      </c>
      <c r="BI81" s="373">
        <v>5.416666666666667</v>
      </c>
      <c r="BJ81" s="373">
        <v>5.416666666666667</v>
      </c>
      <c r="BK81" s="373">
        <v>5.416666666666667</v>
      </c>
      <c r="BL81" s="373">
        <v>5.416666666666667</v>
      </c>
      <c r="BM81" s="374">
        <v>5.416666666666667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13.37743993993994</v>
      </c>
      <c r="AA82" s="82">
        <v>13.37743993993994</v>
      </c>
      <c r="AB82" s="82">
        <v>13.37743993993994</v>
      </c>
      <c r="AC82" s="82">
        <v>13.37743993993994</v>
      </c>
      <c r="AD82" s="376">
        <v>13.37743993993994</v>
      </c>
      <c r="AE82" s="82">
        <v>10.049836711711713</v>
      </c>
      <c r="AF82" s="82">
        <v>10.049836711711713</v>
      </c>
      <c r="AG82" s="82">
        <v>10.049836711711713</v>
      </c>
      <c r="AH82" s="376">
        <v>10.049836711711713</v>
      </c>
      <c r="AI82" s="82">
        <v>10.049836711711713</v>
      </c>
      <c r="AJ82" s="82">
        <v>10.049836711711713</v>
      </c>
      <c r="AK82" s="82">
        <v>10.049836711711713</v>
      </c>
      <c r="AL82" s="376">
        <v>10.049836711711713</v>
      </c>
      <c r="AM82" s="82">
        <v>10.049836711711713</v>
      </c>
      <c r="AN82" s="82">
        <v>10.049836711711713</v>
      </c>
      <c r="AO82" s="82">
        <v>10.049836711711713</v>
      </c>
      <c r="AP82" s="376">
        <v>10.049836711711713</v>
      </c>
      <c r="AQ82" s="82">
        <v>10.049836711711713</v>
      </c>
      <c r="AR82" s="82">
        <v>10.049836711711713</v>
      </c>
      <c r="AS82" s="82">
        <v>10.049836711711713</v>
      </c>
      <c r="AT82" s="376">
        <v>10.049836711711713</v>
      </c>
      <c r="AU82" s="82">
        <v>10.049836711711713</v>
      </c>
      <c r="AV82" s="82">
        <v>10.049836711711713</v>
      </c>
      <c r="AW82" s="83">
        <v>10.049836711711713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13.37743993993994</v>
      </c>
      <c r="BI82" s="378">
        <v>10.881737518768769</v>
      </c>
      <c r="BJ82" s="378">
        <v>10.049836711711713</v>
      </c>
      <c r="BK82" s="378">
        <v>10.049836711711713</v>
      </c>
      <c r="BL82" s="378">
        <v>10.049836711711713</v>
      </c>
      <c r="BM82" s="379">
        <v>10.049836711711713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10.513238075838187</v>
      </c>
      <c r="AA85" s="16">
        <v>10.513238075838187</v>
      </c>
      <c r="AB85" s="16">
        <v>10.513238075838187</v>
      </c>
      <c r="AC85" s="16">
        <v>10.513238075838187</v>
      </c>
      <c r="AD85" s="365">
        <v>10.723502837354951</v>
      </c>
      <c r="AE85" s="16">
        <v>10.723502837354951</v>
      </c>
      <c r="AF85" s="16">
        <v>10.723502837354951</v>
      </c>
      <c r="AG85" s="16">
        <v>10.723502837354951</v>
      </c>
      <c r="AH85" s="365">
        <v>10.937972894102051</v>
      </c>
      <c r="AI85" s="16">
        <v>10.937972894102051</v>
      </c>
      <c r="AJ85" s="16">
        <v>10.937972894102051</v>
      </c>
      <c r="AK85" s="16">
        <v>10.937972894102051</v>
      </c>
      <c r="AL85" s="365">
        <v>11.156732351984093</v>
      </c>
      <c r="AM85" s="16">
        <v>11.156732351984093</v>
      </c>
      <c r="AN85" s="16">
        <v>11.156732351984093</v>
      </c>
      <c r="AO85" s="16">
        <v>11.156732351984093</v>
      </c>
      <c r="AP85" s="365">
        <v>11.379866999023776</v>
      </c>
      <c r="AQ85" s="16">
        <v>11.379866999023776</v>
      </c>
      <c r="AR85" s="16">
        <v>11.379866999023776</v>
      </c>
      <c r="AS85" s="16">
        <v>11.379866999023776</v>
      </c>
      <c r="AT85" s="365">
        <v>11.607464339004251</v>
      </c>
      <c r="AU85" s="16">
        <v>11.607464339004251</v>
      </c>
      <c r="AV85" s="16">
        <v>11.607464339004251</v>
      </c>
      <c r="AW85" s="17">
        <v>11.607464339004251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10.513238075838187</v>
      </c>
      <c r="BI85" s="367">
        <v>10.723502837354951</v>
      </c>
      <c r="BJ85" s="367">
        <v>10.937972894102051</v>
      </c>
      <c r="BK85" s="367">
        <v>11.156732351984093</v>
      </c>
      <c r="BL85" s="367">
        <v>11.379866999023776</v>
      </c>
      <c r="BM85" s="368">
        <v>11.607464339004251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4.5891118585008073</v>
      </c>
      <c r="AA86" s="65">
        <v>4.5891118585008073</v>
      </c>
      <c r="AB86" s="65">
        <v>4.5891118585008073</v>
      </c>
      <c r="AC86" s="65">
        <v>4.5891118585008073</v>
      </c>
      <c r="AD86" s="354">
        <v>4.6808940956708236</v>
      </c>
      <c r="AE86" s="65">
        <v>4.6808940956708236</v>
      </c>
      <c r="AF86" s="65">
        <v>4.6808940956708236</v>
      </c>
      <c r="AG86" s="65">
        <v>4.6808940956708236</v>
      </c>
      <c r="AH86" s="354">
        <v>4.7745119775842397</v>
      </c>
      <c r="AI86" s="65">
        <v>4.7745119775842397</v>
      </c>
      <c r="AJ86" s="65">
        <v>4.7745119775842397</v>
      </c>
      <c r="AK86" s="65">
        <v>4.7745119775842397</v>
      </c>
      <c r="AL86" s="354">
        <v>4.8700022171359247</v>
      </c>
      <c r="AM86" s="65">
        <v>4.8700022171359247</v>
      </c>
      <c r="AN86" s="65">
        <v>4.8700022171359247</v>
      </c>
      <c r="AO86" s="65">
        <v>4.8700022171359247</v>
      </c>
      <c r="AP86" s="354">
        <v>4.9674022614786431</v>
      </c>
      <c r="AQ86" s="65">
        <v>4.9674022614786431</v>
      </c>
      <c r="AR86" s="65">
        <v>4.9674022614786431</v>
      </c>
      <c r="AS86" s="65">
        <v>4.9674022614786431</v>
      </c>
      <c r="AT86" s="354">
        <v>5.066750306708216</v>
      </c>
      <c r="AU86" s="65">
        <v>5.066750306708216</v>
      </c>
      <c r="AV86" s="65">
        <v>5.066750306708216</v>
      </c>
      <c r="AW86" s="66">
        <v>5.066750306708216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4.5891118585008073</v>
      </c>
      <c r="BI86" s="356">
        <v>4.6808940956708236</v>
      </c>
      <c r="BJ86" s="356">
        <v>4.7745119775842397</v>
      </c>
      <c r="BK86" s="356">
        <v>4.8700022171359247</v>
      </c>
      <c r="BL86" s="356">
        <v>4.9674022614786431</v>
      </c>
      <c r="BM86" s="357">
        <v>5.066750306708216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15.102349934338994</v>
      </c>
      <c r="AA87" s="22">
        <v>15.102349934338994</v>
      </c>
      <c r="AB87" s="22">
        <v>15.102349934338994</v>
      </c>
      <c r="AC87" s="22">
        <v>15.102349934338994</v>
      </c>
      <c r="AD87" s="360">
        <v>15.404396933025776</v>
      </c>
      <c r="AE87" s="22">
        <v>15.404396933025776</v>
      </c>
      <c r="AF87" s="22">
        <v>15.404396933025776</v>
      </c>
      <c r="AG87" s="22">
        <v>15.404396933025776</v>
      </c>
      <c r="AH87" s="360">
        <v>15.712484871686291</v>
      </c>
      <c r="AI87" s="22">
        <v>15.712484871686291</v>
      </c>
      <c r="AJ87" s="22">
        <v>15.712484871686291</v>
      </c>
      <c r="AK87" s="22">
        <v>15.712484871686291</v>
      </c>
      <c r="AL87" s="360">
        <v>16.026734569120016</v>
      </c>
      <c r="AM87" s="22">
        <v>16.026734569120016</v>
      </c>
      <c r="AN87" s="22">
        <v>16.026734569120016</v>
      </c>
      <c r="AO87" s="22">
        <v>16.026734569120016</v>
      </c>
      <c r="AP87" s="360">
        <v>16.347269260502419</v>
      </c>
      <c r="AQ87" s="22">
        <v>16.347269260502419</v>
      </c>
      <c r="AR87" s="22">
        <v>16.347269260502419</v>
      </c>
      <c r="AS87" s="22">
        <v>16.347269260502419</v>
      </c>
      <c r="AT87" s="360">
        <v>16.674214645712468</v>
      </c>
      <c r="AU87" s="22">
        <v>16.674214645712468</v>
      </c>
      <c r="AV87" s="22">
        <v>16.674214645712468</v>
      </c>
      <c r="AW87" s="23">
        <v>16.674214645712468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15.102349934338994</v>
      </c>
      <c r="BI87" s="362">
        <v>15.404396933025776</v>
      </c>
      <c r="BJ87" s="362">
        <v>15.712484871686291</v>
      </c>
      <c r="BK87" s="362">
        <v>16.026734569120016</v>
      </c>
      <c r="BL87" s="362">
        <v>16.347269260502419</v>
      </c>
      <c r="BM87" s="363">
        <v>16.674214645712468</v>
      </c>
    </row>
  </sheetData>
  <phoneticPr fontId="1"/>
  <hyperlinks>
    <hyperlink ref="A1" location="'Index&amp;Methodology'!A1" display="Return to Index" xr:uid="{67FC43ED-DF12-44E7-B274-FEF3C14BB1C4}"/>
  </hyperlinks>
  <pageMargins left="0.7" right="0.7" top="0.75" bottom="0.75" header="0.3" footer="0.3"/>
  <pageSetup paperSize="9" orientation="portrait" horizontalDpi="4294967294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E373-5E3C-40BA-B016-09DDF38129C8}">
  <sheetPr codeName="Sheet24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393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391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1.2078843667177253</v>
      </c>
      <c r="AA16" s="113">
        <v>1.1595689920490162</v>
      </c>
      <c r="AB16" s="113">
        <v>1.1595689920490162</v>
      </c>
      <c r="AC16" s="316">
        <v>1.1943560618104867</v>
      </c>
      <c r="AD16" s="317">
        <v>1.1824125011923818</v>
      </c>
      <c r="AE16" s="113">
        <v>1.1232918761327626</v>
      </c>
      <c r="AF16" s="113">
        <v>1.2075387668427198</v>
      </c>
      <c r="AG16" s="316">
        <v>1.2679157051848557</v>
      </c>
      <c r="AH16" s="317">
        <v>1.2742552837107799</v>
      </c>
      <c r="AI16" s="113">
        <v>1.3443393243148727</v>
      </c>
      <c r="AJ16" s="113">
        <v>1.3443393243148727</v>
      </c>
      <c r="AK16" s="316">
        <v>1.3308959310717239</v>
      </c>
      <c r="AL16" s="317">
        <v>1.310932492105648</v>
      </c>
      <c r="AM16" s="113">
        <v>1.2912685047240633</v>
      </c>
      <c r="AN16" s="113">
        <v>1.2718994771532024</v>
      </c>
      <c r="AO16" s="316">
        <v>1.2528209849959044</v>
      </c>
      <c r="AP16" s="317">
        <v>1.234028670220966</v>
      </c>
      <c r="AQ16" s="113">
        <v>1.2155182401676514</v>
      </c>
      <c r="AR16" s="113">
        <v>1.1972854665651367</v>
      </c>
      <c r="AS16" s="316">
        <v>1.1793261845666596</v>
      </c>
      <c r="AT16" s="317">
        <v>1.1616362917981597</v>
      </c>
      <c r="AU16" s="113">
        <v>1.1442117474211873</v>
      </c>
      <c r="AV16" s="113">
        <v>1.1270485712098695</v>
      </c>
      <c r="AW16" s="114">
        <v>1.1101428426417215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1.180344603156561</v>
      </c>
      <c r="BI16" s="319">
        <v>1.19528971233818</v>
      </c>
      <c r="BJ16" s="319">
        <v>1.3234574658530622</v>
      </c>
      <c r="BK16" s="319">
        <v>1.2817303647447045</v>
      </c>
      <c r="BL16" s="319">
        <v>1.2065396403801034</v>
      </c>
      <c r="BM16" s="320">
        <v>1.1357598632677344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1.0142580556757648</v>
      </c>
      <c r="AA19" s="10">
        <v>1.0041154751190071</v>
      </c>
      <c r="AB19" s="10">
        <v>0.99407432036781707</v>
      </c>
      <c r="AC19" s="328">
        <v>0.98413357716413885</v>
      </c>
      <c r="AD19" s="329">
        <v>0.97429224139249748</v>
      </c>
      <c r="AE19" s="10">
        <v>0.96454931897857255</v>
      </c>
      <c r="AF19" s="10">
        <v>0.95490382578878685</v>
      </c>
      <c r="AG19" s="328">
        <v>0.94535478753089897</v>
      </c>
      <c r="AH19" s="329">
        <v>0.93590123965559002</v>
      </c>
      <c r="AI19" s="10">
        <v>0.92654222725903412</v>
      </c>
      <c r="AJ19" s="10">
        <v>0.91727680498644382</v>
      </c>
      <c r="AK19" s="328">
        <v>0.90810403693657937</v>
      </c>
      <c r="AL19" s="329">
        <v>0.89902299656721352</v>
      </c>
      <c r="AM19" s="10">
        <v>0.8900327666015414</v>
      </c>
      <c r="AN19" s="10">
        <v>0.88113243893552595</v>
      </c>
      <c r="AO19" s="328">
        <v>0.87232111454617067</v>
      </c>
      <c r="AP19" s="329">
        <v>0.86359790340070897</v>
      </c>
      <c r="AQ19" s="10">
        <v>0.85496192436670182</v>
      </c>
      <c r="AR19" s="10">
        <v>0.84641230512303478</v>
      </c>
      <c r="AS19" s="328">
        <v>0.83794818207180444</v>
      </c>
      <c r="AT19" s="329">
        <v>0.82956870025108642</v>
      </c>
      <c r="AU19" s="10">
        <v>0.8212730132485756</v>
      </c>
      <c r="AV19" s="10">
        <v>0.8130602831160898</v>
      </c>
      <c r="AW19" s="20">
        <v>0.80492968028492884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0.99914535708168195</v>
      </c>
      <c r="BI19" s="331">
        <v>0.95977504342268904</v>
      </c>
      <c r="BJ19" s="331">
        <v>0.92195607720941186</v>
      </c>
      <c r="BK19" s="331">
        <v>0.88562732916261289</v>
      </c>
      <c r="BL19" s="331">
        <v>0.8507300787405625</v>
      </c>
      <c r="BM19" s="332">
        <v>0.81720791922517011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2.2221424223934898</v>
      </c>
      <c r="AA20" s="5">
        <v>2.1636844671680233</v>
      </c>
      <c r="AB20" s="5">
        <v>2.1536433124168335</v>
      </c>
      <c r="AC20" s="314">
        <v>2.1784896389746256</v>
      </c>
      <c r="AD20" s="313">
        <v>2.1567047425848793</v>
      </c>
      <c r="AE20" s="5">
        <v>2.0878411951113351</v>
      </c>
      <c r="AF20" s="5">
        <v>2.1624425926315065</v>
      </c>
      <c r="AG20" s="314">
        <v>2.2132704927157549</v>
      </c>
      <c r="AH20" s="313">
        <v>2.2101565233663698</v>
      </c>
      <c r="AI20" s="5">
        <v>2.2708815515739067</v>
      </c>
      <c r="AJ20" s="5">
        <v>2.2616161293013164</v>
      </c>
      <c r="AK20" s="314">
        <v>2.2389999680083035</v>
      </c>
      <c r="AL20" s="313">
        <v>2.2099554886728616</v>
      </c>
      <c r="AM20" s="5">
        <v>2.1813012713256046</v>
      </c>
      <c r="AN20" s="5">
        <v>2.1530319160887283</v>
      </c>
      <c r="AO20" s="314">
        <v>2.1251420995420753</v>
      </c>
      <c r="AP20" s="313">
        <v>2.097626573621675</v>
      </c>
      <c r="AQ20" s="5">
        <v>2.0704801645343531</v>
      </c>
      <c r="AR20" s="5">
        <v>2.0436977716881715</v>
      </c>
      <c r="AS20" s="314">
        <v>2.017274366638464</v>
      </c>
      <c r="AT20" s="313">
        <v>1.9912049920492461</v>
      </c>
      <c r="AU20" s="5">
        <v>1.9654847606697627</v>
      </c>
      <c r="AV20" s="5">
        <v>1.9401088543259593</v>
      </c>
      <c r="AW20" s="8">
        <v>1.9150725229266503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2.1794899602382429</v>
      </c>
      <c r="BI20" s="335">
        <v>2.1550647557608693</v>
      </c>
      <c r="BJ20" s="335">
        <v>2.2454135430624742</v>
      </c>
      <c r="BK20" s="335">
        <v>2.1673576939073174</v>
      </c>
      <c r="BL20" s="335">
        <v>2.0572697191206659</v>
      </c>
      <c r="BM20" s="336">
        <v>1.9529677824929044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2.9808520564818775</v>
      </c>
      <c r="AA21" s="5">
        <v>2.8691844732143634</v>
      </c>
      <c r="AB21" s="5">
        <v>2.8232769951035332</v>
      </c>
      <c r="AC21" s="314">
        <v>2.8233803508621582</v>
      </c>
      <c r="AD21" s="313">
        <v>2.7634882564201075</v>
      </c>
      <c r="AE21" s="5">
        <v>2.6450638165446652</v>
      </c>
      <c r="AF21" s="5">
        <v>2.7087792960252814</v>
      </c>
      <c r="AG21" s="314">
        <v>2.7413993866258304</v>
      </c>
      <c r="AH21" s="313">
        <v>2.7069979936881428</v>
      </c>
      <c r="AI21" s="5">
        <v>2.7504555804922965</v>
      </c>
      <c r="AJ21" s="5">
        <v>2.7088959759758611</v>
      </c>
      <c r="AK21" s="314">
        <v>2.6522148471636999</v>
      </c>
      <c r="AL21" s="313">
        <v>2.6178101127187405</v>
      </c>
      <c r="AM21" s="5">
        <v>2.5838676644078307</v>
      </c>
      <c r="AN21" s="5">
        <v>2.5503811057877863</v>
      </c>
      <c r="AO21" s="314">
        <v>2.5173441309835818</v>
      </c>
      <c r="AP21" s="313">
        <v>2.4847505233836138</v>
      </c>
      <c r="AQ21" s="5">
        <v>2.4525941543539971</v>
      </c>
      <c r="AR21" s="5">
        <v>2.4208689819716138</v>
      </c>
      <c r="AS21" s="314">
        <v>2.3895690497756372</v>
      </c>
      <c r="AT21" s="313">
        <v>2.3586884855372641</v>
      </c>
      <c r="AU21" s="5">
        <v>2.3282215000473836</v>
      </c>
      <c r="AV21" s="5">
        <v>2.2981623859219198</v>
      </c>
      <c r="AW21" s="8">
        <v>2.2685055164245855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2.8741734689154832</v>
      </c>
      <c r="BI21" s="335">
        <v>2.714682688903971</v>
      </c>
      <c r="BJ21" s="335">
        <v>2.7046410993300003</v>
      </c>
      <c r="BK21" s="335">
        <v>2.5673507534744848</v>
      </c>
      <c r="BL21" s="335">
        <v>2.4369456773712157</v>
      </c>
      <c r="BM21" s="336">
        <v>2.3133944719827881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5.4494843318616244</v>
      </c>
      <c r="AA22" s="5">
        <v>5.3677420668837001</v>
      </c>
      <c r="AB22" s="5">
        <v>5.2872259358804445</v>
      </c>
      <c r="AC22" s="314">
        <v>5.2079175468422374</v>
      </c>
      <c r="AD22" s="313">
        <v>5.181877959108026</v>
      </c>
      <c r="AE22" s="5">
        <v>5.1559685693124857</v>
      </c>
      <c r="AF22" s="5">
        <v>5.1301887264659234</v>
      </c>
      <c r="AG22" s="314">
        <v>5.1045377828335941</v>
      </c>
      <c r="AH22" s="313">
        <v>5.0790150939194261</v>
      </c>
      <c r="AI22" s="5">
        <v>5.0536200184498288</v>
      </c>
      <c r="AJ22" s="5">
        <v>5.02835191835758</v>
      </c>
      <c r="AK22" s="314">
        <v>5.0032101587657918</v>
      </c>
      <c r="AL22" s="313">
        <v>4.9781941079719632</v>
      </c>
      <c r="AM22" s="5">
        <v>4.953303137432103</v>
      </c>
      <c r="AN22" s="5">
        <v>4.9285366217449429</v>
      </c>
      <c r="AO22" s="314">
        <v>4.9038939386362186</v>
      </c>
      <c r="AP22" s="313">
        <v>4.8793744689430376</v>
      </c>
      <c r="AQ22" s="5">
        <v>4.8549775965983226</v>
      </c>
      <c r="AR22" s="5">
        <v>4.8307027086153314</v>
      </c>
      <c r="AS22" s="314">
        <v>4.8065491950722548</v>
      </c>
      <c r="AT22" s="313">
        <v>4.7825164490968932</v>
      </c>
      <c r="AU22" s="5">
        <v>4.7586038668514083</v>
      </c>
      <c r="AV22" s="5">
        <v>4.7348108475171511</v>
      </c>
      <c r="AW22" s="8">
        <v>4.7111367932795654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5.3280924703670021</v>
      </c>
      <c r="BI22" s="335">
        <v>5.1431432594300066</v>
      </c>
      <c r="BJ22" s="335">
        <v>5.0410492973731564</v>
      </c>
      <c r="BK22" s="335">
        <v>4.9409819514463074</v>
      </c>
      <c r="BL22" s="335">
        <v>4.8429009923072366</v>
      </c>
      <c r="BM22" s="336">
        <v>4.7467669891862547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3.7376502544708838</v>
      </c>
      <c r="AA25" s="110">
        <v>3.6442089981091117</v>
      </c>
      <c r="AB25" s="110">
        <v>3.5531037731563839</v>
      </c>
      <c r="AC25" s="110">
        <v>3.4642761788274741</v>
      </c>
      <c r="AD25" s="323">
        <v>3.4469547979333366</v>
      </c>
      <c r="AE25" s="110">
        <v>3.4297200239436698</v>
      </c>
      <c r="AF25" s="110">
        <v>3.4125714238239513</v>
      </c>
      <c r="AG25" s="110">
        <v>3.3955085667048315</v>
      </c>
      <c r="AH25" s="323">
        <v>3.3785310238713073</v>
      </c>
      <c r="AI25" s="110">
        <v>3.3616383687519509</v>
      </c>
      <c r="AJ25" s="110">
        <v>3.3448301769081912</v>
      </c>
      <c r="AK25" s="110">
        <v>3.3281060260236504</v>
      </c>
      <c r="AL25" s="323">
        <v>3.3114654958935321</v>
      </c>
      <c r="AM25" s="110">
        <v>3.2949081684140644</v>
      </c>
      <c r="AN25" s="110">
        <v>3.2784336275719941</v>
      </c>
      <c r="AO25" s="110">
        <v>3.2620414594341343</v>
      </c>
      <c r="AP25" s="323">
        <v>3.2457312521369635</v>
      </c>
      <c r="AQ25" s="110">
        <v>3.2295025958762786</v>
      </c>
      <c r="AR25" s="110">
        <v>3.2133550828968973</v>
      </c>
      <c r="AS25" s="110">
        <v>3.1972883074824128</v>
      </c>
      <c r="AT25" s="323">
        <v>3.1813018659450005</v>
      </c>
      <c r="AU25" s="110">
        <v>3.1653953566152757</v>
      </c>
      <c r="AV25" s="110">
        <v>3.1495683798321994</v>
      </c>
      <c r="AW25" s="111">
        <v>3.1338205379330382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3.5998098011409634</v>
      </c>
      <c r="BI25" s="325">
        <v>3.4211887031014476</v>
      </c>
      <c r="BJ25" s="325">
        <v>3.353276398888775</v>
      </c>
      <c r="BK25" s="325">
        <v>3.2867121878284316</v>
      </c>
      <c r="BL25" s="325">
        <v>3.2214693095981382</v>
      </c>
      <c r="BM25" s="326">
        <v>3.1575215350813788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2.199822000353032</v>
      </c>
      <c r="AA26" s="10">
        <v>2.1558255603459715</v>
      </c>
      <c r="AB26" s="10">
        <v>2.1127090491390521</v>
      </c>
      <c r="AC26" s="10">
        <v>2.0704548681562711</v>
      </c>
      <c r="AD26" s="329">
        <v>2.0290457707931457</v>
      </c>
      <c r="AE26" s="10">
        <v>1.9884648553772828</v>
      </c>
      <c r="AF26" s="10">
        <v>1.9486955582697374</v>
      </c>
      <c r="AG26" s="10">
        <v>1.9097216471043423</v>
      </c>
      <c r="AH26" s="329">
        <v>1.8715272141622554</v>
      </c>
      <c r="AI26" s="10">
        <v>1.8340966698790102</v>
      </c>
      <c r="AJ26" s="10">
        <v>1.7974147364814299</v>
      </c>
      <c r="AK26" s="10">
        <v>1.7614664417518013</v>
      </c>
      <c r="AL26" s="329">
        <v>1.7244102029113875</v>
      </c>
      <c r="AM26" s="10">
        <v>1.687723777848495</v>
      </c>
      <c r="AN26" s="10">
        <v>1.6510373527856026</v>
      </c>
      <c r="AO26" s="10">
        <v>1.6143509277227024</v>
      </c>
      <c r="AP26" s="329">
        <v>1.5776645026598097</v>
      </c>
      <c r="AQ26" s="10">
        <v>1.5409780775969177</v>
      </c>
      <c r="AR26" s="10">
        <v>1.5042916525340251</v>
      </c>
      <c r="AS26" s="10">
        <v>1.4676052274711251</v>
      </c>
      <c r="AT26" s="329">
        <v>1.5776645026598097</v>
      </c>
      <c r="AU26" s="10">
        <v>1.5409780775969177</v>
      </c>
      <c r="AV26" s="10">
        <v>1.5042916525340251</v>
      </c>
      <c r="AW26" s="20">
        <v>1.4676052274711251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2.1347028694985815</v>
      </c>
      <c r="BI26" s="331">
        <v>1.9689819578861272</v>
      </c>
      <c r="BJ26" s="331">
        <v>1.8161262655686241</v>
      </c>
      <c r="BK26" s="331">
        <v>1.6693805653170468</v>
      </c>
      <c r="BL26" s="331">
        <v>1.5226348650654695</v>
      </c>
      <c r="BM26" s="332">
        <v>1.5226348650654695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11.386956586685541</v>
      </c>
      <c r="AA27" s="5">
        <v>11.167776625338782</v>
      </c>
      <c r="AB27" s="5">
        <v>10.953038758175881</v>
      </c>
      <c r="AC27" s="5">
        <v>10.742648593825983</v>
      </c>
      <c r="AD27" s="313">
        <v>10.657878527834509</v>
      </c>
      <c r="AE27" s="5">
        <v>10.574153448633437</v>
      </c>
      <c r="AF27" s="5">
        <v>10.491455708559611</v>
      </c>
      <c r="AG27" s="5">
        <v>10.409767996642769</v>
      </c>
      <c r="AH27" s="313">
        <v>10.329073331952991</v>
      </c>
      <c r="AI27" s="5">
        <v>10.249355057080789</v>
      </c>
      <c r="AJ27" s="5">
        <v>10.170596831747202</v>
      </c>
      <c r="AK27" s="5">
        <v>10.092782626541243</v>
      </c>
      <c r="AL27" s="313">
        <v>10.014069806776883</v>
      </c>
      <c r="AM27" s="5">
        <v>9.9359350836946625</v>
      </c>
      <c r="AN27" s="5">
        <v>9.8580076021025391</v>
      </c>
      <c r="AO27" s="5">
        <v>9.780286325793055</v>
      </c>
      <c r="AP27" s="313">
        <v>9.7027702237398099</v>
      </c>
      <c r="AQ27" s="5">
        <v>9.625458270071519</v>
      </c>
      <c r="AR27" s="5">
        <v>9.548349444046254</v>
      </c>
      <c r="AS27" s="5">
        <v>9.4714427300257924</v>
      </c>
      <c r="AT27" s="313">
        <v>9.5414828177017039</v>
      </c>
      <c r="AU27" s="5">
        <v>9.4649773010636018</v>
      </c>
      <c r="AV27" s="5">
        <v>9.3886708798833762</v>
      </c>
      <c r="AW27" s="8">
        <v>9.3125625586837284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11.062605141006546</v>
      </c>
      <c r="BI27" s="335">
        <v>10.533313920417582</v>
      </c>
      <c r="BJ27" s="335">
        <v>10.210451961830557</v>
      </c>
      <c r="BK27" s="335">
        <v>9.8970747045917857</v>
      </c>
      <c r="BL27" s="335">
        <v>9.5870051669708438</v>
      </c>
      <c r="BM27" s="336">
        <v>9.426923389333103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14.49945160544374</v>
      </c>
      <c r="AA28" s="5">
        <v>14.110074597757038</v>
      </c>
      <c r="AB28" s="5">
        <v>13.731848689590239</v>
      </c>
      <c r="AC28" s="5">
        <v>13.364433720459258</v>
      </c>
      <c r="AD28" s="313">
        <v>13.157327293190752</v>
      </c>
      <c r="AE28" s="5">
        <v>12.954273277458469</v>
      </c>
      <c r="AF28" s="5">
        <v>12.755175772352946</v>
      </c>
      <c r="AG28" s="5">
        <v>12.559941489712889</v>
      </c>
      <c r="AH28" s="313">
        <v>12.368479674956252</v>
      </c>
      <c r="AI28" s="5">
        <v>12.180702030529355</v>
      </c>
      <c r="AJ28" s="5">
        <v>11.996522641880365</v>
      </c>
      <c r="AK28" s="5">
        <v>11.815857905867148</v>
      </c>
      <c r="AL28" s="313">
        <v>11.723706957202108</v>
      </c>
      <c r="AM28" s="5">
        <v>11.632232799914114</v>
      </c>
      <c r="AN28" s="5">
        <v>11.541001265110893</v>
      </c>
      <c r="AO28" s="5">
        <v>11.450011139680022</v>
      </c>
      <c r="AP28" s="313">
        <v>11.359261216574653</v>
      </c>
      <c r="AQ28" s="5">
        <v>11.26875029478315</v>
      </c>
      <c r="AR28" s="5">
        <v>11.178477179298941</v>
      </c>
      <c r="AS28" s="5">
        <v>11.088440681090484</v>
      </c>
      <c r="AT28" s="313">
        <v>11.170438258400505</v>
      </c>
      <c r="AU28" s="5">
        <v>11.080871451399871</v>
      </c>
      <c r="AV28" s="5">
        <v>10.991537730132578</v>
      </c>
      <c r="AW28" s="8">
        <v>10.902435929169952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13.926452153312569</v>
      </c>
      <c r="BI28" s="335">
        <v>12.856679458178766</v>
      </c>
      <c r="BJ28" s="335">
        <v>12.090390563308279</v>
      </c>
      <c r="BK28" s="335">
        <v>11.586738040476783</v>
      </c>
      <c r="BL28" s="335">
        <v>11.223732342936808</v>
      </c>
      <c r="BM28" s="336">
        <v>11.036320842275726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1.2078843667177253</v>
      </c>
      <c r="AA29" s="5">
        <v>1.1595689920490162</v>
      </c>
      <c r="AB29" s="5">
        <v>1.1595689920490162</v>
      </c>
      <c r="AC29" s="5">
        <v>1.1943560618104867</v>
      </c>
      <c r="AD29" s="313">
        <v>1.1824125011923818</v>
      </c>
      <c r="AE29" s="5">
        <v>1.1232918761327626</v>
      </c>
      <c r="AF29" s="5">
        <v>1.2075387668427198</v>
      </c>
      <c r="AG29" s="5">
        <v>1.2679157051848557</v>
      </c>
      <c r="AH29" s="313">
        <v>1.2742552837107799</v>
      </c>
      <c r="AI29" s="5">
        <v>1.3443393243148727</v>
      </c>
      <c r="AJ29" s="5">
        <v>1.3443393243148727</v>
      </c>
      <c r="AK29" s="5">
        <v>1.3308959310717239</v>
      </c>
      <c r="AL29" s="313">
        <v>1.310932492105648</v>
      </c>
      <c r="AM29" s="5">
        <v>1.2912685047240633</v>
      </c>
      <c r="AN29" s="5">
        <v>1.2718994771532024</v>
      </c>
      <c r="AO29" s="5">
        <v>1.2528209849959044</v>
      </c>
      <c r="AP29" s="313">
        <v>1.234028670220966</v>
      </c>
      <c r="AQ29" s="5">
        <v>1.2155182401676514</v>
      </c>
      <c r="AR29" s="5">
        <v>1.1972854665651367</v>
      </c>
      <c r="AS29" s="5">
        <v>1.1793261845666596</v>
      </c>
      <c r="AT29" s="313">
        <v>1.1616362917981597</v>
      </c>
      <c r="AU29" s="5">
        <v>1.1442117474211873</v>
      </c>
      <c r="AV29" s="5">
        <v>1.1270485712098695</v>
      </c>
      <c r="AW29" s="8">
        <v>1.1101428426417215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1.180344603156561</v>
      </c>
      <c r="BI29" s="335">
        <v>1.19528971233818</v>
      </c>
      <c r="BJ29" s="335">
        <v>1.3234574658530622</v>
      </c>
      <c r="BK29" s="335">
        <v>1.2817303647447045</v>
      </c>
      <c r="BL29" s="335">
        <v>1.2065396403801034</v>
      </c>
      <c r="BM29" s="336">
        <v>1.1357598632677344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1.2078843667177253</v>
      </c>
      <c r="AA34" s="5">
        <v>1.1595689920490162</v>
      </c>
      <c r="AB34" s="5">
        <v>1.1595689920490162</v>
      </c>
      <c r="AC34" s="5">
        <v>1.1943560618104867</v>
      </c>
      <c r="AD34" s="313">
        <v>1.1824125011923818</v>
      </c>
      <c r="AE34" s="5">
        <v>1.1232918761327626</v>
      </c>
      <c r="AF34" s="5">
        <v>1.2075387668427198</v>
      </c>
      <c r="AG34" s="5">
        <v>1.2679157051848557</v>
      </c>
      <c r="AH34" s="313">
        <v>1.2742552837107799</v>
      </c>
      <c r="AI34" s="5">
        <v>1.3443393243148727</v>
      </c>
      <c r="AJ34" s="5">
        <v>1.3443393243148727</v>
      </c>
      <c r="AK34" s="5">
        <v>1.3308959310717239</v>
      </c>
      <c r="AL34" s="313">
        <v>1.310932492105648</v>
      </c>
      <c r="AM34" s="5">
        <v>1.2912685047240633</v>
      </c>
      <c r="AN34" s="5">
        <v>1.2718994771532024</v>
      </c>
      <c r="AO34" s="5">
        <v>1.2528209849959044</v>
      </c>
      <c r="AP34" s="313">
        <v>1.234028670220966</v>
      </c>
      <c r="AQ34" s="5">
        <v>1.2155182401676514</v>
      </c>
      <c r="AR34" s="5">
        <v>1.1972854665651367</v>
      </c>
      <c r="AS34" s="5">
        <v>1.1793261845666596</v>
      </c>
      <c r="AT34" s="313">
        <v>1.1616362917981597</v>
      </c>
      <c r="AU34" s="5">
        <v>1.1442117474211873</v>
      </c>
      <c r="AV34" s="5">
        <v>1.1270485712098695</v>
      </c>
      <c r="AW34" s="8">
        <v>1.1101428426417215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1.180344603156561</v>
      </c>
      <c r="BI34" s="335">
        <v>1.19528971233818</v>
      </c>
      <c r="BJ34" s="335">
        <v>1.3234574658530622</v>
      </c>
      <c r="BK34" s="335">
        <v>1.2817303647447045</v>
      </c>
      <c r="BL34" s="335">
        <v>1.2065396403801034</v>
      </c>
      <c r="BM34" s="336">
        <v>1.1357598632677344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1.3996216913668822</v>
      </c>
      <c r="AA35" s="5">
        <v>1.3383439380813766</v>
      </c>
      <c r="AB35" s="5">
        <v>1.3330925885485461</v>
      </c>
      <c r="AC35" s="5">
        <v>1.3677187567335145</v>
      </c>
      <c r="AD35" s="313">
        <v>1.3487699946477352</v>
      </c>
      <c r="AE35" s="5">
        <v>1.276362342303488</v>
      </c>
      <c r="AF35" s="5">
        <v>1.3667889514057012</v>
      </c>
      <c r="AG35" s="5">
        <v>1.4296056398815213</v>
      </c>
      <c r="AH35" s="313">
        <v>1.4312458500762375</v>
      </c>
      <c r="AI35" s="5">
        <v>1.5041980048894523</v>
      </c>
      <c r="AJ35" s="5">
        <v>1.498475512479547</v>
      </c>
      <c r="AK35" s="5">
        <v>1.4778684317989945</v>
      </c>
      <c r="AL35" s="313">
        <v>1.4557004053220093</v>
      </c>
      <c r="AM35" s="5">
        <v>1.4338648992421794</v>
      </c>
      <c r="AN35" s="5">
        <v>1.4123569257535467</v>
      </c>
      <c r="AO35" s="5">
        <v>1.3911715718672435</v>
      </c>
      <c r="AP35" s="313">
        <v>1.3703039982892351</v>
      </c>
      <c r="AQ35" s="5">
        <v>1.3497494383148965</v>
      </c>
      <c r="AR35" s="5">
        <v>1.3295031967401729</v>
      </c>
      <c r="AS35" s="5">
        <v>1.3095606487890703</v>
      </c>
      <c r="AT35" s="313">
        <v>1.2899172390572344</v>
      </c>
      <c r="AU35" s="5">
        <v>1.2705684804713757</v>
      </c>
      <c r="AV35" s="5">
        <v>1.251509953264305</v>
      </c>
      <c r="AW35" s="8">
        <v>1.2327373039653406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1.3596942436825801</v>
      </c>
      <c r="BI35" s="335">
        <v>1.3553817320596115</v>
      </c>
      <c r="BJ35" s="335">
        <v>1.4779469498110578</v>
      </c>
      <c r="BK35" s="335">
        <v>1.4232734505462448</v>
      </c>
      <c r="BL35" s="335">
        <v>1.3397793205333435</v>
      </c>
      <c r="BM35" s="336">
        <v>1.2611832441895641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6.2782130108223919</v>
      </c>
      <c r="AA37" s="92">
        <v>6.1840398156600562</v>
      </c>
      <c r="AB37" s="92">
        <v>6.0912792184251554</v>
      </c>
      <c r="AC37" s="92">
        <v>5.9999100301487776</v>
      </c>
      <c r="AD37" s="339">
        <v>5.9099113796965455</v>
      </c>
      <c r="AE37" s="92">
        <v>5.8212627090010969</v>
      </c>
      <c r="AF37" s="92">
        <v>5.7339437683660801</v>
      </c>
      <c r="AG37" s="92">
        <v>5.6479346118405891</v>
      </c>
      <c r="AH37" s="339">
        <v>5.5632155926629805</v>
      </c>
      <c r="AI37" s="92">
        <v>5.479767358773036</v>
      </c>
      <c r="AJ37" s="92">
        <v>5.3975708483914406</v>
      </c>
      <c r="AK37" s="92">
        <v>5.3166072856655688</v>
      </c>
      <c r="AL37" s="339">
        <v>5.2368581763805855</v>
      </c>
      <c r="AM37" s="92">
        <v>5.1583053037348767</v>
      </c>
      <c r="AN37" s="92">
        <v>5.0809307241788533</v>
      </c>
      <c r="AO37" s="92">
        <v>5.0047167633161704</v>
      </c>
      <c r="AP37" s="339">
        <v>4.9296460118664278</v>
      </c>
      <c r="AQ37" s="92">
        <v>4.8557013216884313</v>
      </c>
      <c r="AR37" s="92">
        <v>4.7828658018631049</v>
      </c>
      <c r="AS37" s="92">
        <v>4.711122814835158</v>
      </c>
      <c r="AT37" s="339">
        <v>4.6404559726126307</v>
      </c>
      <c r="AU37" s="92">
        <v>4.5708491330234411</v>
      </c>
      <c r="AV37" s="92">
        <v>4.5022863960280892</v>
      </c>
      <c r="AW37" s="93">
        <v>4.4347521000876675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6.1383605187640953</v>
      </c>
      <c r="BI37" s="341">
        <v>5.7782631172260785</v>
      </c>
      <c r="BJ37" s="341">
        <v>5.439290271373256</v>
      </c>
      <c r="BK37" s="341">
        <v>5.1202027419026219</v>
      </c>
      <c r="BL37" s="341">
        <v>4.819833987563281</v>
      </c>
      <c r="BM37" s="342">
        <v>4.5370859004379573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12.719284463574658</v>
      </c>
      <c r="AA38" s="110">
        <v>12.337705929667418</v>
      </c>
      <c r="AB38" s="110">
        <v>12.214328870370744</v>
      </c>
      <c r="AC38" s="110">
        <v>12.092185581667037</v>
      </c>
      <c r="AD38" s="323">
        <v>11.971263725850367</v>
      </c>
      <c r="AE38" s="110">
        <v>11.851551088591863</v>
      </c>
      <c r="AF38" s="110">
        <v>11.733035577705945</v>
      </c>
      <c r="AG38" s="110">
        <v>11.615705221928884</v>
      </c>
      <c r="AH38" s="323">
        <v>11.499548169709595</v>
      </c>
      <c r="AI38" s="110">
        <v>11.384552688012498</v>
      </c>
      <c r="AJ38" s="110">
        <v>11.270707161132373</v>
      </c>
      <c r="AK38" s="110">
        <v>11.15800008952105</v>
      </c>
      <c r="AL38" s="323">
        <v>11.046420088625839</v>
      </c>
      <c r="AM38" s="110">
        <v>10.935955887739579</v>
      </c>
      <c r="AN38" s="110">
        <v>10.826596328862184</v>
      </c>
      <c r="AO38" s="110">
        <v>10.718330365573562</v>
      </c>
      <c r="AP38" s="323">
        <v>10.611147061917826</v>
      </c>
      <c r="AQ38" s="110">
        <v>10.505035591298649</v>
      </c>
      <c r="AR38" s="110">
        <v>10.399985235385662</v>
      </c>
      <c r="AS38" s="110">
        <v>10.295985383031805</v>
      </c>
      <c r="AT38" s="323">
        <v>10.193025529201487</v>
      </c>
      <c r="AU38" s="110">
        <v>10.091095273909472</v>
      </c>
      <c r="AV38" s="110">
        <v>9.9901843211703767</v>
      </c>
      <c r="AW38" s="111">
        <v>9.8902824779586727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12.340876211319964</v>
      </c>
      <c r="BI38" s="325">
        <v>11.792888903519264</v>
      </c>
      <c r="BJ38" s="325">
        <v>11.32820202709388</v>
      </c>
      <c r="BK38" s="325">
        <v>10.881825667700291</v>
      </c>
      <c r="BL38" s="325">
        <v>10.453038317908486</v>
      </c>
      <c r="BM38" s="326">
        <v>10.041146900560001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12.847712338247337</v>
      </c>
      <c r="AA39" s="10">
        <v>12.719235214864863</v>
      </c>
      <c r="AB39" s="10">
        <v>12.592042862716214</v>
      </c>
      <c r="AC39" s="10">
        <v>12.466122434089051</v>
      </c>
      <c r="AD39" s="329">
        <v>12.279130597577716</v>
      </c>
      <c r="AE39" s="10">
        <v>12.094943638614049</v>
      </c>
      <c r="AF39" s="10">
        <v>11.913519484034838</v>
      </c>
      <c r="AG39" s="10">
        <v>11.734816691774315</v>
      </c>
      <c r="AH39" s="329">
        <v>11.5587944413977</v>
      </c>
      <c r="AI39" s="10">
        <v>11.385412524776735</v>
      </c>
      <c r="AJ39" s="10">
        <v>11.214631336905084</v>
      </c>
      <c r="AK39" s="10">
        <v>11.046411866851507</v>
      </c>
      <c r="AL39" s="329">
        <v>10.880715688848735</v>
      </c>
      <c r="AM39" s="10">
        <v>10.717504953516004</v>
      </c>
      <c r="AN39" s="10">
        <v>10.556742379213263</v>
      </c>
      <c r="AO39" s="10">
        <v>10.398391243525063</v>
      </c>
      <c r="AP39" s="329">
        <v>10.242415374872188</v>
      </c>
      <c r="AQ39" s="10">
        <v>10.088779144249106</v>
      </c>
      <c r="AR39" s="10">
        <v>9.9374474570853693</v>
      </c>
      <c r="AS39" s="10">
        <v>9.788385745229089</v>
      </c>
      <c r="AT39" s="329">
        <v>9.6415599590506531</v>
      </c>
      <c r="AU39" s="10">
        <v>9.4969365596648938</v>
      </c>
      <c r="AV39" s="10">
        <v>9.3544825112699197</v>
      </c>
      <c r="AW39" s="20">
        <v>9.2141652736008712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12.656278212479366</v>
      </c>
      <c r="BI39" s="331">
        <v>12.005602603000229</v>
      </c>
      <c r="BJ39" s="331">
        <v>11.301312542482757</v>
      </c>
      <c r="BK39" s="331">
        <v>10.638338566275765</v>
      </c>
      <c r="BL39" s="331">
        <v>10.014256930358938</v>
      </c>
      <c r="BM39" s="332">
        <v>9.4267860758965849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31.845209812644388</v>
      </c>
      <c r="AA40" s="5">
        <v>31.240980960192339</v>
      </c>
      <c r="AB40" s="5">
        <v>30.897650951512112</v>
      </c>
      <c r="AC40" s="5">
        <v>30.558218045904866</v>
      </c>
      <c r="AD40" s="313">
        <v>30.160305703124628</v>
      </c>
      <c r="AE40" s="5">
        <v>29.767757436207006</v>
      </c>
      <c r="AF40" s="5">
        <v>29.380498830106859</v>
      </c>
      <c r="AG40" s="5">
        <v>28.998456525543787</v>
      </c>
      <c r="AH40" s="313">
        <v>28.621558203770277</v>
      </c>
      <c r="AI40" s="5">
        <v>28.249732571562269</v>
      </c>
      <c r="AJ40" s="5">
        <v>27.882909346428896</v>
      </c>
      <c r="AK40" s="5">
        <v>27.521019242038125</v>
      </c>
      <c r="AL40" s="313">
        <v>27.163993953855158</v>
      </c>
      <c r="AM40" s="5">
        <v>26.811766144990457</v>
      </c>
      <c r="AN40" s="5">
        <v>26.464269432254298</v>
      </c>
      <c r="AO40" s="5">
        <v>26.121438372414794</v>
      </c>
      <c r="AP40" s="313">
        <v>25.783208448656442</v>
      </c>
      <c r="AQ40" s="5">
        <v>25.449516057236185</v>
      </c>
      <c r="AR40" s="5">
        <v>25.120298494334136</v>
      </c>
      <c r="AS40" s="5">
        <v>24.795493943096051</v>
      </c>
      <c r="AT40" s="313">
        <v>24.47504146086477</v>
      </c>
      <c r="AU40" s="5">
        <v>24.158880966597806</v>
      </c>
      <c r="AV40" s="5">
        <v>23.846953228468386</v>
      </c>
      <c r="AW40" s="8">
        <v>23.539199851647211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31.135514942563429</v>
      </c>
      <c r="BI40" s="335">
        <v>29.576754623745572</v>
      </c>
      <c r="BJ40" s="335">
        <v>28.068804840949891</v>
      </c>
      <c r="BK40" s="335">
        <v>26.640366975878678</v>
      </c>
      <c r="BL40" s="335">
        <v>25.287129235830701</v>
      </c>
      <c r="BM40" s="336">
        <v>24.005018876894543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32.656729541757052</v>
      </c>
      <c r="AA41" s="92">
        <v>32.037102968971276</v>
      </c>
      <c r="AB41" s="92">
        <v>31.685023792762255</v>
      </c>
      <c r="AC41" s="92">
        <v>31.336941030513117</v>
      </c>
      <c r="AD41" s="339">
        <v>30.928888584448163</v>
      </c>
      <c r="AE41" s="92">
        <v>30.526336908380259</v>
      </c>
      <c r="AF41" s="92">
        <v>30.12920969092638</v>
      </c>
      <c r="AG41" s="92">
        <v>29.737431703372597</v>
      </c>
      <c r="AH41" s="339">
        <v>29.35092878405402</v>
      </c>
      <c r="AI41" s="92">
        <v>28.969627822962899</v>
      </c>
      <c r="AJ41" s="92">
        <v>28.593456746581449</v>
      </c>
      <c r="AK41" s="92">
        <v>28.222344502936089</v>
      </c>
      <c r="AL41" s="339">
        <v>27.856221046869877</v>
      </c>
      <c r="AM41" s="92">
        <v>27.495017325529876</v>
      </c>
      <c r="AN41" s="92">
        <v>27.138665264066351</v>
      </c>
      <c r="AO41" s="92">
        <v>26.787097751540575</v>
      </c>
      <c r="AP41" s="339">
        <v>26.440248627038347</v>
      </c>
      <c r="AQ41" s="92">
        <v>26.098052665985936</v>
      </c>
      <c r="AR41" s="92">
        <v>25.760445566665783</v>
      </c>
      <c r="AS41" s="92">
        <v>25.427363936928732</v>
      </c>
      <c r="AT41" s="339">
        <v>25.098745281100108</v>
      </c>
      <c r="AU41" s="92">
        <v>24.774527987076663</v>
      </c>
      <c r="AV41" s="92">
        <v>24.454651313611638</v>
      </c>
      <c r="AW41" s="93">
        <v>24.139055377785173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31.928949333500924</v>
      </c>
      <c r="BI41" s="341">
        <v>30.33046672178185</v>
      </c>
      <c r="BJ41" s="341">
        <v>28.784089464133615</v>
      </c>
      <c r="BK41" s="341">
        <v>27.319250347001667</v>
      </c>
      <c r="BL41" s="341">
        <v>25.931527699154699</v>
      </c>
      <c r="BM41" s="342">
        <v>24.616744989893395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46.662193188441144</v>
      </c>
      <c r="AA42" s="14">
        <v>45.732011044748162</v>
      </c>
      <c r="AB42" s="14">
        <v>45.163902014153841</v>
      </c>
      <c r="AC42" s="14">
        <v>44.673712340515962</v>
      </c>
      <c r="AD42" s="344">
        <v>44.1573014747364</v>
      </c>
      <c r="AE42" s="14">
        <v>43.553043956084544</v>
      </c>
      <c r="AF42" s="14">
        <v>43.241935898140696</v>
      </c>
      <c r="AG42" s="14">
        <v>42.88941072008717</v>
      </c>
      <c r="AH42" s="344">
        <v>42.435043342800419</v>
      </c>
      <c r="AI42" s="14">
        <v>42.114308504531834</v>
      </c>
      <c r="AJ42" s="14">
        <v>41.65946163179229</v>
      </c>
      <c r="AK42" s="14">
        <v>41.183697767659396</v>
      </c>
      <c r="AL42" s="344">
        <v>40.698951741410553</v>
      </c>
      <c r="AM42" s="14">
        <v>40.220271004734791</v>
      </c>
      <c r="AN42" s="14">
        <v>39.747208427598764</v>
      </c>
      <c r="AO42" s="14">
        <v>39.279687782745832</v>
      </c>
      <c r="AP42" s="344">
        <v>38.81763391623889</v>
      </c>
      <c r="AQ42" s="14">
        <v>38.360972732009706</v>
      </c>
      <c r="AR42" s="14">
        <v>37.909631176633695</v>
      </c>
      <c r="AS42" s="14">
        <v>37.46353722432697</v>
      </c>
      <c r="AT42" s="344">
        <v>37.16936556241388</v>
      </c>
      <c r="AU42" s="14">
        <v>36.73355477575236</v>
      </c>
      <c r="AV42" s="14">
        <v>36.30278153388759</v>
      </c>
      <c r="AW42" s="19">
        <v>35.876977775899313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45.557954646964774</v>
      </c>
      <c r="BI42" s="346">
        <v>43.460423012262204</v>
      </c>
      <c r="BJ42" s="346">
        <v>41.848127811695981</v>
      </c>
      <c r="BK42" s="346">
        <v>39.986529739122489</v>
      </c>
      <c r="BL42" s="346">
        <v>38.137943762302314</v>
      </c>
      <c r="BM42" s="347">
        <v>36.520669911988286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51.536654895049551</v>
      </c>
      <c r="AA43" s="14">
        <v>50.354705978024057</v>
      </c>
      <c r="AB43" s="14">
        <v>49.573242066004568</v>
      </c>
      <c r="AC43" s="14">
        <v>48.892473858568046</v>
      </c>
      <c r="AD43" s="344">
        <v>48.198474128706756</v>
      </c>
      <c r="AE43" s="14">
        <v>47.402036344686877</v>
      </c>
      <c r="AF43" s="14">
        <v>46.959953710710309</v>
      </c>
      <c r="AG43" s="14">
        <v>46.468378219592836</v>
      </c>
      <c r="AH43" s="344">
        <v>45.857652302774653</v>
      </c>
      <c r="AI43" s="14">
        <v>45.404983438873998</v>
      </c>
      <c r="AJ43" s="14">
        <v>44.797350876917221</v>
      </c>
      <c r="AK43" s="14">
        <v>44.16828568776593</v>
      </c>
      <c r="AL43" s="344">
        <v>43.653438522112737</v>
      </c>
      <c r="AM43" s="14">
        <v>43.144982689094</v>
      </c>
      <c r="AN43" s="14">
        <v>42.642404560718575</v>
      </c>
      <c r="AO43" s="14">
        <v>42.145624594071421</v>
      </c>
      <c r="AP43" s="344">
        <v>41.65456436528585</v>
      </c>
      <c r="AQ43" s="14">
        <v>41.169146553437983</v>
      </c>
      <c r="AR43" s="14">
        <v>40.68929492467651</v>
      </c>
      <c r="AS43" s="14">
        <v>40.214934316583921</v>
      </c>
      <c r="AT43" s="344">
        <v>39.917789264095113</v>
      </c>
      <c r="AU43" s="14">
        <v>39.454189418995291</v>
      </c>
      <c r="AV43" s="14">
        <v>38.995861382930443</v>
      </c>
      <c r="AW43" s="19">
        <v>38.542734127345049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50.089269199411561</v>
      </c>
      <c r="BI43" s="346">
        <v>47.257210600924189</v>
      </c>
      <c r="BJ43" s="346">
        <v>45.057068076582951</v>
      </c>
      <c r="BK43" s="346">
        <v>42.896612591499185</v>
      </c>
      <c r="BL43" s="346">
        <v>40.931985039996064</v>
      </c>
      <c r="BM43" s="347">
        <v>39.227643548341476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51.595572192011005</v>
      </c>
      <c r="AA44" s="70">
        <v>39.568292667790423</v>
      </c>
      <c r="AB44" s="70">
        <v>38.24826789999814</v>
      </c>
      <c r="AC44" s="70">
        <v>26.577572267522051</v>
      </c>
      <c r="AD44" s="349">
        <v>22.81217545519209</v>
      </c>
      <c r="AE44" s="70">
        <v>20.783516198197628</v>
      </c>
      <c r="AF44" s="70">
        <v>19.638558365884389</v>
      </c>
      <c r="AG44" s="70">
        <v>19.785010120382481</v>
      </c>
      <c r="AH44" s="349">
        <v>19.330329907031519</v>
      </c>
      <c r="AI44" s="70">
        <v>19.123419452066909</v>
      </c>
      <c r="AJ44" s="70">
        <v>18.383095870315081</v>
      </c>
      <c r="AK44" s="70">
        <v>18.123514270280854</v>
      </c>
      <c r="AL44" s="349">
        <v>18.772364141711673</v>
      </c>
      <c r="AM44" s="70">
        <v>18.772364141711673</v>
      </c>
      <c r="AN44" s="70">
        <v>18.772364141711673</v>
      </c>
      <c r="AO44" s="70">
        <v>18.772364141711673</v>
      </c>
      <c r="AP44" s="349">
        <v>19.147811424545907</v>
      </c>
      <c r="AQ44" s="70">
        <v>19.147811424545907</v>
      </c>
      <c r="AR44" s="70">
        <v>19.147811424545907</v>
      </c>
      <c r="AS44" s="70">
        <v>19.147811424545907</v>
      </c>
      <c r="AT44" s="349">
        <v>19.530767653036822</v>
      </c>
      <c r="AU44" s="70">
        <v>19.530767653036822</v>
      </c>
      <c r="AV44" s="70">
        <v>19.530767653036822</v>
      </c>
      <c r="AW44" s="71">
        <v>19.530767653036822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38.997426256830408</v>
      </c>
      <c r="BI44" s="351">
        <v>20.754815034914149</v>
      </c>
      <c r="BJ44" s="351">
        <v>18.740089874923591</v>
      </c>
      <c r="BK44" s="351">
        <v>18.772364141711673</v>
      </c>
      <c r="BL44" s="351">
        <v>19.147811424545907</v>
      </c>
      <c r="BM44" s="352">
        <v>19.530767653036822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17.217283114045522</v>
      </c>
      <c r="AA45" s="65">
        <v>13.356832690177233</v>
      </c>
      <c r="AB45" s="65">
        <v>13.060288763660807</v>
      </c>
      <c r="AC45" s="65">
        <v>9.1795657695171204</v>
      </c>
      <c r="AD45" s="354">
        <v>7.9693058088476372</v>
      </c>
      <c r="AE45" s="65">
        <v>7.3434653730686783</v>
      </c>
      <c r="AF45" s="65">
        <v>7.0178048716314221</v>
      </c>
      <c r="AG45" s="65">
        <v>7.1502162843037125</v>
      </c>
      <c r="AH45" s="354">
        <v>7.0647221007336842</v>
      </c>
      <c r="AI45" s="65">
        <v>7.0676676137762557</v>
      </c>
      <c r="AJ45" s="65">
        <v>6.8701455190873215</v>
      </c>
      <c r="AK45" s="65">
        <v>6.8487059297149875</v>
      </c>
      <c r="AL45" s="354">
        <v>7.0939002058190432</v>
      </c>
      <c r="AM45" s="65">
        <v>7.0939002058190432</v>
      </c>
      <c r="AN45" s="65">
        <v>7.0939002058190432</v>
      </c>
      <c r="AO45" s="65">
        <v>7.0939002058190432</v>
      </c>
      <c r="AP45" s="354">
        <v>7.2357782099354244</v>
      </c>
      <c r="AQ45" s="65">
        <v>7.2357782099354244</v>
      </c>
      <c r="AR45" s="65">
        <v>7.2357782099354244</v>
      </c>
      <c r="AS45" s="65">
        <v>7.2357782099354244</v>
      </c>
      <c r="AT45" s="354">
        <v>7.3804937741341323</v>
      </c>
      <c r="AU45" s="65">
        <v>7.3804937741341323</v>
      </c>
      <c r="AV45" s="65">
        <v>7.3804937741341323</v>
      </c>
      <c r="AW45" s="66">
        <v>7.3804937741341323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13.203492584350171</v>
      </c>
      <c r="BI45" s="356">
        <v>7.3701980844628627</v>
      </c>
      <c r="BJ45" s="356">
        <v>6.9628102908280631</v>
      </c>
      <c r="BK45" s="356">
        <v>7.0939002058190432</v>
      </c>
      <c r="BL45" s="356">
        <v>7.2357782099354244</v>
      </c>
      <c r="BM45" s="357">
        <v>7.3804937741341323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68.81285530605652</v>
      </c>
      <c r="AA46" s="14">
        <v>52.925125357967659</v>
      </c>
      <c r="AB46" s="14">
        <v>51.308556663658948</v>
      </c>
      <c r="AC46" s="14">
        <v>35.757138037039169</v>
      </c>
      <c r="AD46" s="344">
        <v>30.781481264039726</v>
      </c>
      <c r="AE46" s="14">
        <v>28.126981571266306</v>
      </c>
      <c r="AF46" s="14">
        <v>26.656363237515812</v>
      </c>
      <c r="AG46" s="14">
        <v>26.935226404686194</v>
      </c>
      <c r="AH46" s="344">
        <v>26.395052007765202</v>
      </c>
      <c r="AI46" s="14">
        <v>26.191087065843163</v>
      </c>
      <c r="AJ46" s="14">
        <v>25.253241389402405</v>
      </c>
      <c r="AK46" s="14">
        <v>24.972220199995842</v>
      </c>
      <c r="AL46" s="344">
        <v>25.866264347530716</v>
      </c>
      <c r="AM46" s="14">
        <v>25.866264347530716</v>
      </c>
      <c r="AN46" s="14">
        <v>25.866264347530716</v>
      </c>
      <c r="AO46" s="14">
        <v>25.866264347530716</v>
      </c>
      <c r="AP46" s="344">
        <v>26.383589634481332</v>
      </c>
      <c r="AQ46" s="14">
        <v>26.383589634481332</v>
      </c>
      <c r="AR46" s="14">
        <v>26.383589634481332</v>
      </c>
      <c r="AS46" s="14">
        <v>26.383589634481332</v>
      </c>
      <c r="AT46" s="344">
        <v>26.911261427170956</v>
      </c>
      <c r="AU46" s="14">
        <v>26.911261427170956</v>
      </c>
      <c r="AV46" s="14">
        <v>26.911261427170956</v>
      </c>
      <c r="AW46" s="19">
        <v>26.911261427170956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52.200918841180574</v>
      </c>
      <c r="BI46" s="346">
        <v>28.125013119377009</v>
      </c>
      <c r="BJ46" s="346">
        <v>25.702900165751654</v>
      </c>
      <c r="BK46" s="346">
        <v>25.866264347530716</v>
      </c>
      <c r="BL46" s="346">
        <v>26.383589634481332</v>
      </c>
      <c r="BM46" s="347">
        <v>26.911261427170956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13.018975348542513</v>
      </c>
      <c r="AA47" s="70">
        <v>9.9841634648184492</v>
      </c>
      <c r="AB47" s="70">
        <v>9.6510850788011631</v>
      </c>
      <c r="AC47" s="348">
        <v>6.7062490728332866</v>
      </c>
      <c r="AD47" s="349">
        <v>5.6432709561559626</v>
      </c>
      <c r="AE47" s="70">
        <v>2.9923074145657393</v>
      </c>
      <c r="AF47" s="70">
        <v>2.8274620737521796</v>
      </c>
      <c r="AG47" s="70">
        <v>2.848547469826729</v>
      </c>
      <c r="AH47" s="349">
        <v>2.7285145798563581</v>
      </c>
      <c r="AI47" s="70">
        <v>2.699308756892608</v>
      </c>
      <c r="AJ47" s="70">
        <v>2.5948106083179909</v>
      </c>
      <c r="AK47" s="70">
        <v>2.5581701482864112</v>
      </c>
      <c r="AL47" s="349">
        <v>2.5978005886257618</v>
      </c>
      <c r="AM47" s="70">
        <v>2.5978005886257618</v>
      </c>
      <c r="AN47" s="70">
        <v>2.5978005886257618</v>
      </c>
      <c r="AO47" s="70">
        <v>2.5978005886257618</v>
      </c>
      <c r="AP47" s="349">
        <v>2.5978005886257618</v>
      </c>
      <c r="AQ47" s="70">
        <v>2.5978005886257618</v>
      </c>
      <c r="AR47" s="70">
        <v>2.5978005886257618</v>
      </c>
      <c r="AS47" s="70">
        <v>2.5978005886257618</v>
      </c>
      <c r="AT47" s="349">
        <v>2.5978005886257618</v>
      </c>
      <c r="AU47" s="70">
        <v>2.5978005886257618</v>
      </c>
      <c r="AV47" s="70">
        <v>2.5978005886257618</v>
      </c>
      <c r="AW47" s="71">
        <v>2.5978005886257618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9.8401182412488524</v>
      </c>
      <c r="BI47" s="351">
        <v>3.5778969785751529</v>
      </c>
      <c r="BJ47" s="351">
        <v>2.6452010233383421</v>
      </c>
      <c r="BK47" s="351">
        <v>2.5978005886257618</v>
      </c>
      <c r="BL47" s="351">
        <v>2.5978005886257618</v>
      </c>
      <c r="BM47" s="352">
        <v>2.5978005886257618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8.2333505900039867</v>
      </c>
      <c r="AA48" s="5">
        <v>6.3377361237563941</v>
      </c>
      <c r="AB48" s="5">
        <v>6.1491521665471813</v>
      </c>
      <c r="AC48" s="314">
        <v>4.2887369118813687</v>
      </c>
      <c r="AD48" s="313">
        <v>3.6223074466905771</v>
      </c>
      <c r="AE48" s="5">
        <v>1.9277885049277053</v>
      </c>
      <c r="AF48" s="5">
        <v>1.8282806959578268</v>
      </c>
      <c r="AG48" s="5">
        <v>1.8486582511561631</v>
      </c>
      <c r="AH48" s="313">
        <v>1.777218229016994</v>
      </c>
      <c r="AI48" s="5">
        <v>1.7645851303454703</v>
      </c>
      <c r="AJ48" s="5">
        <v>1.7024156080006894</v>
      </c>
      <c r="AK48" s="5">
        <v>1.6844323589877204</v>
      </c>
      <c r="AL48" s="313">
        <v>1.7105271033710252</v>
      </c>
      <c r="AM48" s="5">
        <v>1.7105271033710252</v>
      </c>
      <c r="AN48" s="5">
        <v>1.7105271033710252</v>
      </c>
      <c r="AO48" s="5">
        <v>1.7105271033710252</v>
      </c>
      <c r="AP48" s="313">
        <v>1.7105271033710252</v>
      </c>
      <c r="AQ48" s="5">
        <v>1.7105271033710252</v>
      </c>
      <c r="AR48" s="5">
        <v>1.7105271033710252</v>
      </c>
      <c r="AS48" s="5">
        <v>1.7105271033710252</v>
      </c>
      <c r="AT48" s="313">
        <v>1.7105271033710252</v>
      </c>
      <c r="AU48" s="5">
        <v>1.7105271033710252</v>
      </c>
      <c r="AV48" s="5">
        <v>1.7105271033710252</v>
      </c>
      <c r="AW48" s="8">
        <v>1.7105271033710252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6.2522439480472327</v>
      </c>
      <c r="BI48" s="335">
        <v>2.3067587246830681</v>
      </c>
      <c r="BJ48" s="335">
        <v>1.7321628315877184</v>
      </c>
      <c r="BK48" s="335">
        <v>1.7105271033710252</v>
      </c>
      <c r="BL48" s="335">
        <v>1.7105271033710252</v>
      </c>
      <c r="BM48" s="336">
        <v>1.7105271033710252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7.3102439389427136</v>
      </c>
      <c r="AA49" s="5">
        <v>5.6711447776092969</v>
      </c>
      <c r="AB49" s="5">
        <v>5.545235920382078</v>
      </c>
      <c r="AC49" s="314">
        <v>3.8975292782399391</v>
      </c>
      <c r="AD49" s="313">
        <v>3.31732154395851</v>
      </c>
      <c r="AE49" s="5">
        <v>1.7790621200515155</v>
      </c>
      <c r="AF49" s="5">
        <v>1.7001660903611218</v>
      </c>
      <c r="AG49" s="5">
        <v>1.7322446958396331</v>
      </c>
      <c r="AH49" s="313">
        <v>1.6779730164496005</v>
      </c>
      <c r="AI49" s="5">
        <v>1.6786726181231784</v>
      </c>
      <c r="AJ49" s="5">
        <v>1.6317582823128263</v>
      </c>
      <c r="AK49" s="5">
        <v>1.6266660717576793</v>
      </c>
      <c r="AL49" s="313">
        <v>1.6518659173394992</v>
      </c>
      <c r="AM49" s="5">
        <v>1.6518659173394992</v>
      </c>
      <c r="AN49" s="5">
        <v>1.6518659173394992</v>
      </c>
      <c r="AO49" s="5">
        <v>1.6518659173394992</v>
      </c>
      <c r="AP49" s="313">
        <v>1.6518659173394992</v>
      </c>
      <c r="AQ49" s="5">
        <v>1.6518659173394992</v>
      </c>
      <c r="AR49" s="5">
        <v>1.6518659173394992</v>
      </c>
      <c r="AS49" s="5">
        <v>1.6518659173394992</v>
      </c>
      <c r="AT49" s="313">
        <v>1.6518659173394992</v>
      </c>
      <c r="AU49" s="5">
        <v>1.6518659173394992</v>
      </c>
      <c r="AV49" s="5">
        <v>1.6518659173394992</v>
      </c>
      <c r="AW49" s="8">
        <v>1.6518659173394992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5.6060384787935069</v>
      </c>
      <c r="BI49" s="335">
        <v>2.132198612552695</v>
      </c>
      <c r="BJ49" s="335">
        <v>1.6537674971608209</v>
      </c>
      <c r="BK49" s="335">
        <v>1.6518659173394992</v>
      </c>
      <c r="BL49" s="335">
        <v>1.6518659173394992</v>
      </c>
      <c r="BM49" s="336">
        <v>1.6518659173394992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21.266598475106097</v>
      </c>
      <c r="AA50" s="65">
        <v>16.309209429441655</v>
      </c>
      <c r="AB50" s="65">
        <v>15.765123270083576</v>
      </c>
      <c r="AC50" s="65">
        <v>10.954710527350711</v>
      </c>
      <c r="AD50" s="354">
        <v>9.2183274257626202</v>
      </c>
      <c r="AE50" s="65">
        <v>8.3985526829717951</v>
      </c>
      <c r="AF50" s="65">
        <v>7.935878870573398</v>
      </c>
      <c r="AG50" s="65">
        <v>7.9950595579958925</v>
      </c>
      <c r="AH50" s="354">
        <v>7.6581615022686131</v>
      </c>
      <c r="AI50" s="65">
        <v>7.5761890947490462</v>
      </c>
      <c r="AJ50" s="65">
        <v>7.2828926233354307</v>
      </c>
      <c r="AK50" s="65">
        <v>7.1800533119713581</v>
      </c>
      <c r="AL50" s="354">
        <v>7.2912846444939596</v>
      </c>
      <c r="AM50" s="65">
        <v>7.2912846444939596</v>
      </c>
      <c r="AN50" s="65">
        <v>7.2912846444939596</v>
      </c>
      <c r="AO50" s="65">
        <v>7.2912846444939596</v>
      </c>
      <c r="AP50" s="354">
        <v>7.2912846444939596</v>
      </c>
      <c r="AQ50" s="65">
        <v>7.2912846444939596</v>
      </c>
      <c r="AR50" s="65">
        <v>7.2912846444939596</v>
      </c>
      <c r="AS50" s="65">
        <v>7.2912846444939596</v>
      </c>
      <c r="AT50" s="354">
        <v>7.2912846444939596</v>
      </c>
      <c r="AU50" s="65">
        <v>7.2912846444939596</v>
      </c>
      <c r="AV50" s="65">
        <v>7.2912846444939596</v>
      </c>
      <c r="AW50" s="66">
        <v>7.2912846444939596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16.073910425495509</v>
      </c>
      <c r="BI50" s="356">
        <v>8.3869546343259262</v>
      </c>
      <c r="BJ50" s="356">
        <v>7.4243241330811127</v>
      </c>
      <c r="BK50" s="356">
        <v>7.2912846444939596</v>
      </c>
      <c r="BL50" s="356">
        <v>7.2912846444939596</v>
      </c>
      <c r="BM50" s="357">
        <v>7.2912846444939596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49.829168352595303</v>
      </c>
      <c r="AA51" s="14">
        <v>38.302253795625795</v>
      </c>
      <c r="AB51" s="14">
        <v>37.110596435814003</v>
      </c>
      <c r="AC51" s="14">
        <v>25.847225790305309</v>
      </c>
      <c r="AD51" s="344">
        <v>21.80122737256767</v>
      </c>
      <c r="AE51" s="14">
        <v>15.097710722516755</v>
      </c>
      <c r="AF51" s="14">
        <v>14.291787730644526</v>
      </c>
      <c r="AG51" s="14">
        <v>14.424509974818418</v>
      </c>
      <c r="AH51" s="344">
        <v>13.841867327591565</v>
      </c>
      <c r="AI51" s="14">
        <v>13.718755600110303</v>
      </c>
      <c r="AJ51" s="14">
        <v>13.211877121966937</v>
      </c>
      <c r="AK51" s="14">
        <v>13.049321891003169</v>
      </c>
      <c r="AL51" s="344">
        <v>13.251478253830246</v>
      </c>
      <c r="AM51" s="14">
        <v>13.251478253830246</v>
      </c>
      <c r="AN51" s="14">
        <v>13.251478253830246</v>
      </c>
      <c r="AO51" s="14">
        <v>13.251478253830246</v>
      </c>
      <c r="AP51" s="344">
        <v>13.251478253830246</v>
      </c>
      <c r="AQ51" s="14">
        <v>13.251478253830246</v>
      </c>
      <c r="AR51" s="14">
        <v>13.251478253830246</v>
      </c>
      <c r="AS51" s="14">
        <v>13.251478253830246</v>
      </c>
      <c r="AT51" s="344">
        <v>13.251478253830246</v>
      </c>
      <c r="AU51" s="14">
        <v>13.251478253830246</v>
      </c>
      <c r="AV51" s="14">
        <v>13.251478253830246</v>
      </c>
      <c r="AW51" s="19">
        <v>13.251478253830246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37.772311093585103</v>
      </c>
      <c r="BI51" s="346">
        <v>16.403808950136842</v>
      </c>
      <c r="BJ51" s="346">
        <v>13.455455485167994</v>
      </c>
      <c r="BK51" s="346">
        <v>13.251478253830246</v>
      </c>
      <c r="BL51" s="346">
        <v>13.251478253830246</v>
      </c>
      <c r="BM51" s="347">
        <v>13.251478253830246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21.320624729973709</v>
      </c>
      <c r="AA52" s="14">
        <v>20.898590585624163</v>
      </c>
      <c r="AB52" s="14">
        <v>20.57857589625252</v>
      </c>
      <c r="AC52" s="14">
        <v>20.28560486369712</v>
      </c>
      <c r="AD52" s="344">
        <v>19.999230121645024</v>
      </c>
      <c r="AE52" s="14">
        <v>19.688826113387499</v>
      </c>
      <c r="AF52" s="14">
        <v>19.468569016512333</v>
      </c>
      <c r="AG52" s="14">
        <v>19.237475015489281</v>
      </c>
      <c r="AH52" s="344">
        <v>18.98572859029705</v>
      </c>
      <c r="AI52" s="14">
        <v>18.774784272632044</v>
      </c>
      <c r="AJ52" s="14">
        <v>18.526370132774971</v>
      </c>
      <c r="AK52" s="14">
        <v>18.273852414111058</v>
      </c>
      <c r="AL52" s="344">
        <v>18.058359250791725</v>
      </c>
      <c r="AM52" s="14">
        <v>17.845505297093879</v>
      </c>
      <c r="AN52" s="14">
        <v>17.635149649502175</v>
      </c>
      <c r="AO52" s="14">
        <v>17.427260075728515</v>
      </c>
      <c r="AP52" s="344">
        <v>17.228695625332808</v>
      </c>
      <c r="AQ52" s="14">
        <v>17.032375572496719</v>
      </c>
      <c r="AR52" s="14">
        <v>16.838271687030836</v>
      </c>
      <c r="AS52" s="14">
        <v>16.646356107493212</v>
      </c>
      <c r="AT52" s="344">
        <v>16.49955099655919</v>
      </c>
      <c r="AU52" s="14">
        <v>16.311929894798347</v>
      </c>
      <c r="AV52" s="14">
        <v>16.126415677841589</v>
      </c>
      <c r="AW52" s="19">
        <v>15.94298191029204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20.770849018886878</v>
      </c>
      <c r="BI52" s="346">
        <v>19.598525066758533</v>
      </c>
      <c r="BJ52" s="346">
        <v>18.640183852453781</v>
      </c>
      <c r="BK52" s="346">
        <v>17.741568568279074</v>
      </c>
      <c r="BL52" s="346">
        <v>16.936424748088392</v>
      </c>
      <c r="BM52" s="347">
        <v>16.220219619872793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18.271601744744618</v>
      </c>
      <c r="AA53" s="14">
        <v>17.997527718573448</v>
      </c>
      <c r="AB53" s="14">
        <v>17.727564802794848</v>
      </c>
      <c r="AC53" s="14">
        <v>17.461651330752925</v>
      </c>
      <c r="AD53" s="344">
        <v>17.199726560791632</v>
      </c>
      <c r="AE53" s="14">
        <v>16.941730662379758</v>
      </c>
      <c r="AF53" s="14">
        <v>16.687604702444059</v>
      </c>
      <c r="AG53" s="14">
        <v>16.437290631907398</v>
      </c>
      <c r="AH53" s="344">
        <v>16.190731272428785</v>
      </c>
      <c r="AI53" s="14">
        <v>15.947870303342356</v>
      </c>
      <c r="AJ53" s="14">
        <v>15.708652248792218</v>
      </c>
      <c r="AK53" s="14">
        <v>15.473022465060332</v>
      </c>
      <c r="AL53" s="344">
        <v>15.240927128084428</v>
      </c>
      <c r="AM53" s="14">
        <v>15.012313221163161</v>
      </c>
      <c r="AN53" s="14">
        <v>14.787128522845714</v>
      </c>
      <c r="AO53" s="14">
        <v>14.565321595003027</v>
      </c>
      <c r="AP53" s="344">
        <v>14.346841771077985</v>
      </c>
      <c r="AQ53" s="14">
        <v>14.131639144511814</v>
      </c>
      <c r="AR53" s="14">
        <v>13.919664557344134</v>
      </c>
      <c r="AS53" s="14">
        <v>13.710869588983973</v>
      </c>
      <c r="AT53" s="344">
        <v>13.505206545149212</v>
      </c>
      <c r="AU53" s="14">
        <v>13.302628446971973</v>
      </c>
      <c r="AV53" s="14">
        <v>13.103089020267394</v>
      </c>
      <c r="AW53" s="19">
        <v>12.906542684963384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17.86458639921646</v>
      </c>
      <c r="BI53" s="346">
        <v>16.816588139380713</v>
      </c>
      <c r="BJ53" s="346">
        <v>15.830069072405923</v>
      </c>
      <c r="BK53" s="346">
        <v>14.901422616774083</v>
      </c>
      <c r="BL53" s="346">
        <v>14.027253765479477</v>
      </c>
      <c r="BM53" s="347">
        <v>13.20436667433799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18.549849487050373</v>
      </c>
      <c r="AA54" s="14">
        <v>18.271601744744618</v>
      </c>
      <c r="AB54" s="14">
        <v>17.997527718573451</v>
      </c>
      <c r="AC54" s="14">
        <v>17.727564802794848</v>
      </c>
      <c r="AD54" s="344">
        <v>17.461651330752925</v>
      </c>
      <c r="AE54" s="14">
        <v>17.199726560791632</v>
      </c>
      <c r="AF54" s="14">
        <v>16.941730662379754</v>
      </c>
      <c r="AG54" s="14">
        <v>16.687604702444059</v>
      </c>
      <c r="AH54" s="344">
        <v>16.437290631907395</v>
      </c>
      <c r="AI54" s="14">
        <v>16.190731272428788</v>
      </c>
      <c r="AJ54" s="14">
        <v>15.947870303342354</v>
      </c>
      <c r="AK54" s="14">
        <v>15.708652248792216</v>
      </c>
      <c r="AL54" s="344">
        <v>15.473022465060334</v>
      </c>
      <c r="AM54" s="14">
        <v>15.240927128084428</v>
      </c>
      <c r="AN54" s="14">
        <v>15.012313221163161</v>
      </c>
      <c r="AO54" s="14">
        <v>14.787128522845713</v>
      </c>
      <c r="AP54" s="344">
        <v>14.565321595003031</v>
      </c>
      <c r="AQ54" s="14">
        <v>14.346841771077983</v>
      </c>
      <c r="AR54" s="14">
        <v>14.131639144511812</v>
      </c>
      <c r="AS54" s="14">
        <v>13.919664557344136</v>
      </c>
      <c r="AT54" s="344">
        <v>13.710869588983972</v>
      </c>
      <c r="AU54" s="14">
        <v>13.50520654514921</v>
      </c>
      <c r="AV54" s="14">
        <v>13.302628446971973</v>
      </c>
      <c r="AW54" s="19">
        <v>13.103089020267396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18.136635938290823</v>
      </c>
      <c r="BI54" s="346">
        <v>17.072678314092094</v>
      </c>
      <c r="BJ54" s="346">
        <v>16.071136114117689</v>
      </c>
      <c r="BK54" s="346">
        <v>15.128347834288409</v>
      </c>
      <c r="BL54" s="346">
        <v>14.24086676698424</v>
      </c>
      <c r="BM54" s="347">
        <v>13.405448400343138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210.04915277072547</v>
      </c>
      <c r="AA57" s="22">
        <v>180.7522774619863</v>
      </c>
      <c r="AB57" s="22">
        <v>176.56849878030349</v>
      </c>
      <c r="AC57" s="22">
        <v>148.51000735240453</v>
      </c>
      <c r="AD57" s="360">
        <v>138.24206421771211</v>
      </c>
      <c r="AE57" s="22">
        <v>127.51528131264907</v>
      </c>
      <c r="AF57" s="22">
        <v>124.31840435776273</v>
      </c>
      <c r="AG57" s="22">
        <v>123.75319431703079</v>
      </c>
      <c r="AH57" s="360">
        <v>121.51759086033584</v>
      </c>
      <c r="AI57" s="22">
        <v>120.2803416498883</v>
      </c>
      <c r="AJ57" s="22">
        <v>117.73670982440389</v>
      </c>
      <c r="AK57" s="22">
        <v>116.17233244166823</v>
      </c>
      <c r="AL57" s="360">
        <v>116.30256283932576</v>
      </c>
      <c r="AM57" s="22">
        <v>115.34915771563327</v>
      </c>
      <c r="AN57" s="22">
        <v>114.40761003274488</v>
      </c>
      <c r="AO57" s="22">
        <v>113.47775579400661</v>
      </c>
      <c r="AP57" s="360">
        <v>113.08364947393326</v>
      </c>
      <c r="AQ57" s="22">
        <v>112.18343178532427</v>
      </c>
      <c r="AR57" s="22">
        <v>111.29427364453073</v>
      </c>
      <c r="AS57" s="22">
        <v>110.41602286973284</v>
      </c>
      <c r="AT57" s="360">
        <v>110.29094953063948</v>
      </c>
      <c r="AU57" s="22">
        <v>109.43406553994404</v>
      </c>
      <c r="AV57" s="22">
        <v>108.5876451887452</v>
      </c>
      <c r="AW57" s="23">
        <v>107.75154473890569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178.96998409135495</v>
      </c>
      <c r="BI57" s="362">
        <v>128.45723605128867</v>
      </c>
      <c r="BJ57" s="362">
        <v>118.92674369407406</v>
      </c>
      <c r="BK57" s="362">
        <v>114.88427159542763</v>
      </c>
      <c r="BL57" s="362">
        <v>111.74434444338027</v>
      </c>
      <c r="BM57" s="363">
        <v>109.0160512495586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20.247506414907171</v>
      </c>
      <c r="AA58" s="16">
        <v>19.943793818683556</v>
      </c>
      <c r="AB58" s="16">
        <v>19.644636911403307</v>
      </c>
      <c r="AC58" s="16">
        <v>19.349967357732258</v>
      </c>
      <c r="AD58" s="365">
        <v>19.079067814724002</v>
      </c>
      <c r="AE58" s="16">
        <v>18.811960865317868</v>
      </c>
      <c r="AF58" s="16">
        <v>18.548593413203413</v>
      </c>
      <c r="AG58" s="16">
        <v>18.288913105418569</v>
      </c>
      <c r="AH58" s="365">
        <v>18.051157235048127</v>
      </c>
      <c r="AI58" s="16">
        <v>17.816492190992506</v>
      </c>
      <c r="AJ58" s="16">
        <v>17.584877792509602</v>
      </c>
      <c r="AK58" s="16">
        <v>17.356274381206976</v>
      </c>
      <c r="AL58" s="365">
        <v>17.147999088632496</v>
      </c>
      <c r="AM58" s="16">
        <v>16.942223099568906</v>
      </c>
      <c r="AN58" s="16">
        <v>16.738916422374079</v>
      </c>
      <c r="AO58" s="16">
        <v>16.538049425305587</v>
      </c>
      <c r="AP58" s="365">
        <v>16.356130881627223</v>
      </c>
      <c r="AQ58" s="16">
        <v>16.176213441929328</v>
      </c>
      <c r="AR58" s="16">
        <v>15.998275094068102</v>
      </c>
      <c r="AS58" s="16">
        <v>15.822294068033353</v>
      </c>
      <c r="AT58" s="365">
        <v>15.648248833284985</v>
      </c>
      <c r="AU58" s="16">
        <v>15.476118096118853</v>
      </c>
      <c r="AV58" s="16">
        <v>15.305880797061544</v>
      </c>
      <c r="AW58" s="17">
        <v>15.137516108293866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19.796476125681572</v>
      </c>
      <c r="BI58" s="367">
        <v>18.682133799665962</v>
      </c>
      <c r="BJ58" s="367">
        <v>17.702200399939301</v>
      </c>
      <c r="BK58" s="367">
        <v>16.841797008970268</v>
      </c>
      <c r="BL58" s="367">
        <v>16.088228371414502</v>
      </c>
      <c r="BM58" s="368">
        <v>15.391940958689812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0.12</v>
      </c>
      <c r="AA59" s="276">
        <v>0.12</v>
      </c>
      <c r="AB59" s="276">
        <v>0.12</v>
      </c>
      <c r="AC59" s="276">
        <v>0.12</v>
      </c>
      <c r="AD59" s="278">
        <v>0.12</v>
      </c>
      <c r="AE59" s="276">
        <v>0.12</v>
      </c>
      <c r="AF59" s="276">
        <v>0.12</v>
      </c>
      <c r="AG59" s="276">
        <v>0.12</v>
      </c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0.12</v>
      </c>
      <c r="BI59" s="194">
        <v>0.12</v>
      </c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180.46749083303735</v>
      </c>
      <c r="AA60" s="14">
        <v>162.39381748504405</v>
      </c>
      <c r="AB60" s="14">
        <v>159.10253925589279</v>
      </c>
      <c r="AC60" s="14">
        <v>142.01274891983147</v>
      </c>
      <c r="AD60" s="344">
        <v>135.51990465986844</v>
      </c>
      <c r="AE60" s="14">
        <v>131.22953145545017</v>
      </c>
      <c r="AF60" s="14">
        <v>128.57521004032162</v>
      </c>
      <c r="AG60" s="14">
        <v>127.61759744763094</v>
      </c>
      <c r="AH60" s="344">
        <v>125.72688076779241</v>
      </c>
      <c r="AI60" s="14">
        <v>124.37807824077051</v>
      </c>
      <c r="AJ60" s="14">
        <v>122.10971049494655</v>
      </c>
      <c r="AK60" s="14">
        <v>120.47928493187204</v>
      </c>
      <c r="AL60" s="344">
        <v>120.19908367412802</v>
      </c>
      <c r="AM60" s="14">
        <v>119.03990256137192</v>
      </c>
      <c r="AN60" s="14">
        <v>117.89504820128872</v>
      </c>
      <c r="AO60" s="14">
        <v>116.76432696548196</v>
      </c>
      <c r="AP60" s="344">
        <v>116.18830210173024</v>
      </c>
      <c r="AQ60" s="14">
        <v>115.10816697342335</v>
      </c>
      <c r="AR60" s="14">
        <v>114.0410704847686</v>
      </c>
      <c r="AS60" s="14">
        <v>112.98683868393596</v>
      </c>
      <c r="AT60" s="344">
        <v>112.68772011009422</v>
      </c>
      <c r="AU60" s="14">
        <v>111.65870538223265</v>
      </c>
      <c r="AV60" s="14">
        <v>110.6420477319765</v>
      </c>
      <c r="AW60" s="19">
        <v>109.63758259336932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160.99414912345142</v>
      </c>
      <c r="BI60" s="346">
        <v>130.7355609008178</v>
      </c>
      <c r="BJ60" s="346">
        <v>123.17348860884537</v>
      </c>
      <c r="BK60" s="346">
        <v>118.47459035056764</v>
      </c>
      <c r="BL60" s="346">
        <v>114.58109456096454</v>
      </c>
      <c r="BM60" s="347">
        <v>111.15651395441817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230.29665918563265</v>
      </c>
      <c r="AA61" s="14">
        <v>200.69607128066986</v>
      </c>
      <c r="AB61" s="14">
        <v>196.21313569170678</v>
      </c>
      <c r="AC61" s="14">
        <v>167.85997471013678</v>
      </c>
      <c r="AD61" s="344">
        <v>157.32113203243611</v>
      </c>
      <c r="AE61" s="14">
        <v>146.32724217796692</v>
      </c>
      <c r="AF61" s="14">
        <v>142.86699777096615</v>
      </c>
      <c r="AG61" s="14">
        <v>142.04210742244936</v>
      </c>
      <c r="AH61" s="344">
        <v>139.56874809538397</v>
      </c>
      <c r="AI61" s="14">
        <v>138.09683384088081</v>
      </c>
      <c r="AJ61" s="14">
        <v>135.32158761691349</v>
      </c>
      <c r="AK61" s="14">
        <v>133.52860682287522</v>
      </c>
      <c r="AL61" s="344">
        <v>133.45056192795826</v>
      </c>
      <c r="AM61" s="14">
        <v>132.29138081520216</v>
      </c>
      <c r="AN61" s="14">
        <v>131.14652645511896</v>
      </c>
      <c r="AO61" s="14">
        <v>130.0158052193122</v>
      </c>
      <c r="AP61" s="344">
        <v>129.43978035556049</v>
      </c>
      <c r="AQ61" s="14">
        <v>128.35964522725359</v>
      </c>
      <c r="AR61" s="14">
        <v>127.29254873859884</v>
      </c>
      <c r="AS61" s="14">
        <v>126.2383169377662</v>
      </c>
      <c r="AT61" s="344">
        <v>125.93919836392446</v>
      </c>
      <c r="AU61" s="14">
        <v>124.9101836360629</v>
      </c>
      <c r="AV61" s="14">
        <v>123.89352598580675</v>
      </c>
      <c r="AW61" s="19">
        <v>122.88906084719956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198.76646021703652</v>
      </c>
      <c r="BI61" s="346">
        <v>147.13936985095464</v>
      </c>
      <c r="BJ61" s="346">
        <v>136.62894409401335</v>
      </c>
      <c r="BK61" s="346">
        <v>131.72606860439788</v>
      </c>
      <c r="BL61" s="346">
        <v>127.83257281479479</v>
      </c>
      <c r="BM61" s="347">
        <v>124.40799220824842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-11.738270708810916</v>
      </c>
      <c r="AA62" s="10">
        <v>3.8044643373189331</v>
      </c>
      <c r="AB62" s="10">
        <v>4.6027683391347693</v>
      </c>
      <c r="AC62" s="10">
        <v>19.236979061270688</v>
      </c>
      <c r="AD62" s="329">
        <v>23.47232712949824</v>
      </c>
      <c r="AE62" s="10">
        <v>25.536809088865397</v>
      </c>
      <c r="AF62" s="10">
        <v>25.996401736373485</v>
      </c>
      <c r="AG62" s="10">
        <v>24.790011764190467</v>
      </c>
      <c r="AH62" s="329">
        <v>24.699429524275331</v>
      </c>
      <c r="AI62" s="10">
        <v>24.092690017500374</v>
      </c>
      <c r="AJ62" s="10">
        <v>24.430937775966797</v>
      </c>
      <c r="AK62" s="10">
        <v>24.156334911519437</v>
      </c>
      <c r="AL62" s="329">
        <v>22.700908731142789</v>
      </c>
      <c r="AM62" s="10">
        <v>22.145289935035635</v>
      </c>
      <c r="AN62" s="10">
        <v>21.595921985161937</v>
      </c>
      <c r="AO62" s="10">
        <v>21.052751578731261</v>
      </c>
      <c r="AP62" s="329">
        <v>20.112788578496634</v>
      </c>
      <c r="AQ62" s="10">
        <v>19.693611709321061</v>
      </c>
      <c r="AR62" s="10">
        <v>19.27788863246559</v>
      </c>
      <c r="AS62" s="10">
        <v>18.865611883008654</v>
      </c>
      <c r="AT62" s="329">
        <v>17.714353500613996</v>
      </c>
      <c r="AU62" s="10">
        <v>17.308945418757787</v>
      </c>
      <c r="AV62" s="10">
        <v>16.906958910203031</v>
      </c>
      <c r="AW62" s="20">
        <v>16.508384975746239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3.9764852572283687</v>
      </c>
      <c r="BI62" s="331">
        <v>24.948887429731897</v>
      </c>
      <c r="BJ62" s="331">
        <v>24.344848057315485</v>
      </c>
      <c r="BK62" s="331">
        <v>21.873718057517905</v>
      </c>
      <c r="BL62" s="331">
        <v>19.487475200822985</v>
      </c>
      <c r="BM62" s="332">
        <v>17.109660701330263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-6.9568689407612058E-2</v>
      </c>
      <c r="AA63" s="276">
        <v>2.2891117137933126E-2</v>
      </c>
      <c r="AB63" s="276">
        <v>2.8116182711198638E-2</v>
      </c>
      <c r="AC63" s="276">
        <v>0.11929929620424035</v>
      </c>
      <c r="AD63" s="278">
        <v>0.14763191173135073</v>
      </c>
      <c r="AE63" s="276">
        <v>0.16289727118843161</v>
      </c>
      <c r="AF63" s="276">
        <v>0.16818354572073488</v>
      </c>
      <c r="AG63" s="276">
        <v>0.16265599790189245</v>
      </c>
      <c r="AH63" s="278">
        <v>0.16419620660986045</v>
      </c>
      <c r="AI63" s="276">
        <v>0.1622722795883306</v>
      </c>
      <c r="AJ63" s="276">
        <v>0.16671782242153529</v>
      </c>
      <c r="AK63" s="276">
        <v>0.16701511659213289</v>
      </c>
      <c r="AL63" s="278">
        <v>0.15885871194983686</v>
      </c>
      <c r="AM63" s="276">
        <v>0.15685277997973562</v>
      </c>
      <c r="AN63" s="276">
        <v>0.15481949803844464</v>
      </c>
      <c r="AO63" s="276">
        <v>0.15275865517623283</v>
      </c>
      <c r="AP63" s="278">
        <v>0.14756146468176709</v>
      </c>
      <c r="AQ63" s="276">
        <v>0.14609311465889421</v>
      </c>
      <c r="AR63" s="276">
        <v>0.14459975355428298</v>
      </c>
      <c r="AS63" s="276">
        <v>0.14308123817107318</v>
      </c>
      <c r="AT63" s="278">
        <v>0.13584410899397958</v>
      </c>
      <c r="AU63" s="276">
        <v>0.13421152755172042</v>
      </c>
      <c r="AV63" s="276">
        <v>0.1325526505873392</v>
      </c>
      <c r="AW63" s="279">
        <v>0.13086732214964597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2.5184476661440011E-2</v>
      </c>
      <c r="BI63" s="194">
        <v>0.16034218163560243</v>
      </c>
      <c r="BJ63" s="194">
        <v>0.1650503563029648</v>
      </c>
      <c r="BK63" s="194">
        <v>0.1558224112860625</v>
      </c>
      <c r="BL63" s="194">
        <v>0.14533389276650438</v>
      </c>
      <c r="BM63" s="195">
        <v>0.13336890232067128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-61.567439061406219</v>
      </c>
      <c r="AA64" s="10">
        <v>-34.497789458306869</v>
      </c>
      <c r="AB64" s="10">
        <v>-32.507828096679219</v>
      </c>
      <c r="AC64" s="328">
        <v>-6.6102467290346283</v>
      </c>
      <c r="AD64" s="329">
        <v>1.6710997569305732</v>
      </c>
      <c r="AE64" s="10">
        <v>10.439098366348645</v>
      </c>
      <c r="AF64" s="10">
        <v>11.704614005728956</v>
      </c>
      <c r="AG64" s="328">
        <v>10.365501789372047</v>
      </c>
      <c r="AH64" s="329">
        <v>10.857562196683773</v>
      </c>
      <c r="AI64" s="10">
        <v>10.373934417390075</v>
      </c>
      <c r="AJ64" s="10">
        <v>11.219060653999861</v>
      </c>
      <c r="AK64" s="328">
        <v>11.107013020516263</v>
      </c>
      <c r="AL64" s="329">
        <v>9.4494304773125464</v>
      </c>
      <c r="AM64" s="10">
        <v>8.893811681205392</v>
      </c>
      <c r="AN64" s="10">
        <v>8.3444437313316939</v>
      </c>
      <c r="AO64" s="328">
        <v>7.8012733249010182</v>
      </c>
      <c r="AP64" s="329">
        <v>6.8613103246663911</v>
      </c>
      <c r="AQ64" s="10">
        <v>6.4421334554908185</v>
      </c>
      <c r="AR64" s="10">
        <v>6.0264103786353473</v>
      </c>
      <c r="AS64" s="328">
        <v>5.6141336291784114</v>
      </c>
      <c r="AT64" s="329">
        <v>4.4628752467837529</v>
      </c>
      <c r="AU64" s="10">
        <v>4.0574671649275444</v>
      </c>
      <c r="AV64" s="10">
        <v>3.655480656372788</v>
      </c>
      <c r="AW64" s="20">
        <v>3.2569067219159962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-33.795825836356734</v>
      </c>
      <c r="BI64" s="331">
        <v>8.5450784795950554</v>
      </c>
      <c r="BJ64" s="331">
        <v>10.889392572147493</v>
      </c>
      <c r="BK64" s="331">
        <v>8.6222398036876626</v>
      </c>
      <c r="BL64" s="331">
        <v>6.2359969469927421</v>
      </c>
      <c r="BM64" s="332">
        <v>3.8581824475000204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-0.36488901576192528</v>
      </c>
      <c r="AA65" s="276">
        <v>-0.20757007280724477</v>
      </c>
      <c r="AB65" s="276">
        <v>-0.19857528490827395</v>
      </c>
      <c r="AC65" s="277">
        <v>-4.0993847318671596E-2</v>
      </c>
      <c r="AD65" s="278">
        <v>1.0510574876038287E-2</v>
      </c>
      <c r="AE65" s="276">
        <v>6.6590177011867313E-2</v>
      </c>
      <c r="AF65" s="276">
        <v>7.5722921377298275E-2</v>
      </c>
      <c r="AG65" s="277">
        <v>6.8011707833863538E-2</v>
      </c>
      <c r="AH65" s="278">
        <v>7.2178611411811727E-2</v>
      </c>
      <c r="AI65" s="276">
        <v>6.9871898280637959E-2</v>
      </c>
      <c r="AJ65" s="276">
        <v>7.6559376434986851E-2</v>
      </c>
      <c r="AK65" s="277">
        <v>7.6793068211984783E-2</v>
      </c>
      <c r="AL65" s="278">
        <v>6.6126179002959889E-2</v>
      </c>
      <c r="AM65" s="276">
        <v>6.2993940964677961E-2</v>
      </c>
      <c r="AN65" s="276">
        <v>5.9820673124418668E-2</v>
      </c>
      <c r="AO65" s="277">
        <v>5.6605998380659946E-2</v>
      </c>
      <c r="AP65" s="278">
        <v>5.0339364787355713E-2</v>
      </c>
      <c r="AQ65" s="276">
        <v>4.7789676949681503E-2</v>
      </c>
      <c r="AR65" s="276">
        <v>4.5202951017161902E-2</v>
      </c>
      <c r="AS65" s="277">
        <v>4.2578910024338022E-2</v>
      </c>
      <c r="AT65" s="278">
        <v>3.4223959199505209E-2</v>
      </c>
      <c r="AU65" s="276">
        <v>3.1461123310593669E-2</v>
      </c>
      <c r="AV65" s="276">
        <v>2.8659420818758042E-2</v>
      </c>
      <c r="AW65" s="279">
        <v>2.5818555952900613E-2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-0.2030070551990289</v>
      </c>
      <c r="BI65" s="194">
        <v>5.5208845274766855E-2</v>
      </c>
      <c r="BJ65" s="194">
        <v>7.385073858485533E-2</v>
      </c>
      <c r="BK65" s="194">
        <v>6.1386697868179109E-2</v>
      </c>
      <c r="BL65" s="194">
        <v>4.6477725694634285E-2</v>
      </c>
      <c r="BM65" s="195">
        <v>3.0040764820439384E-2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168.72922012422643</v>
      </c>
      <c r="AA66" s="22">
        <v>166.19828182236299</v>
      </c>
      <c r="AB66" s="22">
        <v>163.70530759502756</v>
      </c>
      <c r="AC66" s="22">
        <v>161.24972798110215</v>
      </c>
      <c r="AD66" s="360">
        <v>158.99223178936668</v>
      </c>
      <c r="AE66" s="22">
        <v>156.76634054431557</v>
      </c>
      <c r="AF66" s="22">
        <v>154.57161177669511</v>
      </c>
      <c r="AG66" s="22">
        <v>152.40760921182141</v>
      </c>
      <c r="AH66" s="360">
        <v>150.42631029206774</v>
      </c>
      <c r="AI66" s="22">
        <v>148.47076825827088</v>
      </c>
      <c r="AJ66" s="22">
        <v>146.54064827091335</v>
      </c>
      <c r="AK66" s="22">
        <v>144.63561984339148</v>
      </c>
      <c r="AL66" s="360">
        <v>142.89999240527081</v>
      </c>
      <c r="AM66" s="22">
        <v>141.18519249640755</v>
      </c>
      <c r="AN66" s="22">
        <v>139.49097018645065</v>
      </c>
      <c r="AO66" s="22">
        <v>137.81707854421322</v>
      </c>
      <c r="AP66" s="360">
        <v>136.30109068022688</v>
      </c>
      <c r="AQ66" s="22">
        <v>134.80177868274441</v>
      </c>
      <c r="AR66" s="22">
        <v>133.31895911723419</v>
      </c>
      <c r="AS66" s="22">
        <v>131.85245056694461</v>
      </c>
      <c r="AT66" s="360">
        <v>130.40207361070821</v>
      </c>
      <c r="AU66" s="22">
        <v>128.96765080099044</v>
      </c>
      <c r="AV66" s="22">
        <v>127.54900664217953</v>
      </c>
      <c r="AW66" s="23">
        <v>126.14596756911556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164.9706343806798</v>
      </c>
      <c r="BI66" s="362">
        <v>155.68444833054969</v>
      </c>
      <c r="BJ66" s="362">
        <v>147.51833666616088</v>
      </c>
      <c r="BK66" s="362">
        <v>140.34830840808556</v>
      </c>
      <c r="BL66" s="362">
        <v>134.06856976178753</v>
      </c>
      <c r="BM66" s="363">
        <v>128.26617465574844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0.34166666666666673</v>
      </c>
      <c r="AA68" s="174">
        <v>0.44041666666666657</v>
      </c>
      <c r="AB68" s="174">
        <v>0.45041666666666663</v>
      </c>
      <c r="AC68" s="175">
        <v>0.64083333333333337</v>
      </c>
      <c r="AD68" s="173">
        <v>0.75291666666666657</v>
      </c>
      <c r="AE68" s="174">
        <v>0.81708333333333338</v>
      </c>
      <c r="AF68" s="174">
        <v>0.85499999999999998</v>
      </c>
      <c r="AG68" s="175">
        <v>0.83916666666666673</v>
      </c>
      <c r="AH68" s="173">
        <v>0.86630833333333324</v>
      </c>
      <c r="AI68" s="174">
        <v>0.86594729166666684</v>
      </c>
      <c r="AJ68" s="174">
        <v>0.89084395833333341</v>
      </c>
      <c r="AK68" s="175">
        <v>0.8936327083333333</v>
      </c>
      <c r="AL68" s="173">
        <v>0.88</v>
      </c>
      <c r="AM68" s="174">
        <v>0.88</v>
      </c>
      <c r="AN68" s="174">
        <v>0.88</v>
      </c>
      <c r="AO68" s="175">
        <v>0.88</v>
      </c>
      <c r="AP68" s="173">
        <v>0.88</v>
      </c>
      <c r="AQ68" s="174">
        <v>0.88</v>
      </c>
      <c r="AR68" s="174">
        <v>0.88</v>
      </c>
      <c r="AS68" s="175">
        <v>0.88</v>
      </c>
      <c r="AT68" s="173">
        <v>0.88</v>
      </c>
      <c r="AU68" s="174">
        <v>0.88</v>
      </c>
      <c r="AV68" s="174">
        <v>0.88</v>
      </c>
      <c r="AW68" s="427">
        <v>0.88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0.46833333333333332</v>
      </c>
      <c r="BI68" s="197">
        <v>0.81604166666666667</v>
      </c>
      <c r="BJ68" s="197">
        <v>0.87918307291666675</v>
      </c>
      <c r="BK68" s="197">
        <v>0.88</v>
      </c>
      <c r="BL68" s="197">
        <v>0.88</v>
      </c>
      <c r="BM68" s="369">
        <v>0.88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0.9349999999999985</v>
      </c>
      <c r="AA69" s="169">
        <v>0.93849999999999845</v>
      </c>
      <c r="AB69" s="169">
        <v>0.94199999999999839</v>
      </c>
      <c r="AC69" s="170">
        <v>0.94549999999999834</v>
      </c>
      <c r="AD69" s="116">
        <v>0.94899999999999829</v>
      </c>
      <c r="AE69" s="169">
        <v>0.95249999999999824</v>
      </c>
      <c r="AF69" s="169">
        <v>0.95599999999999818</v>
      </c>
      <c r="AG69" s="170">
        <v>0.95949999999999813</v>
      </c>
      <c r="AH69" s="116">
        <v>0.96299999999999808</v>
      </c>
      <c r="AI69" s="169">
        <v>0.96649999999999803</v>
      </c>
      <c r="AJ69" s="169">
        <v>0.96999999999999797</v>
      </c>
      <c r="AK69" s="170">
        <v>0.97349999999999792</v>
      </c>
      <c r="AL69" s="116">
        <v>0.97349999999999792</v>
      </c>
      <c r="AM69" s="169">
        <v>0.97349999999999792</v>
      </c>
      <c r="AN69" s="169">
        <v>0.97349999999999792</v>
      </c>
      <c r="AO69" s="170">
        <v>0.97349999999999792</v>
      </c>
      <c r="AP69" s="116">
        <v>0.97349999999999792</v>
      </c>
      <c r="AQ69" s="169">
        <v>0.97349999999999792</v>
      </c>
      <c r="AR69" s="169">
        <v>0.97349999999999792</v>
      </c>
      <c r="AS69" s="170">
        <v>0.97349999999999792</v>
      </c>
      <c r="AT69" s="116">
        <v>0.97349999999999792</v>
      </c>
      <c r="AU69" s="169">
        <v>0.97349999999999792</v>
      </c>
      <c r="AV69" s="169">
        <v>0.97349999999999792</v>
      </c>
      <c r="AW69" s="198">
        <v>0.97349999999999792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0.94024999999999836</v>
      </c>
      <c r="BI69" s="200">
        <v>0.95424999999999816</v>
      </c>
      <c r="BJ69" s="200">
        <v>0.96824999999999795</v>
      </c>
      <c r="BK69" s="200">
        <v>0.97349999999999792</v>
      </c>
      <c r="BL69" s="200">
        <v>0.97349999999999792</v>
      </c>
      <c r="BM69" s="201">
        <v>0.97349999999999792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0.90999999999999848</v>
      </c>
      <c r="AA70" s="171">
        <v>0.91349999999999842</v>
      </c>
      <c r="AB70" s="171">
        <v>0.91699999999999837</v>
      </c>
      <c r="AC70" s="171">
        <v>0.92049999999999832</v>
      </c>
      <c r="AD70" s="117">
        <v>0.92399999999999827</v>
      </c>
      <c r="AE70" s="171">
        <v>0.92749999999999821</v>
      </c>
      <c r="AF70" s="171">
        <v>0.93099999999999816</v>
      </c>
      <c r="AG70" s="171">
        <v>0.93449999999999811</v>
      </c>
      <c r="AH70" s="117">
        <v>0.93799999999999806</v>
      </c>
      <c r="AI70" s="171">
        <v>0.94149999999999801</v>
      </c>
      <c r="AJ70" s="171">
        <v>0.94499999999999795</v>
      </c>
      <c r="AK70" s="171">
        <v>0.9484999999999979</v>
      </c>
      <c r="AL70" s="117">
        <v>0.9484999999999979</v>
      </c>
      <c r="AM70" s="171">
        <v>0.9484999999999979</v>
      </c>
      <c r="AN70" s="171">
        <v>0.9484999999999979</v>
      </c>
      <c r="AO70" s="171">
        <v>0.9484999999999979</v>
      </c>
      <c r="AP70" s="117">
        <v>0.9484999999999979</v>
      </c>
      <c r="AQ70" s="171">
        <v>0.9484999999999979</v>
      </c>
      <c r="AR70" s="171">
        <v>0.9484999999999979</v>
      </c>
      <c r="AS70" s="171">
        <v>0.9484999999999979</v>
      </c>
      <c r="AT70" s="117">
        <v>0.9484999999999979</v>
      </c>
      <c r="AU70" s="171">
        <v>0.9484999999999979</v>
      </c>
      <c r="AV70" s="171">
        <v>0.9484999999999979</v>
      </c>
      <c r="AW70" s="202">
        <v>0.9484999999999979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0.91524999999999845</v>
      </c>
      <c r="BI70" s="204">
        <v>0.92924999999999824</v>
      </c>
      <c r="BJ70" s="204">
        <v>0.94324999999999803</v>
      </c>
      <c r="BK70" s="204">
        <v>0.9484999999999979</v>
      </c>
      <c r="BL70" s="204">
        <v>0.9484999999999979</v>
      </c>
      <c r="BM70" s="205">
        <v>0.9484999999999979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0.88499999999999845</v>
      </c>
      <c r="AA71" s="171">
        <v>0.8884999999999984</v>
      </c>
      <c r="AB71" s="171">
        <v>0.89199999999999835</v>
      </c>
      <c r="AC71" s="171">
        <v>0.8954999999999983</v>
      </c>
      <c r="AD71" s="117">
        <v>0.89899999999999824</v>
      </c>
      <c r="AE71" s="171">
        <v>0.90249999999999819</v>
      </c>
      <c r="AF71" s="171">
        <v>0.90599999999999814</v>
      </c>
      <c r="AG71" s="171">
        <v>0.90949999999999809</v>
      </c>
      <c r="AH71" s="117">
        <v>0.91299999999999804</v>
      </c>
      <c r="AI71" s="171">
        <v>0.91649999999999798</v>
      </c>
      <c r="AJ71" s="171">
        <v>0.91999999999999793</v>
      </c>
      <c r="AK71" s="171">
        <v>0.92349999999999788</v>
      </c>
      <c r="AL71" s="117">
        <v>0.92349999999999788</v>
      </c>
      <c r="AM71" s="171">
        <v>0.92349999999999788</v>
      </c>
      <c r="AN71" s="171">
        <v>0.92349999999999788</v>
      </c>
      <c r="AO71" s="171">
        <v>0.92349999999999788</v>
      </c>
      <c r="AP71" s="117">
        <v>0.92349999999999788</v>
      </c>
      <c r="AQ71" s="171">
        <v>0.92349999999999788</v>
      </c>
      <c r="AR71" s="171">
        <v>0.92349999999999788</v>
      </c>
      <c r="AS71" s="171">
        <v>0.92349999999999788</v>
      </c>
      <c r="AT71" s="117">
        <v>0.92349999999999788</v>
      </c>
      <c r="AU71" s="171">
        <v>0.92349999999999788</v>
      </c>
      <c r="AV71" s="171">
        <v>0.92349999999999788</v>
      </c>
      <c r="AW71" s="202">
        <v>0.92349999999999788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0.89024999999999843</v>
      </c>
      <c r="BI71" s="204">
        <v>0.90424999999999811</v>
      </c>
      <c r="BJ71" s="204">
        <v>0.91824999999999801</v>
      </c>
      <c r="BK71" s="204">
        <v>0.92349999999999788</v>
      </c>
      <c r="BL71" s="204">
        <v>0.92349999999999788</v>
      </c>
      <c r="BM71" s="205">
        <v>0.92349999999999788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0.7454722274999962</v>
      </c>
      <c r="AA75" s="309">
        <v>0.75411131189624603</v>
      </c>
      <c r="AB75" s="309">
        <v>0.76281686711999597</v>
      </c>
      <c r="AC75" s="309">
        <v>0.77158914784874577</v>
      </c>
      <c r="AD75" s="311">
        <v>0.78042840875999564</v>
      </c>
      <c r="AE75" s="309">
        <v>0.78933490453124544</v>
      </c>
      <c r="AF75" s="309">
        <v>0.79830888983999537</v>
      </c>
      <c r="AG75" s="309">
        <v>0.80735061936374508</v>
      </c>
      <c r="AH75" s="311">
        <v>0.81646034777999499</v>
      </c>
      <c r="AI75" s="309">
        <v>0.82563832976624463</v>
      </c>
      <c r="AJ75" s="309">
        <v>0.83488481999999453</v>
      </c>
      <c r="AK75" s="309">
        <v>0.84420007315874435</v>
      </c>
      <c r="AL75" s="311">
        <v>0.84420007315874435</v>
      </c>
      <c r="AM75" s="309">
        <v>0.84420007315874435</v>
      </c>
      <c r="AN75" s="309">
        <v>0.84420007315874435</v>
      </c>
      <c r="AO75" s="309">
        <v>0.84420007315874435</v>
      </c>
      <c r="AP75" s="311">
        <v>0.84420007315874435</v>
      </c>
      <c r="AQ75" s="309">
        <v>0.84420007315874435</v>
      </c>
      <c r="AR75" s="309">
        <v>0.84420007315874435</v>
      </c>
      <c r="AS75" s="309">
        <v>0.84420007315874435</v>
      </c>
      <c r="AT75" s="311">
        <v>0.84420007315874435</v>
      </c>
      <c r="AU75" s="309">
        <v>0.84420007315874435</v>
      </c>
      <c r="AV75" s="309">
        <v>0.84420007315874435</v>
      </c>
      <c r="AW75" s="312">
        <v>0.84420007315874435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0.75849738859124594</v>
      </c>
      <c r="BI75" s="281">
        <v>0.79385570562374541</v>
      </c>
      <c r="BJ75" s="281">
        <v>0.8302958926762446</v>
      </c>
      <c r="BK75" s="281">
        <v>0.84420007315874435</v>
      </c>
      <c r="BL75" s="281">
        <v>0.84420007315874435</v>
      </c>
      <c r="BM75" s="282">
        <v>0.84420007315874435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3.3159722222222223</v>
      </c>
      <c r="AA78" s="16">
        <v>3.3159722222222223</v>
      </c>
      <c r="AB78" s="16">
        <v>3.3159722222222223</v>
      </c>
      <c r="AC78" s="16">
        <v>3.3159722222222223</v>
      </c>
      <c r="AD78" s="365">
        <v>3.3159722222222223</v>
      </c>
      <c r="AE78" s="16">
        <v>1.9298958333333336</v>
      </c>
      <c r="AF78" s="16">
        <v>1.9298958333333336</v>
      </c>
      <c r="AG78" s="16">
        <v>1.9298958333333336</v>
      </c>
      <c r="AH78" s="365">
        <v>1.9298958333333336</v>
      </c>
      <c r="AI78" s="16">
        <v>1.9298958333333336</v>
      </c>
      <c r="AJ78" s="16">
        <v>1.9298958333333336</v>
      </c>
      <c r="AK78" s="16">
        <v>1.9298958333333336</v>
      </c>
      <c r="AL78" s="365">
        <v>1.9298958333333336</v>
      </c>
      <c r="AM78" s="16">
        <v>1.9298958333333336</v>
      </c>
      <c r="AN78" s="16">
        <v>1.9298958333333336</v>
      </c>
      <c r="AO78" s="16">
        <v>1.9298958333333336</v>
      </c>
      <c r="AP78" s="365">
        <v>1.9298958333333336</v>
      </c>
      <c r="AQ78" s="16">
        <v>1.9298958333333336</v>
      </c>
      <c r="AR78" s="16">
        <v>1.9298958333333336</v>
      </c>
      <c r="AS78" s="16">
        <v>1.9298958333333336</v>
      </c>
      <c r="AT78" s="365">
        <v>1.9298958333333336</v>
      </c>
      <c r="AU78" s="16">
        <v>1.9298958333333336</v>
      </c>
      <c r="AV78" s="16">
        <v>1.9298958333333336</v>
      </c>
      <c r="AW78" s="17">
        <v>1.9298958333333336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3.3159722222222223</v>
      </c>
      <c r="BI78" s="367">
        <v>2.2764149305555557</v>
      </c>
      <c r="BJ78" s="367">
        <v>1.9298958333333336</v>
      </c>
      <c r="BK78" s="367">
        <v>1.9298958333333336</v>
      </c>
      <c r="BL78" s="367">
        <v>1.9298958333333336</v>
      </c>
      <c r="BM78" s="368">
        <v>1.9298958333333336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2.2092013888888888</v>
      </c>
      <c r="AA79" s="5">
        <v>2.2092013888888888</v>
      </c>
      <c r="AB79" s="5">
        <v>2.2092013888888888</v>
      </c>
      <c r="AC79" s="5">
        <v>2.2092013888888888</v>
      </c>
      <c r="AD79" s="313">
        <v>2.2092013888888888</v>
      </c>
      <c r="AE79" s="5">
        <v>1.2857552083333335</v>
      </c>
      <c r="AF79" s="5">
        <v>1.2857552083333335</v>
      </c>
      <c r="AG79" s="5">
        <v>1.2857552083333335</v>
      </c>
      <c r="AH79" s="313">
        <v>1.2857552083333335</v>
      </c>
      <c r="AI79" s="5">
        <v>1.2857552083333335</v>
      </c>
      <c r="AJ79" s="5">
        <v>1.2857552083333335</v>
      </c>
      <c r="AK79" s="5">
        <v>1.2857552083333335</v>
      </c>
      <c r="AL79" s="313">
        <v>1.2857552083333335</v>
      </c>
      <c r="AM79" s="5">
        <v>1.2857552083333335</v>
      </c>
      <c r="AN79" s="5">
        <v>1.2857552083333335</v>
      </c>
      <c r="AO79" s="5">
        <v>1.2857552083333335</v>
      </c>
      <c r="AP79" s="313">
        <v>1.2857552083333335</v>
      </c>
      <c r="AQ79" s="5">
        <v>1.2857552083333335</v>
      </c>
      <c r="AR79" s="5">
        <v>1.2857552083333335</v>
      </c>
      <c r="AS79" s="5">
        <v>1.2857552083333335</v>
      </c>
      <c r="AT79" s="313">
        <v>1.2857552083333335</v>
      </c>
      <c r="AU79" s="5">
        <v>1.2857552083333335</v>
      </c>
      <c r="AV79" s="5">
        <v>1.2857552083333335</v>
      </c>
      <c r="AW79" s="8">
        <v>1.2857552083333335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2.2092013888888888</v>
      </c>
      <c r="BI79" s="335">
        <v>1.5166167534722224</v>
      </c>
      <c r="BJ79" s="335">
        <v>1.2857552083333335</v>
      </c>
      <c r="BK79" s="335">
        <v>1.2857552083333335</v>
      </c>
      <c r="BL79" s="335">
        <v>1.2857552083333335</v>
      </c>
      <c r="BM79" s="336">
        <v>1.2857552083333335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2.4355996621621627</v>
      </c>
      <c r="AA80" s="5">
        <v>2.4355996621621627</v>
      </c>
      <c r="AB80" s="5">
        <v>2.4355996621621627</v>
      </c>
      <c r="AC80" s="5">
        <v>2.4355996621621627</v>
      </c>
      <c r="AD80" s="313">
        <v>2.4355996621621627</v>
      </c>
      <c r="AE80" s="5">
        <v>1.4175190033783789</v>
      </c>
      <c r="AF80" s="5">
        <v>1.4175190033783789</v>
      </c>
      <c r="AG80" s="5">
        <v>1.4175190033783789</v>
      </c>
      <c r="AH80" s="313">
        <v>1.4175190033783789</v>
      </c>
      <c r="AI80" s="5">
        <v>1.4175190033783789</v>
      </c>
      <c r="AJ80" s="5">
        <v>1.4175190033783789</v>
      </c>
      <c r="AK80" s="5">
        <v>1.4175190033783789</v>
      </c>
      <c r="AL80" s="313">
        <v>1.4175190033783789</v>
      </c>
      <c r="AM80" s="5">
        <v>1.4175190033783789</v>
      </c>
      <c r="AN80" s="5">
        <v>1.4175190033783789</v>
      </c>
      <c r="AO80" s="5">
        <v>1.4175190033783789</v>
      </c>
      <c r="AP80" s="313">
        <v>1.4175190033783789</v>
      </c>
      <c r="AQ80" s="5">
        <v>1.4175190033783789</v>
      </c>
      <c r="AR80" s="5">
        <v>1.4175190033783789</v>
      </c>
      <c r="AS80" s="5">
        <v>1.4175190033783789</v>
      </c>
      <c r="AT80" s="313">
        <v>1.4175190033783789</v>
      </c>
      <c r="AU80" s="5">
        <v>1.4175190033783789</v>
      </c>
      <c r="AV80" s="5">
        <v>1.4175190033783789</v>
      </c>
      <c r="AW80" s="8">
        <v>1.4175190033783789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2.4355996621621627</v>
      </c>
      <c r="BI80" s="335">
        <v>1.672039168074325</v>
      </c>
      <c r="BJ80" s="335">
        <v>1.4175190033783789</v>
      </c>
      <c r="BK80" s="335">
        <v>1.4175190033783789</v>
      </c>
      <c r="BL80" s="335">
        <v>1.4175190033783789</v>
      </c>
      <c r="BM80" s="336">
        <v>1.4175190033783789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5.416666666666667</v>
      </c>
      <c r="AA81" s="12">
        <v>5.416666666666667</v>
      </c>
      <c r="AB81" s="12">
        <v>5.416666666666667</v>
      </c>
      <c r="AC81" s="12">
        <v>5.416666666666667</v>
      </c>
      <c r="AD81" s="371">
        <v>5.416666666666667</v>
      </c>
      <c r="AE81" s="12">
        <v>5.416666666666667</v>
      </c>
      <c r="AF81" s="12">
        <v>5.416666666666667</v>
      </c>
      <c r="AG81" s="12">
        <v>5.416666666666667</v>
      </c>
      <c r="AH81" s="371">
        <v>5.416666666666667</v>
      </c>
      <c r="AI81" s="12">
        <v>5.416666666666667</v>
      </c>
      <c r="AJ81" s="12">
        <v>5.416666666666667</v>
      </c>
      <c r="AK81" s="12">
        <v>5.416666666666667</v>
      </c>
      <c r="AL81" s="371">
        <v>5.416666666666667</v>
      </c>
      <c r="AM81" s="12">
        <v>5.416666666666667</v>
      </c>
      <c r="AN81" s="12">
        <v>5.416666666666667</v>
      </c>
      <c r="AO81" s="12">
        <v>5.416666666666667</v>
      </c>
      <c r="AP81" s="371">
        <v>5.416666666666667</v>
      </c>
      <c r="AQ81" s="12">
        <v>5.416666666666667</v>
      </c>
      <c r="AR81" s="12">
        <v>5.416666666666667</v>
      </c>
      <c r="AS81" s="12">
        <v>5.416666666666667</v>
      </c>
      <c r="AT81" s="371">
        <v>5.416666666666667</v>
      </c>
      <c r="AU81" s="12">
        <v>5.416666666666667</v>
      </c>
      <c r="AV81" s="12">
        <v>5.416666666666667</v>
      </c>
      <c r="AW81" s="24">
        <v>5.416666666666667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5.416666666666667</v>
      </c>
      <c r="BI81" s="373">
        <v>5.416666666666667</v>
      </c>
      <c r="BJ81" s="373">
        <v>5.416666666666667</v>
      </c>
      <c r="BK81" s="373">
        <v>5.416666666666667</v>
      </c>
      <c r="BL81" s="373">
        <v>5.416666666666667</v>
      </c>
      <c r="BM81" s="374">
        <v>5.416666666666667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13.37743993993994</v>
      </c>
      <c r="AA82" s="82">
        <v>13.37743993993994</v>
      </c>
      <c r="AB82" s="82">
        <v>13.37743993993994</v>
      </c>
      <c r="AC82" s="82">
        <v>13.37743993993994</v>
      </c>
      <c r="AD82" s="376">
        <v>13.37743993993994</v>
      </c>
      <c r="AE82" s="82">
        <v>10.049836711711713</v>
      </c>
      <c r="AF82" s="82">
        <v>10.049836711711713</v>
      </c>
      <c r="AG82" s="82">
        <v>10.049836711711713</v>
      </c>
      <c r="AH82" s="376">
        <v>10.049836711711713</v>
      </c>
      <c r="AI82" s="82">
        <v>10.049836711711713</v>
      </c>
      <c r="AJ82" s="82">
        <v>10.049836711711713</v>
      </c>
      <c r="AK82" s="82">
        <v>10.049836711711713</v>
      </c>
      <c r="AL82" s="376">
        <v>10.049836711711713</v>
      </c>
      <c r="AM82" s="82">
        <v>10.049836711711713</v>
      </c>
      <c r="AN82" s="82">
        <v>10.049836711711713</v>
      </c>
      <c r="AO82" s="82">
        <v>10.049836711711713</v>
      </c>
      <c r="AP82" s="376">
        <v>10.049836711711713</v>
      </c>
      <c r="AQ82" s="82">
        <v>10.049836711711713</v>
      </c>
      <c r="AR82" s="82">
        <v>10.049836711711713</v>
      </c>
      <c r="AS82" s="82">
        <v>10.049836711711713</v>
      </c>
      <c r="AT82" s="376">
        <v>10.049836711711713</v>
      </c>
      <c r="AU82" s="82">
        <v>10.049836711711713</v>
      </c>
      <c r="AV82" s="82">
        <v>10.049836711711713</v>
      </c>
      <c r="AW82" s="83">
        <v>10.049836711711713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13.37743993993994</v>
      </c>
      <c r="BI82" s="378">
        <v>10.881737518768769</v>
      </c>
      <c r="BJ82" s="378">
        <v>10.049836711711713</v>
      </c>
      <c r="BK82" s="378">
        <v>10.049836711711713</v>
      </c>
      <c r="BL82" s="378">
        <v>10.049836711711713</v>
      </c>
      <c r="BM82" s="379">
        <v>10.049836711711713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0.125</v>
      </c>
      <c r="AA83" s="174">
        <v>0.125</v>
      </c>
      <c r="AB83" s="174">
        <v>0.125</v>
      </c>
      <c r="AC83" s="175">
        <v>0.125</v>
      </c>
      <c r="AD83" s="173">
        <v>0.125</v>
      </c>
      <c r="AE83" s="174">
        <v>7.2750000000000009E-2</v>
      </c>
      <c r="AF83" s="174">
        <v>7.2750000000000009E-2</v>
      </c>
      <c r="AG83" s="175">
        <v>7.2750000000000009E-2</v>
      </c>
      <c r="AH83" s="173">
        <v>7.2750000000000009E-2</v>
      </c>
      <c r="AI83" s="174">
        <v>7.2750000000000009E-2</v>
      </c>
      <c r="AJ83" s="174">
        <v>7.2750000000000009E-2</v>
      </c>
      <c r="AK83" s="175">
        <v>7.2750000000000009E-2</v>
      </c>
      <c r="AL83" s="173">
        <v>7.2750000000000009E-2</v>
      </c>
      <c r="AM83" s="174">
        <v>7.2750000000000009E-2</v>
      </c>
      <c r="AN83" s="174">
        <v>7.2750000000000009E-2</v>
      </c>
      <c r="AO83" s="175">
        <v>7.2750000000000009E-2</v>
      </c>
      <c r="AP83" s="173">
        <v>7.2750000000000009E-2</v>
      </c>
      <c r="AQ83" s="174">
        <v>7.2750000000000009E-2</v>
      </c>
      <c r="AR83" s="174">
        <v>7.2750000000000009E-2</v>
      </c>
      <c r="AS83" s="175">
        <v>7.2750000000000009E-2</v>
      </c>
      <c r="AT83" s="173">
        <v>7.2750000000000009E-2</v>
      </c>
      <c r="AU83" s="174">
        <v>7.2750000000000009E-2</v>
      </c>
      <c r="AV83" s="174">
        <v>7.2750000000000009E-2</v>
      </c>
      <c r="AW83" s="427">
        <v>7.2750000000000009E-2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0.125</v>
      </c>
      <c r="BI83" s="197">
        <v>8.5812500000000014E-2</v>
      </c>
      <c r="BJ83" s="197">
        <v>7.2750000000000009E-2</v>
      </c>
      <c r="BK83" s="197">
        <v>7.2750000000000009E-2</v>
      </c>
      <c r="BL83" s="197">
        <v>7.2750000000000009E-2</v>
      </c>
      <c r="BM83" s="369">
        <v>7.2750000000000009E-2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13.141547594797732</v>
      </c>
      <c r="AA85" s="16">
        <v>13.141547594797732</v>
      </c>
      <c r="AB85" s="16">
        <v>13.141547594797732</v>
      </c>
      <c r="AC85" s="16">
        <v>13.141547594797732</v>
      </c>
      <c r="AD85" s="365">
        <v>13.404378546693687</v>
      </c>
      <c r="AE85" s="16">
        <v>13.404378546693687</v>
      </c>
      <c r="AF85" s="16">
        <v>13.404378546693687</v>
      </c>
      <c r="AG85" s="16">
        <v>13.404378546693687</v>
      </c>
      <c r="AH85" s="365">
        <v>13.672466117627561</v>
      </c>
      <c r="AI85" s="16">
        <v>13.672466117627561</v>
      </c>
      <c r="AJ85" s="16">
        <v>13.672466117627561</v>
      </c>
      <c r="AK85" s="16">
        <v>13.672466117627561</v>
      </c>
      <c r="AL85" s="365">
        <v>13.945915439980112</v>
      </c>
      <c r="AM85" s="16">
        <v>13.945915439980112</v>
      </c>
      <c r="AN85" s="16">
        <v>13.945915439980112</v>
      </c>
      <c r="AO85" s="16">
        <v>13.945915439980112</v>
      </c>
      <c r="AP85" s="365">
        <v>14.224833748779714</v>
      </c>
      <c r="AQ85" s="16">
        <v>14.224833748779714</v>
      </c>
      <c r="AR85" s="16">
        <v>14.224833748779714</v>
      </c>
      <c r="AS85" s="16">
        <v>14.224833748779714</v>
      </c>
      <c r="AT85" s="365">
        <v>14.509330423755308</v>
      </c>
      <c r="AU85" s="16">
        <v>14.509330423755308</v>
      </c>
      <c r="AV85" s="16">
        <v>14.509330423755308</v>
      </c>
      <c r="AW85" s="17">
        <v>14.509330423755308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13.141547594797732</v>
      </c>
      <c r="BI85" s="367">
        <v>13.404378546693687</v>
      </c>
      <c r="BJ85" s="367">
        <v>13.672466117627561</v>
      </c>
      <c r="BK85" s="367">
        <v>13.945915439980112</v>
      </c>
      <c r="BL85" s="367">
        <v>14.224833748779714</v>
      </c>
      <c r="BM85" s="368">
        <v>14.509330423755308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5.7363898231260109</v>
      </c>
      <c r="AA86" s="65">
        <v>5.7363898231260109</v>
      </c>
      <c r="AB86" s="65">
        <v>5.7363898231260109</v>
      </c>
      <c r="AC86" s="65">
        <v>5.7363898231260109</v>
      </c>
      <c r="AD86" s="354">
        <v>5.851117619588531</v>
      </c>
      <c r="AE86" s="65">
        <v>5.851117619588531</v>
      </c>
      <c r="AF86" s="65">
        <v>5.851117619588531</v>
      </c>
      <c r="AG86" s="65">
        <v>5.851117619588531</v>
      </c>
      <c r="AH86" s="354">
        <v>5.9681399719803014</v>
      </c>
      <c r="AI86" s="65">
        <v>5.9681399719803014</v>
      </c>
      <c r="AJ86" s="65">
        <v>5.9681399719803014</v>
      </c>
      <c r="AK86" s="65">
        <v>5.9681399719803014</v>
      </c>
      <c r="AL86" s="354">
        <v>6.0875027714199073</v>
      </c>
      <c r="AM86" s="65">
        <v>6.0875027714199073</v>
      </c>
      <c r="AN86" s="65">
        <v>6.0875027714199073</v>
      </c>
      <c r="AO86" s="65">
        <v>6.0875027714199073</v>
      </c>
      <c r="AP86" s="354">
        <v>6.2092528268483056</v>
      </c>
      <c r="AQ86" s="65">
        <v>6.2092528268483056</v>
      </c>
      <c r="AR86" s="65">
        <v>6.2092528268483056</v>
      </c>
      <c r="AS86" s="65">
        <v>6.2092528268483056</v>
      </c>
      <c r="AT86" s="354">
        <v>6.3334378833852716</v>
      </c>
      <c r="AU86" s="65">
        <v>6.3334378833852716</v>
      </c>
      <c r="AV86" s="65">
        <v>6.3334378833852716</v>
      </c>
      <c r="AW86" s="66">
        <v>6.3334378833852716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5.7363898231260109</v>
      </c>
      <c r="BI86" s="356">
        <v>5.851117619588531</v>
      </c>
      <c r="BJ86" s="356">
        <v>5.9681399719803014</v>
      </c>
      <c r="BK86" s="356">
        <v>6.0875027714199073</v>
      </c>
      <c r="BL86" s="356">
        <v>6.2092528268483056</v>
      </c>
      <c r="BM86" s="357">
        <v>6.3334378833852716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18.877937417923743</v>
      </c>
      <c r="AA87" s="22">
        <v>18.877937417923743</v>
      </c>
      <c r="AB87" s="22">
        <v>18.877937417923743</v>
      </c>
      <c r="AC87" s="22">
        <v>18.877937417923743</v>
      </c>
      <c r="AD87" s="360">
        <v>19.255496166282217</v>
      </c>
      <c r="AE87" s="22">
        <v>19.255496166282217</v>
      </c>
      <c r="AF87" s="22">
        <v>19.255496166282217</v>
      </c>
      <c r="AG87" s="22">
        <v>19.255496166282217</v>
      </c>
      <c r="AH87" s="360">
        <v>19.640606089607864</v>
      </c>
      <c r="AI87" s="22">
        <v>19.640606089607864</v>
      </c>
      <c r="AJ87" s="22">
        <v>19.640606089607864</v>
      </c>
      <c r="AK87" s="22">
        <v>19.640606089607864</v>
      </c>
      <c r="AL87" s="360">
        <v>20.033418211400019</v>
      </c>
      <c r="AM87" s="22">
        <v>20.033418211400019</v>
      </c>
      <c r="AN87" s="22">
        <v>20.033418211400019</v>
      </c>
      <c r="AO87" s="22">
        <v>20.033418211400019</v>
      </c>
      <c r="AP87" s="360">
        <v>20.434086575628019</v>
      </c>
      <c r="AQ87" s="22">
        <v>20.434086575628019</v>
      </c>
      <c r="AR87" s="22">
        <v>20.434086575628019</v>
      </c>
      <c r="AS87" s="22">
        <v>20.434086575628019</v>
      </c>
      <c r="AT87" s="360">
        <v>20.842768307140581</v>
      </c>
      <c r="AU87" s="22">
        <v>20.842768307140581</v>
      </c>
      <c r="AV87" s="22">
        <v>20.842768307140581</v>
      </c>
      <c r="AW87" s="23">
        <v>20.842768307140581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18.877937417923743</v>
      </c>
      <c r="BI87" s="362">
        <v>19.255496166282217</v>
      </c>
      <c r="BJ87" s="362">
        <v>19.640606089607864</v>
      </c>
      <c r="BK87" s="362">
        <v>20.033418211400019</v>
      </c>
      <c r="BL87" s="362">
        <v>20.434086575628019</v>
      </c>
      <c r="BM87" s="363">
        <v>20.842768307140581</v>
      </c>
    </row>
  </sheetData>
  <phoneticPr fontId="1"/>
  <hyperlinks>
    <hyperlink ref="A1" location="'Index&amp;Methodology'!A1" display="Return to Index" xr:uid="{0A5956A9-8EFB-4062-80A3-2652E9FF87B2}"/>
  </hyperlinks>
  <pageMargins left="0.7" right="0.7" top="0.75" bottom="0.75" header="0.3" footer="0.3"/>
  <pageSetup paperSize="9" orientation="portrait" horizontalDpi="4294967294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554E8-D80B-4C35-B316-B5AA918B23D3}">
  <sheetPr codeName="Sheet28">
    <tabColor rgb="FFFFFFCC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261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0.80525624447848321</v>
      </c>
      <c r="AA16" s="113">
        <v>0.77304599469934387</v>
      </c>
      <c r="AB16" s="113">
        <v>0.77304599469934387</v>
      </c>
      <c r="AC16" s="316">
        <v>0.79623737454032417</v>
      </c>
      <c r="AD16" s="317">
        <v>0.78827500079492097</v>
      </c>
      <c r="AE16" s="113">
        <v>0.74886125075517485</v>
      </c>
      <c r="AF16" s="113">
        <v>0.80502584456181292</v>
      </c>
      <c r="AG16" s="316">
        <v>0.84527713678990357</v>
      </c>
      <c r="AH16" s="317">
        <v>0.84950352247385297</v>
      </c>
      <c r="AI16" s="113">
        <v>0.89622621620991483</v>
      </c>
      <c r="AJ16" s="113">
        <v>0.89622621620991483</v>
      </c>
      <c r="AK16" s="316">
        <v>0.88726395404781566</v>
      </c>
      <c r="AL16" s="317">
        <v>0.87395499473709837</v>
      </c>
      <c r="AM16" s="113">
        <v>0.86084566981604183</v>
      </c>
      <c r="AN16" s="113">
        <v>0.84793298476880119</v>
      </c>
      <c r="AO16" s="316">
        <v>0.83521398999726915</v>
      </c>
      <c r="AP16" s="317">
        <v>0.82268578014731009</v>
      </c>
      <c r="AQ16" s="113">
        <v>0.81034549344510043</v>
      </c>
      <c r="AR16" s="113">
        <v>0.79819031104342386</v>
      </c>
      <c r="AS16" s="316">
        <v>0.78621745637777252</v>
      </c>
      <c r="AT16" s="317">
        <v>0.77442419453210587</v>
      </c>
      <c r="AU16" s="113">
        <v>0.76280783161412424</v>
      </c>
      <c r="AV16" s="113">
        <v>0.75136571413991238</v>
      </c>
      <c r="AW16" s="114">
        <v>0.74009522842781372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0.78689640210437384</v>
      </c>
      <c r="BI16" s="319">
        <v>0.7968598082254531</v>
      </c>
      <c r="BJ16" s="319">
        <v>0.8823049772353746</v>
      </c>
      <c r="BK16" s="319">
        <v>0.85448690982980258</v>
      </c>
      <c r="BL16" s="319">
        <v>0.80435976025340172</v>
      </c>
      <c r="BM16" s="320">
        <v>0.75717324217848903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0.67617203711717644</v>
      </c>
      <c r="AA19" s="10">
        <v>0.66941031674600471</v>
      </c>
      <c r="AB19" s="10">
        <v>0.6627162135785446</v>
      </c>
      <c r="AC19" s="328">
        <v>0.6560890514427592</v>
      </c>
      <c r="AD19" s="329">
        <v>0.64952816092833154</v>
      </c>
      <c r="AE19" s="10">
        <v>0.64303287931904818</v>
      </c>
      <c r="AF19" s="10">
        <v>0.63660255052585768</v>
      </c>
      <c r="AG19" s="328">
        <v>0.63023652502059913</v>
      </c>
      <c r="AH19" s="329">
        <v>0.62393415977039313</v>
      </c>
      <c r="AI19" s="10">
        <v>0.61769481817268923</v>
      </c>
      <c r="AJ19" s="10">
        <v>0.61151786999096236</v>
      </c>
      <c r="AK19" s="328">
        <v>0.60540269129105273</v>
      </c>
      <c r="AL19" s="329">
        <v>0.59934866437814216</v>
      </c>
      <c r="AM19" s="10">
        <v>0.59335517773436075</v>
      </c>
      <c r="AN19" s="10">
        <v>0.58742162595701719</v>
      </c>
      <c r="AO19" s="328">
        <v>0.581547409697447</v>
      </c>
      <c r="AP19" s="329">
        <v>0.57573193560047253</v>
      </c>
      <c r="AQ19" s="10">
        <v>0.56997461624446777</v>
      </c>
      <c r="AR19" s="10">
        <v>0.56427487008202304</v>
      </c>
      <c r="AS19" s="328">
        <v>0.55863212138120277</v>
      </c>
      <c r="AT19" s="329">
        <v>0.55304580016739069</v>
      </c>
      <c r="AU19" s="10">
        <v>0.54751534216571673</v>
      </c>
      <c r="AV19" s="10">
        <v>0.54204018874405957</v>
      </c>
      <c r="AW19" s="20">
        <v>0.53661978685661893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0.66609690472112126</v>
      </c>
      <c r="BI19" s="331">
        <v>0.6398500289484591</v>
      </c>
      <c r="BJ19" s="331">
        <v>0.61463738480627439</v>
      </c>
      <c r="BK19" s="331">
        <v>0.59041821944174178</v>
      </c>
      <c r="BL19" s="331">
        <v>0.56715338582704156</v>
      </c>
      <c r="BM19" s="332">
        <v>0.54480527948344648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1.4814282815956596</v>
      </c>
      <c r="AA20" s="5">
        <v>1.4424563114453486</v>
      </c>
      <c r="AB20" s="5">
        <v>1.4357622082778885</v>
      </c>
      <c r="AC20" s="314">
        <v>1.4523264259830833</v>
      </c>
      <c r="AD20" s="313">
        <v>1.4378031617232525</v>
      </c>
      <c r="AE20" s="5">
        <v>1.3918941300742231</v>
      </c>
      <c r="AF20" s="5">
        <v>1.4416283950876707</v>
      </c>
      <c r="AG20" s="314">
        <v>1.4755136618105027</v>
      </c>
      <c r="AH20" s="313">
        <v>1.4734376822442461</v>
      </c>
      <c r="AI20" s="5">
        <v>1.5139210343826042</v>
      </c>
      <c r="AJ20" s="5">
        <v>1.5077440862008773</v>
      </c>
      <c r="AK20" s="314">
        <v>1.4926666453388684</v>
      </c>
      <c r="AL20" s="313">
        <v>1.4733036591152406</v>
      </c>
      <c r="AM20" s="5">
        <v>1.4542008475504025</v>
      </c>
      <c r="AN20" s="5">
        <v>1.4353546107258184</v>
      </c>
      <c r="AO20" s="314">
        <v>1.4167613996947162</v>
      </c>
      <c r="AP20" s="313">
        <v>1.3984177157477826</v>
      </c>
      <c r="AQ20" s="5">
        <v>1.3803201096895683</v>
      </c>
      <c r="AR20" s="5">
        <v>1.3624651811254469</v>
      </c>
      <c r="AS20" s="314">
        <v>1.3448495777589753</v>
      </c>
      <c r="AT20" s="313">
        <v>1.3274699946994966</v>
      </c>
      <c r="AU20" s="5">
        <v>1.3103231737798411</v>
      </c>
      <c r="AV20" s="5">
        <v>1.2934059028839719</v>
      </c>
      <c r="AW20" s="8">
        <v>1.2767150152844327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1.452993306825495</v>
      </c>
      <c r="BI20" s="335">
        <v>1.4367098371739122</v>
      </c>
      <c r="BJ20" s="335">
        <v>1.4969423620416489</v>
      </c>
      <c r="BK20" s="335">
        <v>1.4449051292715445</v>
      </c>
      <c r="BL20" s="335">
        <v>1.3715131460804431</v>
      </c>
      <c r="BM20" s="336">
        <v>1.3019785216619355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2.2509145277391518</v>
      </c>
      <c r="AA21" s="5">
        <v>2.1180374448256547</v>
      </c>
      <c r="AB21" s="5">
        <v>2.0381373976949835</v>
      </c>
      <c r="AC21" s="314">
        <v>1.9938790154102524</v>
      </c>
      <c r="AD21" s="313">
        <v>1.9097550099170824</v>
      </c>
      <c r="AE21" s="5">
        <v>1.7893060637025227</v>
      </c>
      <c r="AF21" s="5">
        <v>1.7942589939800921</v>
      </c>
      <c r="AG21" s="314">
        <v>1.7786000867062262</v>
      </c>
      <c r="AH21" s="313">
        <v>1.7481298927432209</v>
      </c>
      <c r="AI21" s="5">
        <v>1.7680245732801358</v>
      </c>
      <c r="AJ21" s="5">
        <v>1.7333719662778408</v>
      </c>
      <c r="AK21" s="314">
        <v>1.6894352972673268</v>
      </c>
      <c r="AL21" s="313">
        <v>1.6675198129970454</v>
      </c>
      <c r="AM21" s="5">
        <v>1.6458988005389306</v>
      </c>
      <c r="AN21" s="5">
        <v>1.6245681854203196</v>
      </c>
      <c r="AO21" s="314">
        <v>1.6035239508595929</v>
      </c>
      <c r="AP21" s="313">
        <v>1.5827621369350713</v>
      </c>
      <c r="AQ21" s="5">
        <v>1.5622788397660337</v>
      </c>
      <c r="AR21" s="5">
        <v>1.5420702107056816</v>
      </c>
      <c r="AS21" s="314">
        <v>1.5221324555458737</v>
      </c>
      <c r="AT21" s="313">
        <v>1.502461833733455</v>
      </c>
      <c r="AU21" s="5">
        <v>1.483054657598015</v>
      </c>
      <c r="AV21" s="5">
        <v>1.4639072915909008</v>
      </c>
      <c r="AW21" s="8">
        <v>1.4450161515353248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2.1002420964175106</v>
      </c>
      <c r="BI21" s="335">
        <v>1.8179800385764808</v>
      </c>
      <c r="BJ21" s="335">
        <v>1.7347404323921312</v>
      </c>
      <c r="BK21" s="335">
        <v>1.6353776874539721</v>
      </c>
      <c r="BL21" s="335">
        <v>1.5523109107381652</v>
      </c>
      <c r="BM21" s="336">
        <v>1.4736099836144239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3.6329895545744169</v>
      </c>
      <c r="AA22" s="5">
        <v>3.5784947112558005</v>
      </c>
      <c r="AB22" s="5">
        <v>3.5248172905869635</v>
      </c>
      <c r="AC22" s="314">
        <v>3.471945031228159</v>
      </c>
      <c r="AD22" s="313">
        <v>3.4545853060720182</v>
      </c>
      <c r="AE22" s="5">
        <v>3.437312379541658</v>
      </c>
      <c r="AF22" s="5">
        <v>3.4201258176439495</v>
      </c>
      <c r="AG22" s="314">
        <v>3.4030251885557297</v>
      </c>
      <c r="AH22" s="313">
        <v>3.386010062612951</v>
      </c>
      <c r="AI22" s="5">
        <v>3.3690800122998863</v>
      </c>
      <c r="AJ22" s="5">
        <v>3.3522346122383868</v>
      </c>
      <c r="AK22" s="314">
        <v>3.335473439177195</v>
      </c>
      <c r="AL22" s="313">
        <v>3.3187960719813088</v>
      </c>
      <c r="AM22" s="5">
        <v>3.3022020916214023</v>
      </c>
      <c r="AN22" s="5">
        <v>3.2856910811632951</v>
      </c>
      <c r="AO22" s="314">
        <v>3.2692626257574786</v>
      </c>
      <c r="AP22" s="313">
        <v>3.2529163126286913</v>
      </c>
      <c r="AQ22" s="5">
        <v>3.2366517310655478</v>
      </c>
      <c r="AR22" s="5">
        <v>3.2204684724102202</v>
      </c>
      <c r="AS22" s="314">
        <v>3.2043661300481689</v>
      </c>
      <c r="AT22" s="313">
        <v>3.1883442993979281</v>
      </c>
      <c r="AU22" s="5">
        <v>3.1724025779009386</v>
      </c>
      <c r="AV22" s="5">
        <v>3.1565405650114338</v>
      </c>
      <c r="AW22" s="8">
        <v>3.1407578621863768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3.5520616469113349</v>
      </c>
      <c r="BI22" s="335">
        <v>3.4287621729533386</v>
      </c>
      <c r="BJ22" s="335">
        <v>3.3606995315821049</v>
      </c>
      <c r="BK22" s="335">
        <v>3.2939879676308714</v>
      </c>
      <c r="BL22" s="335">
        <v>3.2286006615381568</v>
      </c>
      <c r="BM22" s="336">
        <v>3.1645113261241695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2.4917668363139227</v>
      </c>
      <c r="AA25" s="110">
        <v>2.4294726654060748</v>
      </c>
      <c r="AB25" s="110">
        <v>2.3687358487709229</v>
      </c>
      <c r="AC25" s="110">
        <v>2.30951745255165</v>
      </c>
      <c r="AD25" s="323">
        <v>2.2979698652888918</v>
      </c>
      <c r="AE25" s="110">
        <v>2.2864800159624474</v>
      </c>
      <c r="AF25" s="110">
        <v>2.2750476158826354</v>
      </c>
      <c r="AG25" s="110">
        <v>2.2636723778032222</v>
      </c>
      <c r="AH25" s="323">
        <v>2.2523540159142059</v>
      </c>
      <c r="AI25" s="110">
        <v>2.241092245834635</v>
      </c>
      <c r="AJ25" s="110">
        <v>2.229886784605462</v>
      </c>
      <c r="AK25" s="110">
        <v>2.2187373506824346</v>
      </c>
      <c r="AL25" s="323">
        <v>2.2076436639290224</v>
      </c>
      <c r="AM25" s="110">
        <v>2.1966054456093773</v>
      </c>
      <c r="AN25" s="110">
        <v>2.1856224183813304</v>
      </c>
      <c r="AO25" s="110">
        <v>2.1746943062894237</v>
      </c>
      <c r="AP25" s="323">
        <v>2.1638208347579768</v>
      </c>
      <c r="AQ25" s="110">
        <v>2.1530017305841871</v>
      </c>
      <c r="AR25" s="110">
        <v>2.1422367219312664</v>
      </c>
      <c r="AS25" s="110">
        <v>2.1315255383216098</v>
      </c>
      <c r="AT25" s="323">
        <v>2.1208679106300017</v>
      </c>
      <c r="AU25" s="110">
        <v>2.1102635710768518</v>
      </c>
      <c r="AV25" s="110">
        <v>2.0997122532214676</v>
      </c>
      <c r="AW25" s="111">
        <v>2.0892136919553601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2.3998732007606423</v>
      </c>
      <c r="BI25" s="325">
        <v>2.2807924687342993</v>
      </c>
      <c r="BJ25" s="325">
        <v>2.2355175992591843</v>
      </c>
      <c r="BK25" s="325">
        <v>2.1911414585522886</v>
      </c>
      <c r="BL25" s="325">
        <v>2.1476462063987602</v>
      </c>
      <c r="BM25" s="326">
        <v>2.1050143567209201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1.4665480002353546</v>
      </c>
      <c r="AA26" s="10">
        <v>1.4372170402306477</v>
      </c>
      <c r="AB26" s="10">
        <v>1.4084726994260348</v>
      </c>
      <c r="AC26" s="10">
        <v>1.3803032454375141</v>
      </c>
      <c r="AD26" s="329">
        <v>1.3526971805287638</v>
      </c>
      <c r="AE26" s="10">
        <v>1.3256432369181885</v>
      </c>
      <c r="AF26" s="10">
        <v>1.2991303721798249</v>
      </c>
      <c r="AG26" s="10">
        <v>1.2731477647362281</v>
      </c>
      <c r="AH26" s="329">
        <v>1.2476848094415036</v>
      </c>
      <c r="AI26" s="10">
        <v>1.2227311132526735</v>
      </c>
      <c r="AJ26" s="10">
        <v>1.19827649098762</v>
      </c>
      <c r="AK26" s="10">
        <v>1.1743109611678675</v>
      </c>
      <c r="AL26" s="329">
        <v>1.14960680194093</v>
      </c>
      <c r="AM26" s="10">
        <v>1.1251491852323301</v>
      </c>
      <c r="AN26" s="10">
        <v>1.10069156852373</v>
      </c>
      <c r="AO26" s="10">
        <v>1.07623395181514</v>
      </c>
      <c r="AP26" s="329">
        <v>1.0517763351065299</v>
      </c>
      <c r="AQ26" s="10">
        <v>1.02731871839793</v>
      </c>
      <c r="AR26" s="10">
        <v>1.0028611016893301</v>
      </c>
      <c r="AS26" s="10">
        <v>0.97840348498073104</v>
      </c>
      <c r="AT26" s="329">
        <v>1.0517763351065299</v>
      </c>
      <c r="AU26" s="10">
        <v>1.02731871839793</v>
      </c>
      <c r="AV26" s="10">
        <v>1.0028611016893301</v>
      </c>
      <c r="AW26" s="20">
        <v>0.97840348498073104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1.4231352463323879</v>
      </c>
      <c r="BI26" s="331">
        <v>1.3126546385907512</v>
      </c>
      <c r="BJ26" s="331">
        <v>1.2107508437124161</v>
      </c>
      <c r="BK26" s="331">
        <v>1.1129203768780325</v>
      </c>
      <c r="BL26" s="331">
        <v>1.0150899100436304</v>
      </c>
      <c r="BM26" s="332">
        <v>1.0150899100436304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7.5913043911236944</v>
      </c>
      <c r="AA27" s="5">
        <v>7.4451844168925234</v>
      </c>
      <c r="AB27" s="5">
        <v>7.302025838783921</v>
      </c>
      <c r="AC27" s="5">
        <v>7.1617657292173229</v>
      </c>
      <c r="AD27" s="313">
        <v>7.105252351889674</v>
      </c>
      <c r="AE27" s="5">
        <v>7.049435632422294</v>
      </c>
      <c r="AF27" s="5">
        <v>6.9943038057064095</v>
      </c>
      <c r="AG27" s="5">
        <v>6.9398453310951798</v>
      </c>
      <c r="AH27" s="313">
        <v>6.886048887968661</v>
      </c>
      <c r="AI27" s="5">
        <v>6.8329033713871947</v>
      </c>
      <c r="AJ27" s="5">
        <v>6.7803978878314695</v>
      </c>
      <c r="AK27" s="5">
        <v>6.7285217510274968</v>
      </c>
      <c r="AL27" s="313">
        <v>6.6760465378512617</v>
      </c>
      <c r="AM27" s="5">
        <v>6.6239567224631104</v>
      </c>
      <c r="AN27" s="5">
        <v>6.5720050680683553</v>
      </c>
      <c r="AO27" s="5">
        <v>6.5201908838620417</v>
      </c>
      <c r="AP27" s="313">
        <v>6.4685134824931971</v>
      </c>
      <c r="AQ27" s="5">
        <v>6.4169721800476642</v>
      </c>
      <c r="AR27" s="5">
        <v>6.365566296030817</v>
      </c>
      <c r="AS27" s="5">
        <v>6.3142951533505105</v>
      </c>
      <c r="AT27" s="313">
        <v>6.3609885451344592</v>
      </c>
      <c r="AU27" s="5">
        <v>6.3099848673757206</v>
      </c>
      <c r="AV27" s="5">
        <v>6.2591139199222319</v>
      </c>
      <c r="AW27" s="8">
        <v>6.2083750391224681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7.3750700940043652</v>
      </c>
      <c r="BI27" s="335">
        <v>7.0222092802783891</v>
      </c>
      <c r="BJ27" s="335">
        <v>6.8069679745537055</v>
      </c>
      <c r="BK27" s="335">
        <v>6.5980498030611923</v>
      </c>
      <c r="BL27" s="335">
        <v>6.3913367779805474</v>
      </c>
      <c r="BM27" s="336">
        <v>6.28461559288872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10.515620024966381</v>
      </c>
      <c r="AA28" s="5">
        <v>10.077575097061578</v>
      </c>
      <c r="AB28" s="5">
        <v>9.6605256118435587</v>
      </c>
      <c r="AC28" s="5">
        <v>9.2633147166879422</v>
      </c>
      <c r="AD28" s="313">
        <v>8.9871985950340889</v>
      </c>
      <c r="AE28" s="5">
        <v>8.7217751574426998</v>
      </c>
      <c r="AF28" s="5">
        <v>8.4665324081436015</v>
      </c>
      <c r="AG28" s="5">
        <v>8.2209875853830034</v>
      </c>
      <c r="AH28" s="313">
        <v>8.0702806560537095</v>
      </c>
      <c r="AI28" s="5">
        <v>7.9230605909030185</v>
      </c>
      <c r="AJ28" s="5">
        <v>7.7792298210073056</v>
      </c>
      <c r="AK28" s="5">
        <v>7.6386939505858491</v>
      </c>
      <c r="AL28" s="313">
        <v>7.5791203758428081</v>
      </c>
      <c r="AM28" s="5">
        <v>7.5199843319366044</v>
      </c>
      <c r="AN28" s="5">
        <v>7.461005138165322</v>
      </c>
      <c r="AO28" s="5">
        <v>7.402182010278298</v>
      </c>
      <c r="AP28" s="313">
        <v>7.34351416794608</v>
      </c>
      <c r="AQ28" s="5">
        <v>7.2850008347409245</v>
      </c>
      <c r="AR28" s="5">
        <v>7.2266412381171863</v>
      </c>
      <c r="AS28" s="5">
        <v>7.1684346093919586</v>
      </c>
      <c r="AT28" s="313">
        <v>7.2214442514129438</v>
      </c>
      <c r="AU28" s="5">
        <v>7.1635412677904551</v>
      </c>
      <c r="AV28" s="5">
        <v>7.1057889690014688</v>
      </c>
      <c r="AW28" s="8">
        <v>7.0481866016218184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9.8792588626398654</v>
      </c>
      <c r="BI28" s="335">
        <v>8.5991234365008467</v>
      </c>
      <c r="BJ28" s="335">
        <v>7.8528162546374709</v>
      </c>
      <c r="BK28" s="335">
        <v>7.4905729640557581</v>
      </c>
      <c r="BL28" s="335">
        <v>7.2558977125490376</v>
      </c>
      <c r="BM28" s="336">
        <v>7.1347402724566713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0.80525624447848321</v>
      </c>
      <c r="AA29" s="5">
        <v>0.77304599469934387</v>
      </c>
      <c r="AB29" s="5">
        <v>0.77304599469934387</v>
      </c>
      <c r="AC29" s="5">
        <v>0.79623737454032417</v>
      </c>
      <c r="AD29" s="313">
        <v>0.78827500079492097</v>
      </c>
      <c r="AE29" s="5">
        <v>0.74886125075517485</v>
      </c>
      <c r="AF29" s="5">
        <v>0.80502584456181292</v>
      </c>
      <c r="AG29" s="5">
        <v>0.84527713678990357</v>
      </c>
      <c r="AH29" s="313">
        <v>0.84950352247385297</v>
      </c>
      <c r="AI29" s="5">
        <v>0.89622621620991483</v>
      </c>
      <c r="AJ29" s="5">
        <v>0.89622621620991483</v>
      </c>
      <c r="AK29" s="5">
        <v>0.88726395404781566</v>
      </c>
      <c r="AL29" s="313">
        <v>0.87395499473709837</v>
      </c>
      <c r="AM29" s="5">
        <v>0.86084566981604183</v>
      </c>
      <c r="AN29" s="5">
        <v>0.84793298476880119</v>
      </c>
      <c r="AO29" s="5">
        <v>0.83521398999726915</v>
      </c>
      <c r="AP29" s="313">
        <v>0.82268578014731009</v>
      </c>
      <c r="AQ29" s="5">
        <v>0.81034549344510043</v>
      </c>
      <c r="AR29" s="5">
        <v>0.79819031104342386</v>
      </c>
      <c r="AS29" s="5">
        <v>0.78621745637777252</v>
      </c>
      <c r="AT29" s="313">
        <v>0.77442419453210587</v>
      </c>
      <c r="AU29" s="5">
        <v>0.76280783161412424</v>
      </c>
      <c r="AV29" s="5">
        <v>0.75136571413991238</v>
      </c>
      <c r="AW29" s="8">
        <v>0.74009522842781372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0.78689640210437384</v>
      </c>
      <c r="BI29" s="335">
        <v>0.7968598082254531</v>
      </c>
      <c r="BJ29" s="335">
        <v>0.8823049772353746</v>
      </c>
      <c r="BK29" s="335">
        <v>0.85448690982980258</v>
      </c>
      <c r="BL29" s="335">
        <v>0.80435976025340172</v>
      </c>
      <c r="BM29" s="336">
        <v>0.75717324217848903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0.80525624447848321</v>
      </c>
      <c r="AA34" s="5">
        <v>0.77304599469934387</v>
      </c>
      <c r="AB34" s="5">
        <v>0.77304599469934387</v>
      </c>
      <c r="AC34" s="5">
        <v>0.79623737454032417</v>
      </c>
      <c r="AD34" s="313">
        <v>0.78827500079492097</v>
      </c>
      <c r="AE34" s="5">
        <v>0.74886125075517485</v>
      </c>
      <c r="AF34" s="5">
        <v>0.80502584456181292</v>
      </c>
      <c r="AG34" s="5">
        <v>0.84527713678990357</v>
      </c>
      <c r="AH34" s="313">
        <v>0.84950352247385297</v>
      </c>
      <c r="AI34" s="5">
        <v>0.89622621620991483</v>
      </c>
      <c r="AJ34" s="5">
        <v>0.89622621620991483</v>
      </c>
      <c r="AK34" s="5">
        <v>0.88726395404781566</v>
      </c>
      <c r="AL34" s="313">
        <v>0.87395499473709837</v>
      </c>
      <c r="AM34" s="5">
        <v>0.86084566981604183</v>
      </c>
      <c r="AN34" s="5">
        <v>0.84793298476880119</v>
      </c>
      <c r="AO34" s="5">
        <v>0.83521398999726915</v>
      </c>
      <c r="AP34" s="313">
        <v>0.82268578014731009</v>
      </c>
      <c r="AQ34" s="5">
        <v>0.81034549344510043</v>
      </c>
      <c r="AR34" s="5">
        <v>0.79819031104342386</v>
      </c>
      <c r="AS34" s="5">
        <v>0.78621745637777252</v>
      </c>
      <c r="AT34" s="313">
        <v>0.77442419453210587</v>
      </c>
      <c r="AU34" s="5">
        <v>0.76280783161412424</v>
      </c>
      <c r="AV34" s="5">
        <v>0.75136571413991238</v>
      </c>
      <c r="AW34" s="8">
        <v>0.74009522842781372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0.78689640210437384</v>
      </c>
      <c r="BI34" s="335">
        <v>0.7968598082254531</v>
      </c>
      <c r="BJ34" s="335">
        <v>0.8823049772353746</v>
      </c>
      <c r="BK34" s="335">
        <v>0.85448690982980258</v>
      </c>
      <c r="BL34" s="335">
        <v>0.80435976025340172</v>
      </c>
      <c r="BM34" s="336">
        <v>0.75717324217848903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0.97379339375761609</v>
      </c>
      <c r="AA35" s="5">
        <v>0.92394606758764586</v>
      </c>
      <c r="AB35" s="5">
        <v>0.91330152763847927</v>
      </c>
      <c r="AC35" s="5">
        <v>0.92998644392927787</v>
      </c>
      <c r="AD35" s="313">
        <v>0.91031848737861154</v>
      </c>
      <c r="AE35" s="5">
        <v>0.85517224493607635</v>
      </c>
      <c r="AF35" s="5">
        <v>0.9091856020363891</v>
      </c>
      <c r="AG35" s="5">
        <v>0.9442457004155701</v>
      </c>
      <c r="AH35" s="313">
        <v>0.94382626299718375</v>
      </c>
      <c r="AI35" s="5">
        <v>0.99037174675372053</v>
      </c>
      <c r="AJ35" s="5">
        <v>0.98506428830380777</v>
      </c>
      <c r="AK35" s="5">
        <v>0.97001527844091484</v>
      </c>
      <c r="AL35" s="313">
        <v>0.95546504926430098</v>
      </c>
      <c r="AM35" s="5">
        <v>0.94113307352533648</v>
      </c>
      <c r="AN35" s="5">
        <v>0.9270160774224564</v>
      </c>
      <c r="AO35" s="5">
        <v>0.91311083626111955</v>
      </c>
      <c r="AP35" s="313">
        <v>0.89941417371720267</v>
      </c>
      <c r="AQ35" s="5">
        <v>0.88592296111144464</v>
      </c>
      <c r="AR35" s="5">
        <v>0.87263411669477298</v>
      </c>
      <c r="AS35" s="5">
        <v>0.85954460494435125</v>
      </c>
      <c r="AT35" s="313">
        <v>0.84665143587018599</v>
      </c>
      <c r="AU35" s="5">
        <v>0.83395166433213319</v>
      </c>
      <c r="AV35" s="5">
        <v>0.82144238936715119</v>
      </c>
      <c r="AW35" s="8">
        <v>0.80912075352664403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0.93525685822825477</v>
      </c>
      <c r="BI35" s="335">
        <v>0.90473050869166172</v>
      </c>
      <c r="BJ35" s="335">
        <v>0.97231939412390678</v>
      </c>
      <c r="BK35" s="335">
        <v>0.93418125911830341</v>
      </c>
      <c r="BL35" s="335">
        <v>0.87937896411694283</v>
      </c>
      <c r="BM35" s="336">
        <v>0.82779156077402849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7.8872033560891879</v>
      </c>
      <c r="AA38" s="110">
        <v>7.6505872554065117</v>
      </c>
      <c r="AB38" s="110">
        <v>7.5740813828524463</v>
      </c>
      <c r="AC38" s="110">
        <v>7.498340569023922</v>
      </c>
      <c r="AD38" s="323">
        <v>7.4233571633336828</v>
      </c>
      <c r="AE38" s="110">
        <v>7.3491235917003461</v>
      </c>
      <c r="AF38" s="110">
        <v>7.2756323557833422</v>
      </c>
      <c r="AG38" s="110">
        <v>7.2028760322255083</v>
      </c>
      <c r="AH38" s="323">
        <v>7.130847271903253</v>
      </c>
      <c r="AI38" s="110">
        <v>7.05953879918422</v>
      </c>
      <c r="AJ38" s="110">
        <v>6.9889434111923778</v>
      </c>
      <c r="AK38" s="110">
        <v>6.9190539770804538</v>
      </c>
      <c r="AL38" s="323">
        <v>6.849863437309649</v>
      </c>
      <c r="AM38" s="110">
        <v>6.7813648029365527</v>
      </c>
      <c r="AN38" s="110">
        <v>6.7135511549071873</v>
      </c>
      <c r="AO38" s="110">
        <v>6.6464156433581154</v>
      </c>
      <c r="AP38" s="323">
        <v>6.5799514869245339</v>
      </c>
      <c r="AQ38" s="110">
        <v>6.5141519720552887</v>
      </c>
      <c r="AR38" s="110">
        <v>6.4490104523347354</v>
      </c>
      <c r="AS38" s="110">
        <v>6.3845203478113879</v>
      </c>
      <c r="AT38" s="323">
        <v>6.3206751443332738</v>
      </c>
      <c r="AU38" s="110">
        <v>6.2574683928899413</v>
      </c>
      <c r="AV38" s="110">
        <v>6.1948937089610414</v>
      </c>
      <c r="AW38" s="111">
        <v>6.1329447718714309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7.6525531408430165</v>
      </c>
      <c r="BI38" s="325">
        <v>7.312747285760719</v>
      </c>
      <c r="BJ38" s="325">
        <v>7.0245958648400766</v>
      </c>
      <c r="BK38" s="325">
        <v>6.7477987596278757</v>
      </c>
      <c r="BL38" s="325">
        <v>6.4819085647814871</v>
      </c>
      <c r="BM38" s="326">
        <v>6.2264955045139221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6.0822406965459921</v>
      </c>
      <c r="AA39" s="10">
        <v>6.0214182895805317</v>
      </c>
      <c r="AB39" s="10">
        <v>5.9612041066847263</v>
      </c>
      <c r="AC39" s="10">
        <v>5.9015920656178791</v>
      </c>
      <c r="AD39" s="329">
        <v>5.813068184633611</v>
      </c>
      <c r="AE39" s="10">
        <v>5.7258721618641069</v>
      </c>
      <c r="AF39" s="10">
        <v>5.6399840794361449</v>
      </c>
      <c r="AG39" s="10">
        <v>5.5553843182446023</v>
      </c>
      <c r="AH39" s="329">
        <v>5.4720535534709329</v>
      </c>
      <c r="AI39" s="10">
        <v>5.3899727501688686</v>
      </c>
      <c r="AJ39" s="10">
        <v>5.3091231589163357</v>
      </c>
      <c r="AK39" s="10">
        <v>5.2294863115325905</v>
      </c>
      <c r="AL39" s="329">
        <v>5.1510440168596014</v>
      </c>
      <c r="AM39" s="10">
        <v>5.0737783566067076</v>
      </c>
      <c r="AN39" s="10">
        <v>4.9976716812576072</v>
      </c>
      <c r="AO39" s="10">
        <v>4.9227066060387434</v>
      </c>
      <c r="AP39" s="329">
        <v>4.8488660069481622</v>
      </c>
      <c r="AQ39" s="10">
        <v>4.7761330168439393</v>
      </c>
      <c r="AR39" s="10">
        <v>4.7044910215912799</v>
      </c>
      <c r="AS39" s="10">
        <v>4.6339236562674104</v>
      </c>
      <c r="AT39" s="329">
        <v>4.5644148014233989</v>
      </c>
      <c r="AU39" s="10">
        <v>4.4959485794020475</v>
      </c>
      <c r="AV39" s="10">
        <v>4.4285093507110167</v>
      </c>
      <c r="AW39" s="20">
        <v>4.3620817104503518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5.6673106638090225</v>
      </c>
      <c r="BI39" s="331">
        <v>5.2273469091259068</v>
      </c>
      <c r="BJ39" s="331">
        <v>4.8215383502521494</v>
      </c>
      <c r="BK39" s="331">
        <v>5.8215383502521503</v>
      </c>
      <c r="BL39" s="331">
        <v>5.8215383502521503</v>
      </c>
      <c r="BM39" s="332">
        <v>5.8215383502521503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19.074412204974841</v>
      </c>
      <c r="AA40" s="5">
        <v>18.700399175041611</v>
      </c>
      <c r="AB40" s="5">
        <v>18.488253215140919</v>
      </c>
      <c r="AC40" s="5">
        <v>18.278605844361493</v>
      </c>
      <c r="AD40" s="313">
        <v>18.04191845954119</v>
      </c>
      <c r="AE40" s="5">
        <v>17.808406468464739</v>
      </c>
      <c r="AF40" s="5">
        <v>17.57802598939627</v>
      </c>
      <c r="AG40" s="5">
        <v>17.35073376133424</v>
      </c>
      <c r="AH40" s="313">
        <v>17.126487135075354</v>
      </c>
      <c r="AI40" s="5">
        <v>16.905244064408741</v>
      </c>
      <c r="AJ40" s="5">
        <v>16.686963097438529</v>
      </c>
      <c r="AK40" s="5">
        <v>16.471603368032913</v>
      </c>
      <c r="AL40" s="313">
        <v>16.259124587397821</v>
      </c>
      <c r="AM40" s="5">
        <v>16.049487035773403</v>
      </c>
      <c r="AN40" s="5">
        <v>15.842651554251486</v>
      </c>
      <c r="AO40" s="5">
        <v>15.63857953671225</v>
      </c>
      <c r="AP40" s="313">
        <v>15.437232921878357</v>
      </c>
      <c r="AQ40" s="5">
        <v>15.238574185484802</v>
      </c>
      <c r="AR40" s="5">
        <v>15.042566332562807</v>
      </c>
      <c r="AS40" s="5">
        <v>14.849172889836037</v>
      </c>
      <c r="AT40" s="313">
        <v>14.658357898227553</v>
      </c>
      <c r="AU40" s="5">
        <v>14.470085905475806</v>
      </c>
      <c r="AV40" s="5">
        <v>14.284321958858119</v>
      </c>
      <c r="AW40" s="8">
        <v>14.10103159802005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18.635417609879717</v>
      </c>
      <c r="BI40" s="335">
        <v>17.69477116968411</v>
      </c>
      <c r="BJ40" s="335">
        <v>16.797574416238884</v>
      </c>
      <c r="BK40" s="335">
        <v>15.947460678533739</v>
      </c>
      <c r="BL40" s="335">
        <v>15.141886582440502</v>
      </c>
      <c r="BM40" s="336">
        <v>14.378449340145382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19.560490391196065</v>
      </c>
      <c r="AA41" s="92">
        <v>19.17694629035698</v>
      </c>
      <c r="AB41" s="92">
        <v>18.959394160017354</v>
      </c>
      <c r="AC41" s="92">
        <v>18.744404290992662</v>
      </c>
      <c r="AD41" s="339">
        <v>18.501685340246311</v>
      </c>
      <c r="AE41" s="92">
        <v>18.262222702624971</v>
      </c>
      <c r="AF41" s="92">
        <v>18.025971378143126</v>
      </c>
      <c r="AG41" s="92">
        <v>17.792887003367934</v>
      </c>
      <c r="AH41" s="339">
        <v>17.5629258422554</v>
      </c>
      <c r="AI41" s="92">
        <v>17.336044777120179</v>
      </c>
      <c r="AJ41" s="92">
        <v>17.112201299736995</v>
      </c>
      <c r="AK41" s="92">
        <v>16.891353502571821</v>
      </c>
      <c r="AL41" s="339">
        <v>16.67346007014082</v>
      </c>
      <c r="AM41" s="92">
        <v>16.458480270495212</v>
      </c>
      <c r="AN41" s="92">
        <v>16.246373946830218</v>
      </c>
      <c r="AO41" s="92">
        <v>16.037101509216274</v>
      </c>
      <c r="AP41" s="339">
        <v>15.830623926450656</v>
      </c>
      <c r="AQ41" s="92">
        <v>15.626902718027793</v>
      </c>
      <c r="AR41" s="92">
        <v>15.425899946226536</v>
      </c>
      <c r="AS41" s="92">
        <v>15.227578208312606</v>
      </c>
      <c r="AT41" s="339">
        <v>15.03190062885459</v>
      </c>
      <c r="AU41" s="92">
        <v>14.838830852151778</v>
      </c>
      <c r="AV41" s="92">
        <v>14.648333034772207</v>
      </c>
      <c r="AW41" s="93">
        <v>14.460371838199302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19.110308783140766</v>
      </c>
      <c r="BI41" s="341">
        <v>18.145691606095586</v>
      </c>
      <c r="BJ41" s="341">
        <v>17.225631355421097</v>
      </c>
      <c r="BK41" s="341">
        <v>16.353853949170631</v>
      </c>
      <c r="BL41" s="341">
        <v>15.527751199754398</v>
      </c>
      <c r="BM41" s="342">
        <v>14.744859088494469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28.952401122172681</v>
      </c>
      <c r="AA42" s="14">
        <v>28.361085898078827</v>
      </c>
      <c r="AB42" s="14">
        <v>27.999087256902072</v>
      </c>
      <c r="AC42" s="14">
        <v>27.688935374102222</v>
      </c>
      <c r="AD42" s="344">
        <v>27.373248973949039</v>
      </c>
      <c r="AE42" s="14">
        <v>26.99859748171643</v>
      </c>
      <c r="AF42" s="14">
        <v>26.818984034752162</v>
      </c>
      <c r="AG42" s="14">
        <v>26.611369891029824</v>
      </c>
      <c r="AH42" s="344">
        <v>26.335477227762112</v>
      </c>
      <c r="AI42" s="14">
        <v>26.148294686388454</v>
      </c>
      <c r="AJ42" s="14">
        <v>25.871331287680789</v>
      </c>
      <c r="AK42" s="14">
        <v>25.580055718447092</v>
      </c>
      <c r="AL42" s="344">
        <v>25.28242977910142</v>
      </c>
      <c r="AM42" s="14">
        <v>24.988490275602956</v>
      </c>
      <c r="AN42" s="14">
        <v>24.697944217814459</v>
      </c>
      <c r="AO42" s="14">
        <v>24.410745810266278</v>
      </c>
      <c r="AP42" s="344">
        <v>24.126849900266649</v>
      </c>
      <c r="AQ42" s="14">
        <v>23.846211968667134</v>
      </c>
      <c r="AR42" s="14">
        <v>23.568788120762495</v>
      </c>
      <c r="AS42" s="14">
        <v>23.294535077323296</v>
      </c>
      <c r="AT42" s="344">
        <v>23.121240632593615</v>
      </c>
      <c r="AU42" s="14">
        <v>22.853201778245491</v>
      </c>
      <c r="AV42" s="14">
        <v>22.588207495804234</v>
      </c>
      <c r="AW42" s="19">
        <v>22.326216880854766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28.250377412813947</v>
      </c>
      <c r="BI42" s="346">
        <v>26.950550095361862</v>
      </c>
      <c r="BJ42" s="346">
        <v>25.98378973006961</v>
      </c>
      <c r="BK42" s="346">
        <v>24.844902520696277</v>
      </c>
      <c r="BL42" s="346">
        <v>23.709096266754891</v>
      </c>
      <c r="BM42" s="347">
        <v>22.722216696874526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33.300818337659216</v>
      </c>
      <c r="AA43" s="14">
        <v>32.296504899831859</v>
      </c>
      <c r="AB43" s="14">
        <v>31.571358697194377</v>
      </c>
      <c r="AC43" s="14">
        <v>30.931584467020137</v>
      </c>
      <c r="AD43" s="344">
        <v>30.308957432576094</v>
      </c>
      <c r="AE43" s="14">
        <v>29.628476168706271</v>
      </c>
      <c r="AF43" s="14">
        <v>29.195948382303207</v>
      </c>
      <c r="AG43" s="14">
        <v>28.736720375872736</v>
      </c>
      <c r="AH43" s="344">
        <v>28.325162654049514</v>
      </c>
      <c r="AI43" s="14">
        <v>28.017501688057052</v>
      </c>
      <c r="AJ43" s="14">
        <v>27.609867375325948</v>
      </c>
      <c r="AK43" s="14">
        <v>27.189498028865913</v>
      </c>
      <c r="AL43" s="344">
        <v>26.875565308244973</v>
      </c>
      <c r="AM43" s="14">
        <v>26.565496476496083</v>
      </c>
      <c r="AN43" s="14">
        <v>26.258963347838318</v>
      </c>
      <c r="AO43" s="14">
        <v>25.955918306615285</v>
      </c>
      <c r="AP43" s="344">
        <v>25.65631440504901</v>
      </c>
      <c r="AQ43" s="14">
        <v>25.360105353646198</v>
      </c>
      <c r="AR43" s="14">
        <v>25.067245511744176</v>
      </c>
      <c r="AS43" s="14">
        <v>24.777689878194792</v>
      </c>
      <c r="AT43" s="344">
        <v>24.602458149871175</v>
      </c>
      <c r="AU43" s="14">
        <v>24.319378441872381</v>
      </c>
      <c r="AV43" s="14">
        <v>24.03947168473173</v>
      </c>
      <c r="AW43" s="19">
        <v>23.762695344883092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32.025066600426399</v>
      </c>
      <c r="BI43" s="346">
        <v>29.467525589864575</v>
      </c>
      <c r="BJ43" s="346">
        <v>27.785507436574608</v>
      </c>
      <c r="BK43" s="346">
        <v>26.413985859798665</v>
      </c>
      <c r="BL43" s="346">
        <v>25.215338787158544</v>
      </c>
      <c r="BM43" s="347">
        <v>24.181000905339594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22.113060690536781</v>
      </c>
      <c r="AA44" s="70">
        <v>24.931490334203705</v>
      </c>
      <c r="AB44" s="70">
        <v>9.9180138198729644</v>
      </c>
      <c r="AC44" s="70">
        <v>7.5883665011443195</v>
      </c>
      <c r="AD44" s="349">
        <v>6.9357566055921582</v>
      </c>
      <c r="AE44" s="70">
        <v>6.3991257272901629</v>
      </c>
      <c r="AF44" s="70">
        <v>7.250475924697537</v>
      </c>
      <c r="AG44" s="70">
        <v>7.9845424137691969</v>
      </c>
      <c r="AH44" s="349">
        <v>7.1221698394359008</v>
      </c>
      <c r="AI44" s="70">
        <v>6.9127252943358934</v>
      </c>
      <c r="AJ44" s="70">
        <v>7.7366410054338886</v>
      </c>
      <c r="AK44" s="70">
        <v>7.6167034287539117</v>
      </c>
      <c r="AL44" s="349">
        <v>7.2511016641737216</v>
      </c>
      <c r="AM44" s="70">
        <v>7.2511016641737216</v>
      </c>
      <c r="AN44" s="70">
        <v>7.2511016641737216</v>
      </c>
      <c r="AO44" s="70">
        <v>7.2511016641737216</v>
      </c>
      <c r="AP44" s="349">
        <v>7.3961236974571962</v>
      </c>
      <c r="AQ44" s="70">
        <v>7.3961236974571962</v>
      </c>
      <c r="AR44" s="70">
        <v>7.3961236974571962</v>
      </c>
      <c r="AS44" s="70">
        <v>7.3961236974571962</v>
      </c>
      <c r="AT44" s="349">
        <v>7.5440461714063405</v>
      </c>
      <c r="AU44" s="70">
        <v>7.5440461714063405</v>
      </c>
      <c r="AV44" s="70">
        <v>7.5440461714063405</v>
      </c>
      <c r="AW44" s="71">
        <v>7.5440461714063405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16.137732836439444</v>
      </c>
      <c r="BI44" s="351">
        <v>7.1424751678372642</v>
      </c>
      <c r="BJ44" s="351">
        <v>7.3470598919898986</v>
      </c>
      <c r="BK44" s="351">
        <v>7.2511016641737216</v>
      </c>
      <c r="BL44" s="351">
        <v>7.3961236974571962</v>
      </c>
      <c r="BM44" s="352">
        <v>7.5440461714063405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7.6004270335653068</v>
      </c>
      <c r="AA45" s="65">
        <v>8.8671648724928591</v>
      </c>
      <c r="AB45" s="65">
        <v>3.6487262227145942</v>
      </c>
      <c r="AC45" s="65">
        <v>2.8865643532021519</v>
      </c>
      <c r="AD45" s="354">
        <v>2.7269873879224273</v>
      </c>
      <c r="AE45" s="65">
        <v>2.5996191147140748</v>
      </c>
      <c r="AF45" s="65">
        <v>3.0423012765049067</v>
      </c>
      <c r="AG45" s="65">
        <v>3.4592541207749035</v>
      </c>
      <c r="AH45" s="354">
        <v>3.1350026194718259</v>
      </c>
      <c r="AI45" s="65">
        <v>3.0912329493919404</v>
      </c>
      <c r="AJ45" s="65">
        <v>3.514437460320599</v>
      </c>
      <c r="AK45" s="65">
        <v>3.5144374603205994</v>
      </c>
      <c r="AL45" s="354">
        <v>3.3457444622252104</v>
      </c>
      <c r="AM45" s="65">
        <v>3.3457444622252104</v>
      </c>
      <c r="AN45" s="65">
        <v>3.3457444622252104</v>
      </c>
      <c r="AO45" s="65">
        <v>3.3457444622252104</v>
      </c>
      <c r="AP45" s="354">
        <v>3.4126593514697143</v>
      </c>
      <c r="AQ45" s="65">
        <v>3.4126593514697143</v>
      </c>
      <c r="AR45" s="65">
        <v>3.4126593514697143</v>
      </c>
      <c r="AS45" s="65">
        <v>3.4126593514697143</v>
      </c>
      <c r="AT45" s="354">
        <v>3.480912538499108</v>
      </c>
      <c r="AU45" s="65">
        <v>3.480912538499108</v>
      </c>
      <c r="AV45" s="65">
        <v>3.480912538499108</v>
      </c>
      <c r="AW45" s="66">
        <v>3.480912538499108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5.7507206204937287</v>
      </c>
      <c r="BI45" s="356">
        <v>2.9570404749790784</v>
      </c>
      <c r="BJ45" s="356">
        <v>3.3137776223762412</v>
      </c>
      <c r="BK45" s="356">
        <v>3.3457444622252104</v>
      </c>
      <c r="BL45" s="356">
        <v>3.4126593514697143</v>
      </c>
      <c r="BM45" s="357">
        <v>3.480912538499108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29.713487724102087</v>
      </c>
      <c r="AA46" s="14">
        <v>33.798655206696566</v>
      </c>
      <c r="AB46" s="14">
        <v>13.566740042587558</v>
      </c>
      <c r="AC46" s="14">
        <v>10.474930854346471</v>
      </c>
      <c r="AD46" s="344">
        <v>9.6627439935145851</v>
      </c>
      <c r="AE46" s="14">
        <v>8.9987448420042373</v>
      </c>
      <c r="AF46" s="14">
        <v>10.292777201202444</v>
      </c>
      <c r="AG46" s="14">
        <v>11.4437965345441</v>
      </c>
      <c r="AH46" s="344">
        <v>10.257172458907727</v>
      </c>
      <c r="AI46" s="14">
        <v>10.003958243727833</v>
      </c>
      <c r="AJ46" s="14">
        <v>11.251078465754487</v>
      </c>
      <c r="AK46" s="14">
        <v>11.131140889074512</v>
      </c>
      <c r="AL46" s="344">
        <v>10.596846126398932</v>
      </c>
      <c r="AM46" s="14">
        <v>10.596846126398932</v>
      </c>
      <c r="AN46" s="14">
        <v>10.596846126398932</v>
      </c>
      <c r="AO46" s="14">
        <v>10.596846126398932</v>
      </c>
      <c r="AP46" s="344">
        <v>10.808783048926911</v>
      </c>
      <c r="AQ46" s="14">
        <v>10.808783048926911</v>
      </c>
      <c r="AR46" s="14">
        <v>10.808783048926911</v>
      </c>
      <c r="AS46" s="14">
        <v>10.808783048926911</v>
      </c>
      <c r="AT46" s="344">
        <v>11.024958709905448</v>
      </c>
      <c r="AU46" s="14">
        <v>11.024958709905448</v>
      </c>
      <c r="AV46" s="14">
        <v>11.024958709905448</v>
      </c>
      <c r="AW46" s="19">
        <v>11.024958709905448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21.888453456933171</v>
      </c>
      <c r="BI46" s="346">
        <v>10.099515642816343</v>
      </c>
      <c r="BJ46" s="346">
        <v>10.66083751436614</v>
      </c>
      <c r="BK46" s="346">
        <v>10.596846126398932</v>
      </c>
      <c r="BL46" s="346">
        <v>10.808783048926911</v>
      </c>
      <c r="BM46" s="347">
        <v>11.024958709905448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26.9912180889425</v>
      </c>
      <c r="AA47" s="70">
        <v>30.431395378064206</v>
      </c>
      <c r="AB47" s="70">
        <v>12.105934938979205</v>
      </c>
      <c r="AC47" s="348">
        <v>9.2623657139811346</v>
      </c>
      <c r="AD47" s="349">
        <v>8.2997937226193166</v>
      </c>
      <c r="AE47" s="70">
        <v>7.6576250525850371</v>
      </c>
      <c r="AF47" s="70">
        <v>8.6764080673314368</v>
      </c>
      <c r="AG47" s="70">
        <v>9.554841493479902</v>
      </c>
      <c r="AH47" s="349">
        <v>8.355753293879653</v>
      </c>
      <c r="AI47" s="70">
        <v>8.1100322584285909</v>
      </c>
      <c r="AJ47" s="70">
        <v>9.0766529052385998</v>
      </c>
      <c r="AK47" s="70">
        <v>8.9359417422086764</v>
      </c>
      <c r="AL47" s="349">
        <v>8.3402122927280971</v>
      </c>
      <c r="AM47" s="70">
        <v>8.3402122927280971</v>
      </c>
      <c r="AN47" s="70">
        <v>8.3402122927280971</v>
      </c>
      <c r="AO47" s="70">
        <v>8.3402122927280971</v>
      </c>
      <c r="AP47" s="349">
        <v>8.3402122927280971</v>
      </c>
      <c r="AQ47" s="70">
        <v>8.3402122927280971</v>
      </c>
      <c r="AR47" s="70">
        <v>8.3402122927280971</v>
      </c>
      <c r="AS47" s="70">
        <v>8.3402122927280971</v>
      </c>
      <c r="AT47" s="349">
        <v>8.3402122927280971</v>
      </c>
      <c r="AU47" s="70">
        <v>8.3402122927280971</v>
      </c>
      <c r="AV47" s="70">
        <v>8.3402122927280971</v>
      </c>
      <c r="AW47" s="71">
        <v>8.3402122927280971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19.697728529991764</v>
      </c>
      <c r="BI47" s="351">
        <v>8.5471670840039238</v>
      </c>
      <c r="BJ47" s="351">
        <v>8.61959504993888</v>
      </c>
      <c r="BK47" s="351">
        <v>8.3402122927280971</v>
      </c>
      <c r="BL47" s="351">
        <v>8.3402122927280971</v>
      </c>
      <c r="BM47" s="352">
        <v>8.3402122927280971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16.394078649015363</v>
      </c>
      <c r="AA48" s="5">
        <v>18.689423638172979</v>
      </c>
      <c r="AB48" s="5">
        <v>7.5167344878110196</v>
      </c>
      <c r="AC48" s="314">
        <v>5.8137733140170873</v>
      </c>
      <c r="AD48" s="313">
        <v>5.2657268909490709</v>
      </c>
      <c r="AE48" s="5">
        <v>4.9101032926807413</v>
      </c>
      <c r="AF48" s="5">
        <v>5.6220366420499799</v>
      </c>
      <c r="AG48" s="5">
        <v>6.2558602359149962</v>
      </c>
      <c r="AH48" s="313">
        <v>5.4990370067597167</v>
      </c>
      <c r="AI48" s="5">
        <v>5.3647517451700537</v>
      </c>
      <c r="AJ48" s="5">
        <v>6.034863331088606</v>
      </c>
      <c r="AK48" s="5">
        <v>5.9715279116363362</v>
      </c>
      <c r="AL48" s="313">
        <v>5.5734260508605784</v>
      </c>
      <c r="AM48" s="5">
        <v>5.5734260508605784</v>
      </c>
      <c r="AN48" s="5">
        <v>5.5734260508605784</v>
      </c>
      <c r="AO48" s="5">
        <v>5.5734260508605784</v>
      </c>
      <c r="AP48" s="313">
        <v>5.5734260508605784</v>
      </c>
      <c r="AQ48" s="5">
        <v>5.5734260508605784</v>
      </c>
      <c r="AR48" s="5">
        <v>5.5734260508605784</v>
      </c>
      <c r="AS48" s="5">
        <v>5.5734260508605784</v>
      </c>
      <c r="AT48" s="313">
        <v>5.5734260508605784</v>
      </c>
      <c r="AU48" s="5">
        <v>5.5734260508605784</v>
      </c>
      <c r="AV48" s="5">
        <v>5.5734260508605784</v>
      </c>
      <c r="AW48" s="8">
        <v>5.5734260508605784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12.103502522254111</v>
      </c>
      <c r="BI48" s="335">
        <v>5.5134317653986979</v>
      </c>
      <c r="BJ48" s="335">
        <v>5.7175449986636782</v>
      </c>
      <c r="BK48" s="335">
        <v>5.5734260508605784</v>
      </c>
      <c r="BL48" s="335">
        <v>5.5734260508605784</v>
      </c>
      <c r="BM48" s="336">
        <v>5.5734260508605784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13.380357209671931</v>
      </c>
      <c r="AA49" s="5">
        <v>15.610416744617254</v>
      </c>
      <c r="AB49" s="5">
        <v>6.4234891019428071</v>
      </c>
      <c r="AC49" s="314">
        <v>5.081722643212129</v>
      </c>
      <c r="AD49" s="313">
        <v>4.7066583149599772</v>
      </c>
      <c r="AE49" s="5">
        <v>4.4868263697103501</v>
      </c>
      <c r="AF49" s="5">
        <v>5.2508759897801545</v>
      </c>
      <c r="AG49" s="5">
        <v>5.9705179581006247</v>
      </c>
      <c r="AH49" s="313">
        <v>5.3047787875513501</v>
      </c>
      <c r="AI49" s="5">
        <v>5.2307155584057821</v>
      </c>
      <c r="AJ49" s="5">
        <v>5.94682542652086</v>
      </c>
      <c r="AK49" s="5">
        <v>5.9468254265208609</v>
      </c>
      <c r="AL49" s="313">
        <v>5.5503703980861356</v>
      </c>
      <c r="AM49" s="5">
        <v>5.5503703980861356</v>
      </c>
      <c r="AN49" s="5">
        <v>5.5503703980861356</v>
      </c>
      <c r="AO49" s="5">
        <v>5.5503703980861356</v>
      </c>
      <c r="AP49" s="313">
        <v>5.5503703980861356</v>
      </c>
      <c r="AQ49" s="5">
        <v>5.5503703980861356</v>
      </c>
      <c r="AR49" s="5">
        <v>5.5503703980861356</v>
      </c>
      <c r="AS49" s="5">
        <v>5.5503703980861356</v>
      </c>
      <c r="AT49" s="313">
        <v>5.5503703980861356</v>
      </c>
      <c r="AU49" s="5">
        <v>5.5503703980861356</v>
      </c>
      <c r="AV49" s="5">
        <v>5.5503703980861356</v>
      </c>
      <c r="AW49" s="8">
        <v>5.5503703980861356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10.123996424861032</v>
      </c>
      <c r="BI49" s="335">
        <v>5.1037196581377771</v>
      </c>
      <c r="BJ49" s="335">
        <v>5.6072862997497133</v>
      </c>
      <c r="BK49" s="335">
        <v>5.5503703980861356</v>
      </c>
      <c r="BL49" s="335">
        <v>5.5503703980861356</v>
      </c>
      <c r="BM49" s="336">
        <v>5.5503703980861356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8.6398378585349445</v>
      </c>
      <c r="AA50" s="65">
        <v>9.7410321019619328</v>
      </c>
      <c r="AB50" s="65">
        <v>3.875086876557166</v>
      </c>
      <c r="AC50" s="65">
        <v>2.9648657460196008</v>
      </c>
      <c r="AD50" s="354">
        <v>2.6567482722128077</v>
      </c>
      <c r="AE50" s="65">
        <v>2.4511912955456387</v>
      </c>
      <c r="AF50" s="65">
        <v>2.7773018116191723</v>
      </c>
      <c r="AG50" s="65">
        <v>3.0584866898425549</v>
      </c>
      <c r="AH50" s="354">
        <v>2.6746608251301764</v>
      </c>
      <c r="AI50" s="65">
        <v>2.5960059864440259</v>
      </c>
      <c r="AJ50" s="65">
        <v>2.905419427202077</v>
      </c>
      <c r="AK50" s="65">
        <v>2.8603780500601372</v>
      </c>
      <c r="AL50" s="354">
        <v>2.6696861800561273</v>
      </c>
      <c r="AM50" s="65">
        <v>2.6696861800561273</v>
      </c>
      <c r="AN50" s="65">
        <v>2.6696861800561273</v>
      </c>
      <c r="AO50" s="65">
        <v>2.6696861800561273</v>
      </c>
      <c r="AP50" s="354">
        <v>2.6696861800561273</v>
      </c>
      <c r="AQ50" s="65">
        <v>2.6696861800561273</v>
      </c>
      <c r="AR50" s="65">
        <v>2.6696861800561273</v>
      </c>
      <c r="AS50" s="65">
        <v>2.6696861800561273</v>
      </c>
      <c r="AT50" s="354">
        <v>2.6696861800561273</v>
      </c>
      <c r="AU50" s="65">
        <v>2.6696861800561273</v>
      </c>
      <c r="AV50" s="65">
        <v>2.6696861800561273</v>
      </c>
      <c r="AW50" s="66">
        <v>2.6696861800561273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6.3052056457684111</v>
      </c>
      <c r="BI50" s="356">
        <v>2.7359320173050437</v>
      </c>
      <c r="BJ50" s="356">
        <v>2.7591160722091042</v>
      </c>
      <c r="BK50" s="356">
        <v>2.6696861800561273</v>
      </c>
      <c r="BL50" s="356">
        <v>2.6696861800561273</v>
      </c>
      <c r="BM50" s="357">
        <v>2.6696861800561273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65.405491806164733</v>
      </c>
      <c r="AA51" s="14">
        <v>74.472267862816381</v>
      </c>
      <c r="AB51" s="14">
        <v>29.921245405290197</v>
      </c>
      <c r="AC51" s="14">
        <v>23.122727417229953</v>
      </c>
      <c r="AD51" s="344">
        <v>20.928927200741175</v>
      </c>
      <c r="AE51" s="14">
        <v>19.505746010521765</v>
      </c>
      <c r="AF51" s="14">
        <v>22.326622510780744</v>
      </c>
      <c r="AG51" s="14">
        <v>24.839706377338075</v>
      </c>
      <c r="AH51" s="344">
        <v>21.834229913320893</v>
      </c>
      <c r="AI51" s="14">
        <v>21.301505548448453</v>
      </c>
      <c r="AJ51" s="14">
        <v>23.963761090050141</v>
      </c>
      <c r="AK51" s="14">
        <v>23.714673130426011</v>
      </c>
      <c r="AL51" s="344">
        <v>22.133694921730939</v>
      </c>
      <c r="AM51" s="14">
        <v>22.133694921730939</v>
      </c>
      <c r="AN51" s="14">
        <v>22.133694921730939</v>
      </c>
      <c r="AO51" s="14">
        <v>22.133694921730939</v>
      </c>
      <c r="AP51" s="344">
        <v>22.133694921730939</v>
      </c>
      <c r="AQ51" s="14">
        <v>22.133694921730939</v>
      </c>
      <c r="AR51" s="14">
        <v>22.133694921730939</v>
      </c>
      <c r="AS51" s="14">
        <v>22.133694921730939</v>
      </c>
      <c r="AT51" s="344">
        <v>22.133694921730939</v>
      </c>
      <c r="AU51" s="14">
        <v>22.133694921730939</v>
      </c>
      <c r="AV51" s="14">
        <v>22.133694921730939</v>
      </c>
      <c r="AW51" s="19">
        <v>22.133694921730939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48.230433122875318</v>
      </c>
      <c r="BI51" s="346">
        <v>21.90025052484544</v>
      </c>
      <c r="BJ51" s="346">
        <v>22.703542420561373</v>
      </c>
      <c r="BK51" s="346">
        <v>22.133694921730939</v>
      </c>
      <c r="BL51" s="346">
        <v>22.133694921730939</v>
      </c>
      <c r="BM51" s="347">
        <v>22.133694921730939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10.028586471268044</v>
      </c>
      <c r="AA52" s="14">
        <v>9.7771974416465302</v>
      </c>
      <c r="AB52" s="14">
        <v>9.5823997541938297</v>
      </c>
      <c r="AC52" s="14">
        <v>9.4054229879376585</v>
      </c>
      <c r="AD52" s="344">
        <v>9.2760077996394301</v>
      </c>
      <c r="AE52" s="14">
        <v>9.0949125184817277</v>
      </c>
      <c r="AF52" s="14">
        <v>8.9640379192147481</v>
      </c>
      <c r="AG52" s="14">
        <v>8.8284444425300972</v>
      </c>
      <c r="AH52" s="344">
        <v>8.7440916691720787</v>
      </c>
      <c r="AI52" s="14">
        <v>8.6425317071748786</v>
      </c>
      <c r="AJ52" s="14">
        <v>8.5214974368243332</v>
      </c>
      <c r="AK52" s="14">
        <v>8.3984297560294561</v>
      </c>
      <c r="AL52" s="344">
        <v>8.300116850102194</v>
      </c>
      <c r="AM52" s="14">
        <v>8.2030030382909782</v>
      </c>
      <c r="AN52" s="14">
        <v>8.1070175676435223</v>
      </c>
      <c r="AO52" s="14">
        <v>8.012145860622006</v>
      </c>
      <c r="AP52" s="344">
        <v>7.9211944961164624</v>
      </c>
      <c r="AQ52" s="14">
        <v>7.8312634380697279</v>
      </c>
      <c r="AR52" s="14">
        <v>7.7423398036485764</v>
      </c>
      <c r="AS52" s="14">
        <v>7.6544108792244039</v>
      </c>
      <c r="AT52" s="344">
        <v>7.5896769316202413</v>
      </c>
      <c r="AU52" s="14">
        <v>7.5036999517023748</v>
      </c>
      <c r="AV52" s="14">
        <v>7.4186805333776382</v>
      </c>
      <c r="AW52" s="19">
        <v>7.3346066172471671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9.6984016637615156</v>
      </c>
      <c r="BI52" s="346">
        <v>9.0408506699665008</v>
      </c>
      <c r="BJ52" s="346">
        <v>8.5766376423001862</v>
      </c>
      <c r="BK52" s="346">
        <v>8.1555708291646756</v>
      </c>
      <c r="BL52" s="346">
        <v>7.7873021542647924</v>
      </c>
      <c r="BM52" s="347">
        <v>7.4616660084868558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155.17541624659214</v>
      </c>
      <c r="AA57" s="22">
        <v>166.82075183977841</v>
      </c>
      <c r="AB57" s="22">
        <v>100.87072843162122</v>
      </c>
      <c r="AC57" s="22">
        <v>89.920215490904141</v>
      </c>
      <c r="AD57" s="360">
        <v>85.922402944375648</v>
      </c>
      <c r="AE57" s="22">
        <v>82.73745955984981</v>
      </c>
      <c r="AF57" s="22">
        <v>86.056322333334919</v>
      </c>
      <c r="AG57" s="22">
        <v>88.896450005321256</v>
      </c>
      <c r="AH57" s="360">
        <v>83.982722236360928</v>
      </c>
      <c r="AI57" s="22">
        <v>82.565231745205267</v>
      </c>
      <c r="AJ57" s="22">
        <v>85.726942907385009</v>
      </c>
      <c r="AK57" s="22">
        <v>84.598769265734546</v>
      </c>
      <c r="AL57" s="360">
        <v>81.858775255895608</v>
      </c>
      <c r="AM57" s="22">
        <v>81.242304331594212</v>
      </c>
      <c r="AN57" s="22">
        <v>80.633636775758845</v>
      </c>
      <c r="AO57" s="22">
        <v>80.032663305332079</v>
      </c>
      <c r="AP57" s="360">
        <v>79.65403409043877</v>
      </c>
      <c r="AQ57" s="22">
        <v>79.070883272709992</v>
      </c>
      <c r="AR57" s="22">
        <v>78.495044248731773</v>
      </c>
      <c r="AS57" s="22">
        <v>77.926414976318</v>
      </c>
      <c r="AT57" s="360">
        <v>77.714347417645158</v>
      </c>
      <c r="AU57" s="22">
        <v>77.159837349160725</v>
      </c>
      <c r="AV57" s="22">
        <v>76.612239593836094</v>
      </c>
      <c r="AW57" s="23">
        <v>76.071457831695625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128.19677800222397</v>
      </c>
      <c r="BI57" s="362">
        <v>85.903158710720405</v>
      </c>
      <c r="BJ57" s="362">
        <v>84.218416538671448</v>
      </c>
      <c r="BK57" s="362">
        <v>80.94184491714519</v>
      </c>
      <c r="BL57" s="362">
        <v>78.786594147049641</v>
      </c>
      <c r="BM57" s="363">
        <v>76.889470548084404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8.4210570093405011</v>
      </c>
      <c r="AA58" s="16">
        <v>8.294741154200393</v>
      </c>
      <c r="AB58" s="16">
        <v>8.1703200368873876</v>
      </c>
      <c r="AC58" s="16">
        <v>8.0477652363340777</v>
      </c>
      <c r="AD58" s="365">
        <v>8.0355407828105303</v>
      </c>
      <c r="AE58" s="16">
        <v>7.9230432118511835</v>
      </c>
      <c r="AF58" s="16">
        <v>7.8121206068852658</v>
      </c>
      <c r="AG58" s="16">
        <v>7.7027509183888725</v>
      </c>
      <c r="AH58" s="365">
        <v>7.6976478459054398</v>
      </c>
      <c r="AI58" s="16">
        <v>7.5975784239086694</v>
      </c>
      <c r="AJ58" s="16">
        <v>7.4988099043978584</v>
      </c>
      <c r="AK58" s="16">
        <v>7.4013253756406856</v>
      </c>
      <c r="AL58" s="365">
        <v>7.3125094711329979</v>
      </c>
      <c r="AM58" s="16">
        <v>7.2247593574794013</v>
      </c>
      <c r="AN58" s="16">
        <v>7.1380622451896487</v>
      </c>
      <c r="AO58" s="16">
        <v>7.0524054982473716</v>
      </c>
      <c r="AP58" s="365">
        <v>6.9748290377666509</v>
      </c>
      <c r="AQ58" s="16">
        <v>6.8981059183512192</v>
      </c>
      <c r="AR58" s="16">
        <v>6.8222267532493532</v>
      </c>
      <c r="AS58" s="16">
        <v>6.747182258963611</v>
      </c>
      <c r="AT58" s="365">
        <v>6.6729632541150128</v>
      </c>
      <c r="AU58" s="16">
        <v>6.5995606583197457</v>
      </c>
      <c r="AV58" s="16">
        <v>6.5269654910782293</v>
      </c>
      <c r="AW58" s="17">
        <v>6.4551688706763688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8.2334708591905912</v>
      </c>
      <c r="BI58" s="367">
        <v>7.8683638799839635</v>
      </c>
      <c r="BJ58" s="367">
        <v>7.5488403874631631</v>
      </c>
      <c r="BK58" s="367">
        <v>7.1819341430123549</v>
      </c>
      <c r="BL58" s="367">
        <v>6.8605859920827088</v>
      </c>
      <c r="BM58" s="368">
        <v>6.5636645685473383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98.190981449767904</v>
      </c>
      <c r="AA60" s="14">
        <v>100.64322513116241</v>
      </c>
      <c r="AB60" s="14">
        <v>79.119803063218413</v>
      </c>
      <c r="AC60" s="14">
        <v>74.84525331000826</v>
      </c>
      <c r="AD60" s="344">
        <v>73.029016526445005</v>
      </c>
      <c r="AE60" s="14">
        <v>71.154756761179229</v>
      </c>
      <c r="AF60" s="14">
        <v>71.54182042943944</v>
      </c>
      <c r="AG60" s="14">
        <v>71.759494546372053</v>
      </c>
      <c r="AH60" s="344">
        <v>69.846140168945468</v>
      </c>
      <c r="AI60" s="14">
        <v>68.861304620665493</v>
      </c>
      <c r="AJ60" s="14">
        <v>69.261991721732727</v>
      </c>
      <c r="AK60" s="14">
        <v>68.28542151094922</v>
      </c>
      <c r="AL60" s="344">
        <v>67.037589805297671</v>
      </c>
      <c r="AM60" s="14">
        <v>66.333368767342677</v>
      </c>
      <c r="AN60" s="14">
        <v>65.638004099217554</v>
      </c>
      <c r="AO60" s="14">
        <v>64.951373881848511</v>
      </c>
      <c r="AP60" s="344">
        <v>64.495168206474489</v>
      </c>
      <c r="AQ60" s="14">
        <v>63.835294269330277</v>
      </c>
      <c r="AR60" s="14">
        <v>63.183576080250191</v>
      </c>
      <c r="AS60" s="14">
        <v>62.53990231355067</v>
      </c>
      <c r="AT60" s="344">
        <v>62.25361575002924</v>
      </c>
      <c r="AU60" s="14">
        <v>61.625703085749535</v>
      </c>
      <c r="AV60" s="14">
        <v>61.005510163183388</v>
      </c>
      <c r="AW60" s="19">
        <v>60.392931780641064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88.199815738539243</v>
      </c>
      <c r="BI60" s="346">
        <v>71.871272065858932</v>
      </c>
      <c r="BJ60" s="346">
        <v>69.06371450557323</v>
      </c>
      <c r="BK60" s="346">
        <v>65.990084138426596</v>
      </c>
      <c r="BL60" s="346">
        <v>63.51348521740141</v>
      </c>
      <c r="BM60" s="347">
        <v>61.319440194900807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163.59647325593264</v>
      </c>
      <c r="AA61" s="14">
        <v>175.11549299397879</v>
      </c>
      <c r="AB61" s="14">
        <v>109.04104846850861</v>
      </c>
      <c r="AC61" s="14">
        <v>97.967980727238213</v>
      </c>
      <c r="AD61" s="344">
        <v>93.957943727186176</v>
      </c>
      <c r="AE61" s="14">
        <v>90.66050277170099</v>
      </c>
      <c r="AF61" s="14">
        <v>93.868442940220177</v>
      </c>
      <c r="AG61" s="14">
        <v>96.599200923710129</v>
      </c>
      <c r="AH61" s="344">
        <v>91.680370082266364</v>
      </c>
      <c r="AI61" s="14">
        <v>90.162810169113939</v>
      </c>
      <c r="AJ61" s="14">
        <v>93.225752811782868</v>
      </c>
      <c r="AK61" s="14">
        <v>92.000094641375227</v>
      </c>
      <c r="AL61" s="344">
        <v>89.171284727028606</v>
      </c>
      <c r="AM61" s="14">
        <v>88.467063689073612</v>
      </c>
      <c r="AN61" s="14">
        <v>87.771699020948489</v>
      </c>
      <c r="AO61" s="14">
        <v>87.085068803579446</v>
      </c>
      <c r="AP61" s="344">
        <v>86.628863128205424</v>
      </c>
      <c r="AQ61" s="14">
        <v>85.968989191061212</v>
      </c>
      <c r="AR61" s="14">
        <v>85.317271001981126</v>
      </c>
      <c r="AS61" s="14">
        <v>84.673597235281605</v>
      </c>
      <c r="AT61" s="344">
        <v>84.387310671760176</v>
      </c>
      <c r="AU61" s="14">
        <v>83.75939800748047</v>
      </c>
      <c r="AV61" s="14">
        <v>83.139205084914323</v>
      </c>
      <c r="AW61" s="19">
        <v>82.526626702371999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136.43024886141455</v>
      </c>
      <c r="BI61" s="346">
        <v>93.771522590704365</v>
      </c>
      <c r="BJ61" s="346">
        <v>91.767256926134593</v>
      </c>
      <c r="BK61" s="346">
        <v>88.123779060157545</v>
      </c>
      <c r="BL61" s="346">
        <v>85.647180139132331</v>
      </c>
      <c r="BM61" s="347">
        <v>83.453135116631742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-13.980411356362893</v>
      </c>
      <c r="AA62" s="10">
        <v>-17.69581358915849</v>
      </c>
      <c r="AB62" s="10">
        <v>2.5833973056554527</v>
      </c>
      <c r="AC62" s="10">
        <v>5.6323990533325059</v>
      </c>
      <c r="AD62" s="329">
        <v>7.3263913016602942</v>
      </c>
      <c r="AE62" s="10">
        <v>8.0756753573325994</v>
      </c>
      <c r="AF62" s="10">
        <v>6.5793856394132177</v>
      </c>
      <c r="AG62" s="10">
        <v>5.2680146375166714</v>
      </c>
      <c r="AH62" s="329">
        <v>7.1303382901089236</v>
      </c>
      <c r="AI62" s="10">
        <v>7.1144796184211998</v>
      </c>
      <c r="AJ62" s="10">
        <v>5.7261073222458521</v>
      </c>
      <c r="AK62" s="10">
        <v>5.727832245457634</v>
      </c>
      <c r="AL62" s="329">
        <v>6.0875049060323079</v>
      </c>
      <c r="AM62" s="10">
        <v>5.9142248074513333</v>
      </c>
      <c r="AN62" s="10">
        <v>5.7426183526789316</v>
      </c>
      <c r="AO62" s="10">
        <v>5.5726811006252035</v>
      </c>
      <c r="AP62" s="329">
        <v>5.2531221711920182</v>
      </c>
      <c r="AQ62" s="10">
        <v>5.1457649141819104</v>
      </c>
      <c r="AR62" s="10">
        <v>5.0386914522433415</v>
      </c>
      <c r="AS62" s="10">
        <v>4.9319202760854353</v>
      </c>
      <c r="AT62" s="329">
        <v>4.4760167911208839</v>
      </c>
      <c r="AU62" s="10">
        <v>4.3699034974479218</v>
      </c>
      <c r="AV62" s="10">
        <v>4.2641447475989054</v>
      </c>
      <c r="AW62" s="20">
        <v>4.1587569261226207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-5.8651071466333562</v>
      </c>
      <c r="BI62" s="331">
        <v>6.8123667339806957</v>
      </c>
      <c r="BJ62" s="331">
        <v>6.4246893690584024</v>
      </c>
      <c r="BK62" s="331">
        <v>5.8292572916969441</v>
      </c>
      <c r="BL62" s="331">
        <v>5.0923747034256763</v>
      </c>
      <c r="BM62" s="332">
        <v>4.317205490572583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-0.16601729855119191</v>
      </c>
      <c r="AA63" s="276">
        <v>-0.21333774327843213</v>
      </c>
      <c r="AB63" s="276">
        <v>3.161929145972156E-2</v>
      </c>
      <c r="AC63" s="276">
        <v>6.9987119255210534E-2</v>
      </c>
      <c r="AD63" s="278">
        <v>9.117483813077977E-2</v>
      </c>
      <c r="AE63" s="276">
        <v>0.10192643333376135</v>
      </c>
      <c r="AF63" s="276">
        <v>8.422022611394954E-2</v>
      </c>
      <c r="AG63" s="276">
        <v>6.8391340877195894E-2</v>
      </c>
      <c r="AH63" s="278">
        <v>9.2630092111861406E-2</v>
      </c>
      <c r="AI63" s="276">
        <v>9.3641410742570083E-2</v>
      </c>
      <c r="AJ63" s="276">
        <v>7.6360214423993308E-2</v>
      </c>
      <c r="AK63" s="276">
        <v>7.7389277659770661E-2</v>
      </c>
      <c r="AL63" s="278">
        <v>8.3247822516517189E-2</v>
      </c>
      <c r="AM63" s="276">
        <v>8.1860509323797168E-2</v>
      </c>
      <c r="AN63" s="276">
        <v>8.0450662314536292E-2</v>
      </c>
      <c r="AO63" s="276">
        <v>7.9018160569611293E-2</v>
      </c>
      <c r="AP63" s="278">
        <v>7.5315425550187748E-2</v>
      </c>
      <c r="AQ63" s="276">
        <v>7.4596780262426707E-2</v>
      </c>
      <c r="AR63" s="276">
        <v>7.38569917782851E-2</v>
      </c>
      <c r="AS63" s="276">
        <v>7.3095998993259664E-2</v>
      </c>
      <c r="AT63" s="278">
        <v>6.707689853320653E-2</v>
      </c>
      <c r="AU63" s="276">
        <v>6.6215066785377544E-2</v>
      </c>
      <c r="AV63" s="276">
        <v>6.5331197988216808E-2</v>
      </c>
      <c r="AW63" s="279">
        <v>6.4425222785641376E-2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-6.9437157778672987E-2</v>
      </c>
      <c r="BI63" s="194">
        <v>8.6428209613921642E-2</v>
      </c>
      <c r="BJ63" s="194">
        <v>8.5005248734548872E-2</v>
      </c>
      <c r="BK63" s="194">
        <v>8.1144288681115492E-2</v>
      </c>
      <c r="BL63" s="194">
        <v>7.4216299146039805E-2</v>
      </c>
      <c r="BM63" s="195">
        <v>6.5762096523110561E-2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-79.385903162527626</v>
      </c>
      <c r="AA64" s="10">
        <v>-92.168081451974871</v>
      </c>
      <c r="AB64" s="10">
        <v>-27.337848099634741</v>
      </c>
      <c r="AC64" s="328">
        <v>-17.490328363897447</v>
      </c>
      <c r="AD64" s="329">
        <v>-13.602535899080877</v>
      </c>
      <c r="AE64" s="10">
        <v>-11.430070653189162</v>
      </c>
      <c r="AF64" s="10">
        <v>-15.747236871367519</v>
      </c>
      <c r="AG64" s="328">
        <v>-19.571691739821404</v>
      </c>
      <c r="AH64" s="329">
        <v>-14.703891623211973</v>
      </c>
      <c r="AI64" s="10">
        <v>-14.187025930027247</v>
      </c>
      <c r="AJ64" s="10">
        <v>-18.237653767804289</v>
      </c>
      <c r="AK64" s="328">
        <v>-17.986840884968373</v>
      </c>
      <c r="AL64" s="329">
        <v>-16.046190015698627</v>
      </c>
      <c r="AM64" s="10">
        <v>-16.219470114279602</v>
      </c>
      <c r="AN64" s="10">
        <v>-16.391076569052004</v>
      </c>
      <c r="AO64" s="328">
        <v>-16.561013821105732</v>
      </c>
      <c r="AP64" s="329">
        <v>-16.880572750538917</v>
      </c>
      <c r="AQ64" s="10">
        <v>-16.987930007549025</v>
      </c>
      <c r="AR64" s="10">
        <v>-17.095003469487594</v>
      </c>
      <c r="AS64" s="328">
        <v>-17.2017746456455</v>
      </c>
      <c r="AT64" s="329">
        <v>-17.657678130610051</v>
      </c>
      <c r="AU64" s="10">
        <v>-17.763791424283013</v>
      </c>
      <c r="AV64" s="10">
        <v>-17.86955017413203</v>
      </c>
      <c r="AW64" s="20">
        <v>-17.974937995608315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-54.095540269508675</v>
      </c>
      <c r="BI64" s="331">
        <v>-15.087883790864741</v>
      </c>
      <c r="BJ64" s="331">
        <v>-16.278853051502971</v>
      </c>
      <c r="BK64" s="331">
        <v>-16.304437630033991</v>
      </c>
      <c r="BL64" s="331">
        <v>-17.041320218305259</v>
      </c>
      <c r="BM64" s="332">
        <v>-17.816489431158352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-0.94270710998006613</v>
      </c>
      <c r="AA65" s="276">
        <v>-1.1111628408717935</v>
      </c>
      <c r="AB65" s="276">
        <v>-0.33459947684068359</v>
      </c>
      <c r="AC65" s="277">
        <v>-0.21733149328129076</v>
      </c>
      <c r="AD65" s="278">
        <v>-0.16927965729673294</v>
      </c>
      <c r="AE65" s="276">
        <v>-0.14426364147670195</v>
      </c>
      <c r="AF65" s="276">
        <v>-0.20157442087476971</v>
      </c>
      <c r="AG65" s="277">
        <v>-0.25408703912647185</v>
      </c>
      <c r="AH65" s="278">
        <v>-0.19101798260404079</v>
      </c>
      <c r="AI65" s="276">
        <v>-0.18673089158754025</v>
      </c>
      <c r="AJ65" s="276">
        <v>-0.24320730889722084</v>
      </c>
      <c r="AK65" s="277">
        <v>-0.24302189097329568</v>
      </c>
      <c r="AL65" s="278">
        <v>-0.21943479292632542</v>
      </c>
      <c r="AM65" s="276">
        <v>-0.22449841318920147</v>
      </c>
      <c r="AN65" s="276">
        <v>-0.2296292187714947</v>
      </c>
      <c r="AO65" s="277">
        <v>-0.23482787291827437</v>
      </c>
      <c r="AP65" s="278">
        <v>-0.24202131205131444</v>
      </c>
      <c r="AQ65" s="276">
        <v>-0.24626948627094247</v>
      </c>
      <c r="AR65" s="276">
        <v>-0.25057806032825614</v>
      </c>
      <c r="AS65" s="277">
        <v>-0.25494753195369813</v>
      </c>
      <c r="AT65" s="278">
        <v>-0.26461524600365666</v>
      </c>
      <c r="AU65" s="276">
        <v>-0.26916627248344271</v>
      </c>
      <c r="AV65" s="276">
        <v>-0.27378036851210696</v>
      </c>
      <c r="AW65" s="279">
        <v>-0.27845805982338168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-0.65145023024345849</v>
      </c>
      <c r="BI65" s="194">
        <v>-0.19230118969366911</v>
      </c>
      <c r="BJ65" s="194">
        <v>-0.21599451851552437</v>
      </c>
      <c r="BK65" s="194">
        <v>-0.22709757445132397</v>
      </c>
      <c r="BL65" s="194">
        <v>-0.24845409765105278</v>
      </c>
      <c r="BM65" s="195">
        <v>-0.27150498670564699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84.210570093405011</v>
      </c>
      <c r="AA66" s="22">
        <v>82.94741154200392</v>
      </c>
      <c r="AB66" s="22">
        <v>81.703200368873866</v>
      </c>
      <c r="AC66" s="22">
        <v>80.477652363340766</v>
      </c>
      <c r="AD66" s="360">
        <v>80.355407828105299</v>
      </c>
      <c r="AE66" s="22">
        <v>79.230432118511828</v>
      </c>
      <c r="AF66" s="22">
        <v>78.121206068852658</v>
      </c>
      <c r="AG66" s="22">
        <v>77.027509183888725</v>
      </c>
      <c r="AH66" s="360">
        <v>76.976478459054391</v>
      </c>
      <c r="AI66" s="22">
        <v>75.975784239086693</v>
      </c>
      <c r="AJ66" s="22">
        <v>74.988099043978579</v>
      </c>
      <c r="AK66" s="22">
        <v>74.013253756406854</v>
      </c>
      <c r="AL66" s="360">
        <v>73.125094711329979</v>
      </c>
      <c r="AM66" s="22">
        <v>72.24759357479401</v>
      </c>
      <c r="AN66" s="22">
        <v>71.380622451896485</v>
      </c>
      <c r="AO66" s="22">
        <v>70.524054982473714</v>
      </c>
      <c r="AP66" s="360">
        <v>69.748290377666507</v>
      </c>
      <c r="AQ66" s="22">
        <v>68.981059183512187</v>
      </c>
      <c r="AR66" s="22">
        <v>68.222267532493532</v>
      </c>
      <c r="AS66" s="22">
        <v>67.471822589636105</v>
      </c>
      <c r="AT66" s="360">
        <v>66.729632541150124</v>
      </c>
      <c r="AU66" s="22">
        <v>65.995606583197457</v>
      </c>
      <c r="AV66" s="22">
        <v>65.269654910782293</v>
      </c>
      <c r="AW66" s="23">
        <v>64.551688706763684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82.334708591905894</v>
      </c>
      <c r="BI66" s="362">
        <v>78.683638799839628</v>
      </c>
      <c r="BJ66" s="362">
        <v>75.488403874631629</v>
      </c>
      <c r="BK66" s="362">
        <v>71.819341430123558</v>
      </c>
      <c r="BL66" s="362">
        <v>68.605859920827086</v>
      </c>
      <c r="BM66" s="363">
        <v>65.636645685473383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0.89800000000000035</v>
      </c>
      <c r="AA69" s="169">
        <v>0.90800000000000036</v>
      </c>
      <c r="AB69" s="169">
        <v>0.91800000000000037</v>
      </c>
      <c r="AC69" s="170">
        <v>0.92800000000000038</v>
      </c>
      <c r="AD69" s="116">
        <v>0.93800000000000039</v>
      </c>
      <c r="AE69" s="169">
        <v>0.9480000000000004</v>
      </c>
      <c r="AF69" s="169">
        <v>0.95800000000000041</v>
      </c>
      <c r="AG69" s="170">
        <v>0.96800000000000042</v>
      </c>
      <c r="AH69" s="116">
        <v>0.97300000000000042</v>
      </c>
      <c r="AI69" s="169">
        <v>0.97800000000000042</v>
      </c>
      <c r="AJ69" s="169">
        <v>0.98300000000000043</v>
      </c>
      <c r="AK69" s="170">
        <v>0.98800000000000043</v>
      </c>
      <c r="AL69" s="116">
        <v>0.98800000000000043</v>
      </c>
      <c r="AM69" s="169">
        <v>0.98800000000000043</v>
      </c>
      <c r="AN69" s="169">
        <v>0.98800000000000043</v>
      </c>
      <c r="AO69" s="170">
        <v>0.98800000000000043</v>
      </c>
      <c r="AP69" s="116">
        <v>0.98800000000000043</v>
      </c>
      <c r="AQ69" s="169">
        <v>0.98800000000000043</v>
      </c>
      <c r="AR69" s="169">
        <v>0.98800000000000043</v>
      </c>
      <c r="AS69" s="170">
        <v>0.98800000000000043</v>
      </c>
      <c r="AT69" s="116">
        <v>0.98800000000000043</v>
      </c>
      <c r="AU69" s="169">
        <v>0.98800000000000043</v>
      </c>
      <c r="AV69" s="169">
        <v>0.98800000000000043</v>
      </c>
      <c r="AW69" s="198">
        <v>0.98800000000000043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0.91300000000000037</v>
      </c>
      <c r="BI69" s="200">
        <v>0.9530000000000004</v>
      </c>
      <c r="BJ69" s="200">
        <v>0.98050000000000048</v>
      </c>
      <c r="BK69" s="200">
        <v>0.98800000000000043</v>
      </c>
      <c r="BL69" s="200">
        <v>0.98800000000000043</v>
      </c>
      <c r="BM69" s="201">
        <v>0.98800000000000043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0.87300000000000033</v>
      </c>
      <c r="AA70" s="171">
        <v>0.88300000000000034</v>
      </c>
      <c r="AB70" s="171">
        <v>0.89300000000000035</v>
      </c>
      <c r="AC70" s="171">
        <v>0.90300000000000036</v>
      </c>
      <c r="AD70" s="117">
        <v>0.91300000000000037</v>
      </c>
      <c r="AE70" s="171">
        <v>0.92300000000000038</v>
      </c>
      <c r="AF70" s="171">
        <v>0.93300000000000038</v>
      </c>
      <c r="AG70" s="171">
        <v>0.94300000000000039</v>
      </c>
      <c r="AH70" s="117">
        <v>0.9480000000000004</v>
      </c>
      <c r="AI70" s="171">
        <v>0.9530000000000004</v>
      </c>
      <c r="AJ70" s="171">
        <v>0.95800000000000041</v>
      </c>
      <c r="AK70" s="171">
        <v>0.96300000000000041</v>
      </c>
      <c r="AL70" s="117">
        <v>0.96300000000000041</v>
      </c>
      <c r="AM70" s="171">
        <v>0.96300000000000041</v>
      </c>
      <c r="AN70" s="171">
        <v>0.96300000000000041</v>
      </c>
      <c r="AO70" s="171">
        <v>0.96300000000000041</v>
      </c>
      <c r="AP70" s="117">
        <v>0.96300000000000041</v>
      </c>
      <c r="AQ70" s="171">
        <v>0.96300000000000041</v>
      </c>
      <c r="AR70" s="171">
        <v>0.96300000000000041</v>
      </c>
      <c r="AS70" s="171">
        <v>0.96300000000000041</v>
      </c>
      <c r="AT70" s="117">
        <v>0.96300000000000041</v>
      </c>
      <c r="AU70" s="171">
        <v>0.96300000000000041</v>
      </c>
      <c r="AV70" s="171">
        <v>0.96300000000000041</v>
      </c>
      <c r="AW70" s="202">
        <v>0.96300000000000041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0.88800000000000034</v>
      </c>
      <c r="BI70" s="204">
        <v>0.92800000000000038</v>
      </c>
      <c r="BJ70" s="204">
        <v>0.95550000000000035</v>
      </c>
      <c r="BK70" s="204">
        <v>0.96300000000000041</v>
      </c>
      <c r="BL70" s="204">
        <v>0.96300000000000041</v>
      </c>
      <c r="BM70" s="205">
        <v>0.96300000000000041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0.84800000000000031</v>
      </c>
      <c r="AA71" s="171">
        <v>0.85800000000000032</v>
      </c>
      <c r="AB71" s="171">
        <v>0.86800000000000033</v>
      </c>
      <c r="AC71" s="171">
        <v>0.87800000000000034</v>
      </c>
      <c r="AD71" s="117">
        <v>0.88800000000000034</v>
      </c>
      <c r="AE71" s="171">
        <v>0.89800000000000035</v>
      </c>
      <c r="AF71" s="171">
        <v>0.90800000000000036</v>
      </c>
      <c r="AG71" s="171">
        <v>0.91800000000000037</v>
      </c>
      <c r="AH71" s="117">
        <v>0.92300000000000038</v>
      </c>
      <c r="AI71" s="171">
        <v>0.92800000000000038</v>
      </c>
      <c r="AJ71" s="171">
        <v>0.93300000000000038</v>
      </c>
      <c r="AK71" s="171">
        <v>0.93800000000000039</v>
      </c>
      <c r="AL71" s="117">
        <v>0.93800000000000039</v>
      </c>
      <c r="AM71" s="171">
        <v>0.93800000000000039</v>
      </c>
      <c r="AN71" s="171">
        <v>0.93800000000000039</v>
      </c>
      <c r="AO71" s="171">
        <v>0.93800000000000039</v>
      </c>
      <c r="AP71" s="117">
        <v>0.93800000000000039</v>
      </c>
      <c r="AQ71" s="171">
        <v>0.93800000000000039</v>
      </c>
      <c r="AR71" s="171">
        <v>0.93800000000000039</v>
      </c>
      <c r="AS71" s="171">
        <v>0.93800000000000039</v>
      </c>
      <c r="AT71" s="117">
        <v>0.93800000000000039</v>
      </c>
      <c r="AU71" s="171">
        <v>0.93800000000000039</v>
      </c>
      <c r="AV71" s="171">
        <v>0.93800000000000039</v>
      </c>
      <c r="AW71" s="202">
        <v>0.93800000000000039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0.86300000000000021</v>
      </c>
      <c r="BI71" s="204">
        <v>0.90300000000000025</v>
      </c>
      <c r="BJ71" s="204">
        <v>0.93050000000000033</v>
      </c>
      <c r="BK71" s="204">
        <v>0.93800000000000039</v>
      </c>
      <c r="BL71" s="204">
        <v>0.93800000000000039</v>
      </c>
      <c r="BM71" s="205">
        <v>0.93800000000000039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0.65814506208000079</v>
      </c>
      <c r="AA75" s="309">
        <v>0.68103437688000068</v>
      </c>
      <c r="AB75" s="309">
        <v>0.70444819368000078</v>
      </c>
      <c r="AC75" s="309">
        <v>0.72839245248000095</v>
      </c>
      <c r="AD75" s="311">
        <v>0.75287309328000085</v>
      </c>
      <c r="AE75" s="309">
        <v>0.7778960560800009</v>
      </c>
      <c r="AF75" s="309">
        <v>0.80346728088000097</v>
      </c>
      <c r="AG75" s="309">
        <v>0.82959270768000104</v>
      </c>
      <c r="AH75" s="311">
        <v>0.84286510308000107</v>
      </c>
      <c r="AI75" s="309">
        <v>0.8562782764800011</v>
      </c>
      <c r="AJ75" s="309">
        <v>0.86983297038000107</v>
      </c>
      <c r="AK75" s="309">
        <v>0.88352992728000113</v>
      </c>
      <c r="AL75" s="311">
        <v>0.88352992728000113</v>
      </c>
      <c r="AM75" s="309">
        <v>0.88352992728000113</v>
      </c>
      <c r="AN75" s="309">
        <v>0.88352992728000113</v>
      </c>
      <c r="AO75" s="309">
        <v>0.88352992728000113</v>
      </c>
      <c r="AP75" s="311">
        <v>0.88352992728000113</v>
      </c>
      <c r="AQ75" s="309">
        <v>0.88352992728000113</v>
      </c>
      <c r="AR75" s="309">
        <v>0.88352992728000113</v>
      </c>
      <c r="AS75" s="309">
        <v>0.88352992728000113</v>
      </c>
      <c r="AT75" s="311">
        <v>0.88352992728000113</v>
      </c>
      <c r="AU75" s="309">
        <v>0.88352992728000113</v>
      </c>
      <c r="AV75" s="309">
        <v>0.88352992728000113</v>
      </c>
      <c r="AW75" s="312">
        <v>0.88352992728000113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0.69300502128000074</v>
      </c>
      <c r="BI75" s="281">
        <v>0.79095728448000091</v>
      </c>
      <c r="BJ75" s="281">
        <v>0.86312656930500109</v>
      </c>
      <c r="BK75" s="281">
        <v>0.88352992728000113</v>
      </c>
      <c r="BL75" s="281">
        <v>0.88352992728000113</v>
      </c>
      <c r="BM75" s="282">
        <v>0.88352992728000113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5.5266203703703702</v>
      </c>
      <c r="AA78" s="16">
        <v>5.5266203703703702</v>
      </c>
      <c r="AB78" s="16">
        <v>5.5266203703703702</v>
      </c>
      <c r="AC78" s="16">
        <v>5.5266203703703702</v>
      </c>
      <c r="AD78" s="365">
        <v>5.5266203703703702</v>
      </c>
      <c r="AE78" s="16">
        <v>5.5266203703703702</v>
      </c>
      <c r="AF78" s="16">
        <v>5.5266203703703702</v>
      </c>
      <c r="AG78" s="16">
        <v>5.5266203703703702</v>
      </c>
      <c r="AH78" s="365">
        <v>5.5266203703703702</v>
      </c>
      <c r="AI78" s="16">
        <v>5.5266203703703702</v>
      </c>
      <c r="AJ78" s="16">
        <v>5.5266203703703702</v>
      </c>
      <c r="AK78" s="16">
        <v>5.5266203703703702</v>
      </c>
      <c r="AL78" s="365">
        <v>5.5266203703703702</v>
      </c>
      <c r="AM78" s="16">
        <v>5.5266203703703702</v>
      </c>
      <c r="AN78" s="16">
        <v>5.5266203703703702</v>
      </c>
      <c r="AO78" s="16">
        <v>5.5266203703703702</v>
      </c>
      <c r="AP78" s="365">
        <v>5.5266203703703702</v>
      </c>
      <c r="AQ78" s="16">
        <v>5.5266203703703702</v>
      </c>
      <c r="AR78" s="16">
        <v>5.5266203703703702</v>
      </c>
      <c r="AS78" s="16">
        <v>5.5266203703703702</v>
      </c>
      <c r="AT78" s="365">
        <v>5.5266203703703702</v>
      </c>
      <c r="AU78" s="16">
        <v>5.5266203703703702</v>
      </c>
      <c r="AV78" s="16">
        <v>5.5266203703703702</v>
      </c>
      <c r="AW78" s="17">
        <v>5.5266203703703702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5.5266203703703702</v>
      </c>
      <c r="BI78" s="367">
        <v>5.5266203703703702</v>
      </c>
      <c r="BJ78" s="367">
        <v>5.5266203703703702</v>
      </c>
      <c r="BK78" s="367">
        <v>5.5266203703703702</v>
      </c>
      <c r="BL78" s="367">
        <v>5.5266203703703702</v>
      </c>
      <c r="BM78" s="368">
        <v>5.5266203703703702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3.6820023148148149</v>
      </c>
      <c r="AA79" s="5">
        <v>3.6820023148148149</v>
      </c>
      <c r="AB79" s="5">
        <v>3.6820023148148149</v>
      </c>
      <c r="AC79" s="5">
        <v>3.6820023148148149</v>
      </c>
      <c r="AD79" s="313">
        <v>3.6820023148148149</v>
      </c>
      <c r="AE79" s="5">
        <v>3.6820023148148149</v>
      </c>
      <c r="AF79" s="5">
        <v>3.6820023148148149</v>
      </c>
      <c r="AG79" s="5">
        <v>3.6820023148148149</v>
      </c>
      <c r="AH79" s="313">
        <v>3.6820023148148149</v>
      </c>
      <c r="AI79" s="5">
        <v>3.6820023148148149</v>
      </c>
      <c r="AJ79" s="5">
        <v>3.6820023148148149</v>
      </c>
      <c r="AK79" s="5">
        <v>3.6820023148148149</v>
      </c>
      <c r="AL79" s="313">
        <v>3.6820023148148149</v>
      </c>
      <c r="AM79" s="5">
        <v>3.6820023148148149</v>
      </c>
      <c r="AN79" s="5">
        <v>3.6820023148148149</v>
      </c>
      <c r="AO79" s="5">
        <v>3.6820023148148149</v>
      </c>
      <c r="AP79" s="313">
        <v>3.6820023148148149</v>
      </c>
      <c r="AQ79" s="5">
        <v>3.6820023148148149</v>
      </c>
      <c r="AR79" s="5">
        <v>3.6820023148148149</v>
      </c>
      <c r="AS79" s="5">
        <v>3.6820023148148149</v>
      </c>
      <c r="AT79" s="313">
        <v>3.6820023148148149</v>
      </c>
      <c r="AU79" s="5">
        <v>3.6820023148148149</v>
      </c>
      <c r="AV79" s="5">
        <v>3.6820023148148149</v>
      </c>
      <c r="AW79" s="8">
        <v>3.6820023148148149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3.6820023148148149</v>
      </c>
      <c r="BI79" s="335">
        <v>3.6820023148148149</v>
      </c>
      <c r="BJ79" s="335">
        <v>3.6820023148148149</v>
      </c>
      <c r="BK79" s="335">
        <v>3.6820023148148149</v>
      </c>
      <c r="BL79" s="335">
        <v>3.6820023148148149</v>
      </c>
      <c r="BM79" s="336">
        <v>3.6820023148148149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4.0593327702702711</v>
      </c>
      <c r="AA80" s="5">
        <v>4.0593327702702711</v>
      </c>
      <c r="AB80" s="5">
        <v>4.0593327702702711</v>
      </c>
      <c r="AC80" s="5">
        <v>4.0593327702702711</v>
      </c>
      <c r="AD80" s="313">
        <v>4.0593327702702711</v>
      </c>
      <c r="AE80" s="5">
        <v>4.0593327702702711</v>
      </c>
      <c r="AF80" s="5">
        <v>4.0593327702702711</v>
      </c>
      <c r="AG80" s="5">
        <v>4.0593327702702711</v>
      </c>
      <c r="AH80" s="313">
        <v>4.0593327702702711</v>
      </c>
      <c r="AI80" s="5">
        <v>4.0593327702702711</v>
      </c>
      <c r="AJ80" s="5">
        <v>4.0593327702702711</v>
      </c>
      <c r="AK80" s="5">
        <v>4.0593327702702711</v>
      </c>
      <c r="AL80" s="313">
        <v>4.0593327702702711</v>
      </c>
      <c r="AM80" s="5">
        <v>4.0593327702702711</v>
      </c>
      <c r="AN80" s="5">
        <v>4.0593327702702711</v>
      </c>
      <c r="AO80" s="5">
        <v>4.0593327702702711</v>
      </c>
      <c r="AP80" s="313">
        <v>4.0593327702702711</v>
      </c>
      <c r="AQ80" s="5">
        <v>4.0593327702702711</v>
      </c>
      <c r="AR80" s="5">
        <v>4.0593327702702711</v>
      </c>
      <c r="AS80" s="5">
        <v>4.0593327702702711</v>
      </c>
      <c r="AT80" s="313">
        <v>4.0593327702702711</v>
      </c>
      <c r="AU80" s="5">
        <v>4.0593327702702711</v>
      </c>
      <c r="AV80" s="5">
        <v>4.0593327702702711</v>
      </c>
      <c r="AW80" s="8">
        <v>4.0593327702702711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4.0593327702702711</v>
      </c>
      <c r="BI80" s="335">
        <v>4.0593327702702711</v>
      </c>
      <c r="BJ80" s="335">
        <v>4.0593327702702711</v>
      </c>
      <c r="BK80" s="335">
        <v>4.0593327702702711</v>
      </c>
      <c r="BL80" s="335">
        <v>4.0593327702702711</v>
      </c>
      <c r="BM80" s="336">
        <v>4.0593327702702711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1.7690607273940606</v>
      </c>
      <c r="AA81" s="12">
        <v>1.7690607273940606</v>
      </c>
      <c r="AB81" s="12">
        <v>1.7690607273940606</v>
      </c>
      <c r="AC81" s="12">
        <v>1.7690607273940606</v>
      </c>
      <c r="AD81" s="371">
        <v>1.7690607273940606</v>
      </c>
      <c r="AE81" s="12">
        <v>1.7690607273940606</v>
      </c>
      <c r="AF81" s="12">
        <v>1.7690607273940606</v>
      </c>
      <c r="AG81" s="12">
        <v>1.7690607273940606</v>
      </c>
      <c r="AH81" s="371">
        <v>1.7690607273940606</v>
      </c>
      <c r="AI81" s="12">
        <v>1.7690607273940606</v>
      </c>
      <c r="AJ81" s="12">
        <v>1.7690607273940606</v>
      </c>
      <c r="AK81" s="12">
        <v>1.7690607273940606</v>
      </c>
      <c r="AL81" s="371">
        <v>1.7690607273940606</v>
      </c>
      <c r="AM81" s="12">
        <v>1.7690607273940606</v>
      </c>
      <c r="AN81" s="12">
        <v>1.7690607273940606</v>
      </c>
      <c r="AO81" s="12">
        <v>1.7690607273940606</v>
      </c>
      <c r="AP81" s="371">
        <v>1.7690607273940606</v>
      </c>
      <c r="AQ81" s="12">
        <v>1.7690607273940606</v>
      </c>
      <c r="AR81" s="12">
        <v>1.7690607273940606</v>
      </c>
      <c r="AS81" s="12">
        <v>1.7690607273940606</v>
      </c>
      <c r="AT81" s="371">
        <v>1.7690607273940606</v>
      </c>
      <c r="AU81" s="12">
        <v>1.7690607273940606</v>
      </c>
      <c r="AV81" s="12">
        <v>1.7690607273940606</v>
      </c>
      <c r="AW81" s="24">
        <v>1.7690607273940606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1.7690607273940606</v>
      </c>
      <c r="BI81" s="373">
        <v>1.7690607273940606</v>
      </c>
      <c r="BJ81" s="373">
        <v>1.7690607273940606</v>
      </c>
      <c r="BK81" s="373">
        <v>1.7690607273940606</v>
      </c>
      <c r="BL81" s="373">
        <v>1.7690607273940606</v>
      </c>
      <c r="BM81" s="374">
        <v>1.7690607273940606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15.037016182849518</v>
      </c>
      <c r="AA82" s="82">
        <v>15.037016182849518</v>
      </c>
      <c r="AB82" s="82">
        <v>15.037016182849518</v>
      </c>
      <c r="AC82" s="82">
        <v>15.037016182849518</v>
      </c>
      <c r="AD82" s="376">
        <v>15.037016182849518</v>
      </c>
      <c r="AE82" s="82">
        <v>15.037016182849518</v>
      </c>
      <c r="AF82" s="82">
        <v>15.037016182849518</v>
      </c>
      <c r="AG82" s="82">
        <v>15.037016182849518</v>
      </c>
      <c r="AH82" s="376">
        <v>15.037016182849518</v>
      </c>
      <c r="AI82" s="82">
        <v>15.037016182849518</v>
      </c>
      <c r="AJ82" s="82">
        <v>15.037016182849518</v>
      </c>
      <c r="AK82" s="82">
        <v>15.037016182849518</v>
      </c>
      <c r="AL82" s="376">
        <v>15.037016182849518</v>
      </c>
      <c r="AM82" s="82">
        <v>15.037016182849518</v>
      </c>
      <c r="AN82" s="82">
        <v>15.037016182849518</v>
      </c>
      <c r="AO82" s="82">
        <v>15.037016182849518</v>
      </c>
      <c r="AP82" s="376">
        <v>15.037016182849518</v>
      </c>
      <c r="AQ82" s="82">
        <v>15.037016182849518</v>
      </c>
      <c r="AR82" s="82">
        <v>15.037016182849518</v>
      </c>
      <c r="AS82" s="82">
        <v>15.037016182849518</v>
      </c>
      <c r="AT82" s="376">
        <v>15.037016182849518</v>
      </c>
      <c r="AU82" s="82">
        <v>15.037016182849518</v>
      </c>
      <c r="AV82" s="82">
        <v>15.037016182849518</v>
      </c>
      <c r="AW82" s="83">
        <v>15.037016182849518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15.037016182849518</v>
      </c>
      <c r="BI82" s="378">
        <v>15.037016182849518</v>
      </c>
      <c r="BJ82" s="378">
        <v>15.037016182849518</v>
      </c>
      <c r="BK82" s="378">
        <v>15.037016182849518</v>
      </c>
      <c r="BL82" s="378">
        <v>15.037016182849518</v>
      </c>
      <c r="BM82" s="379">
        <v>15.037016182849518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1.5</v>
      </c>
      <c r="BL83" s="197">
        <v>1.5</v>
      </c>
      <c r="BM83" s="369">
        <v>1.5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4.5277871958517819</v>
      </c>
      <c r="AA85" s="16">
        <v>4.5277871958517819</v>
      </c>
      <c r="AB85" s="16">
        <v>4.5277871958517819</v>
      </c>
      <c r="AC85" s="16">
        <v>4.5277871958517819</v>
      </c>
      <c r="AD85" s="365">
        <v>4.6183429397688176</v>
      </c>
      <c r="AE85" s="16">
        <v>4.6183429397688176</v>
      </c>
      <c r="AF85" s="16">
        <v>4.6183429397688176</v>
      </c>
      <c r="AG85" s="16">
        <v>4.6183429397688176</v>
      </c>
      <c r="AH85" s="365">
        <v>4.7107097985641939</v>
      </c>
      <c r="AI85" s="16">
        <v>4.7107097985641939</v>
      </c>
      <c r="AJ85" s="16">
        <v>4.7107097985641939</v>
      </c>
      <c r="AK85" s="16">
        <v>4.7107097985641939</v>
      </c>
      <c r="AL85" s="365">
        <v>4.8049239945354776</v>
      </c>
      <c r="AM85" s="16">
        <v>4.8049239945354776</v>
      </c>
      <c r="AN85" s="16">
        <v>4.8049239945354776</v>
      </c>
      <c r="AO85" s="16">
        <v>4.8049239945354776</v>
      </c>
      <c r="AP85" s="365">
        <v>4.9010224744261874</v>
      </c>
      <c r="AQ85" s="16">
        <v>4.9010224744261874</v>
      </c>
      <c r="AR85" s="16">
        <v>4.9010224744261874</v>
      </c>
      <c r="AS85" s="16">
        <v>4.9010224744261874</v>
      </c>
      <c r="AT85" s="365">
        <v>4.9990429239147112</v>
      </c>
      <c r="AU85" s="16">
        <v>4.9990429239147112</v>
      </c>
      <c r="AV85" s="16">
        <v>4.9990429239147112</v>
      </c>
      <c r="AW85" s="17">
        <v>4.9990429239147112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4.5277871958517819</v>
      </c>
      <c r="BI85" s="367">
        <v>4.6183429397688176</v>
      </c>
      <c r="BJ85" s="367">
        <v>4.7107097985641939</v>
      </c>
      <c r="BK85" s="367">
        <v>4.8049239945354776</v>
      </c>
      <c r="BL85" s="367">
        <v>4.9010224744261874</v>
      </c>
      <c r="BM85" s="368">
        <v>4.9990429239147112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2.3058175534430432</v>
      </c>
      <c r="AA86" s="65">
        <v>2.3058175534430432</v>
      </c>
      <c r="AB86" s="65">
        <v>2.3058175534430432</v>
      </c>
      <c r="AC86" s="65">
        <v>2.3058175534430432</v>
      </c>
      <c r="AD86" s="354">
        <v>2.3519339045119039</v>
      </c>
      <c r="AE86" s="65">
        <v>2.3519339045119039</v>
      </c>
      <c r="AF86" s="65">
        <v>2.3519339045119039</v>
      </c>
      <c r="AG86" s="65">
        <v>2.3519339045119039</v>
      </c>
      <c r="AH86" s="354">
        <v>2.3989725826021422</v>
      </c>
      <c r="AI86" s="65">
        <v>2.3989725826021422</v>
      </c>
      <c r="AJ86" s="65">
        <v>2.3989725826021422</v>
      </c>
      <c r="AK86" s="65">
        <v>2.3989725826021422</v>
      </c>
      <c r="AL86" s="354">
        <v>2.4469520342541853</v>
      </c>
      <c r="AM86" s="65">
        <v>2.4469520342541853</v>
      </c>
      <c r="AN86" s="65">
        <v>2.4469520342541853</v>
      </c>
      <c r="AO86" s="65">
        <v>2.4469520342541853</v>
      </c>
      <c r="AP86" s="354">
        <v>2.4958910749392689</v>
      </c>
      <c r="AQ86" s="65">
        <v>2.4958910749392689</v>
      </c>
      <c r="AR86" s="65">
        <v>2.4958910749392689</v>
      </c>
      <c r="AS86" s="65">
        <v>2.4958910749392689</v>
      </c>
      <c r="AT86" s="354">
        <v>2.5458088964380541</v>
      </c>
      <c r="AU86" s="65">
        <v>2.5458088964380541</v>
      </c>
      <c r="AV86" s="65">
        <v>2.5458088964380541</v>
      </c>
      <c r="AW86" s="66">
        <v>2.5458088964380541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2.3058175534430432</v>
      </c>
      <c r="BI86" s="356">
        <v>2.3519339045119039</v>
      </c>
      <c r="BJ86" s="356">
        <v>2.3989725826021422</v>
      </c>
      <c r="BK86" s="356">
        <v>2.4469520342541853</v>
      </c>
      <c r="BL86" s="356">
        <v>2.4958910749392689</v>
      </c>
      <c r="BM86" s="357">
        <v>2.5458088964380541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6.8336047492948246</v>
      </c>
      <c r="AA87" s="22">
        <v>6.8336047492948246</v>
      </c>
      <c r="AB87" s="22">
        <v>6.8336047492948246</v>
      </c>
      <c r="AC87" s="22">
        <v>6.8336047492948246</v>
      </c>
      <c r="AD87" s="360">
        <v>6.9702768442807219</v>
      </c>
      <c r="AE87" s="22">
        <v>6.9702768442807219</v>
      </c>
      <c r="AF87" s="22">
        <v>6.9702768442807219</v>
      </c>
      <c r="AG87" s="22">
        <v>6.9702768442807219</v>
      </c>
      <c r="AH87" s="360">
        <v>7.1096823811663361</v>
      </c>
      <c r="AI87" s="22">
        <v>7.1096823811663361</v>
      </c>
      <c r="AJ87" s="22">
        <v>7.1096823811663361</v>
      </c>
      <c r="AK87" s="22">
        <v>7.1096823811663361</v>
      </c>
      <c r="AL87" s="360">
        <v>7.2518760287896633</v>
      </c>
      <c r="AM87" s="22">
        <v>7.2518760287896633</v>
      </c>
      <c r="AN87" s="22">
        <v>7.2518760287896633</v>
      </c>
      <c r="AO87" s="22">
        <v>7.2518760287896633</v>
      </c>
      <c r="AP87" s="360">
        <v>7.3969135493654559</v>
      </c>
      <c r="AQ87" s="22">
        <v>7.3969135493654559</v>
      </c>
      <c r="AR87" s="22">
        <v>7.3969135493654559</v>
      </c>
      <c r="AS87" s="22">
        <v>7.3969135493654559</v>
      </c>
      <c r="AT87" s="360">
        <v>7.5448518203527648</v>
      </c>
      <c r="AU87" s="22">
        <v>7.5448518203527648</v>
      </c>
      <c r="AV87" s="22">
        <v>7.5448518203527648</v>
      </c>
      <c r="AW87" s="23">
        <v>7.5448518203527648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6.8336047492948246</v>
      </c>
      <c r="BI87" s="362">
        <v>6.9702768442807219</v>
      </c>
      <c r="BJ87" s="362">
        <v>7.1096823811663361</v>
      </c>
      <c r="BK87" s="362">
        <v>7.2518760287896633</v>
      </c>
      <c r="BL87" s="362">
        <v>7.3969135493654559</v>
      </c>
      <c r="BM87" s="363">
        <v>7.5448518203527648</v>
      </c>
    </row>
  </sheetData>
  <phoneticPr fontId="1"/>
  <hyperlinks>
    <hyperlink ref="A1" location="'Index&amp;Methodology'!A1" display="Return to Index" xr:uid="{CA3BA94F-EAE9-41A7-8F89-F215149E2924}"/>
  </hyperlinks>
  <pageMargins left="0.7" right="0.7" top="0.75" bottom="0.75" header="0.3" footer="0.3"/>
  <pageSetup paperSize="9" orientation="portrait" horizontalDpi="4294967294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F3BF8-178D-4110-8FDA-6E376E1D7E99}">
  <sheetPr codeName="Sheet29">
    <tabColor rgb="FFFFFFCC"/>
  </sheetPr>
  <dimension ref="A1:BM87"/>
  <sheetViews>
    <sheetView showGridLines="0" showZeros="0" zoomScale="50" zoomScaleNormal="50" workbookViewId="0">
      <pane xSplit="5" ySplit="15" topLeftCell="R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259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0.80525624447848321</v>
      </c>
      <c r="AA16" s="113">
        <v>0.77304599469934387</v>
      </c>
      <c r="AB16" s="113">
        <v>0.77304599469934387</v>
      </c>
      <c r="AC16" s="316">
        <v>0.79623737454032417</v>
      </c>
      <c r="AD16" s="317">
        <v>0.78827500079492097</v>
      </c>
      <c r="AE16" s="113">
        <v>0.74886125075517485</v>
      </c>
      <c r="AF16" s="113">
        <v>0.80502584456181292</v>
      </c>
      <c r="AG16" s="316">
        <v>0.84527713678990357</v>
      </c>
      <c r="AH16" s="317">
        <v>0.84950352247385297</v>
      </c>
      <c r="AI16" s="113">
        <v>0.89622621620991483</v>
      </c>
      <c r="AJ16" s="113">
        <v>0.89622621620991483</v>
      </c>
      <c r="AK16" s="316">
        <v>0.88726395404781566</v>
      </c>
      <c r="AL16" s="317">
        <v>0.87395499473709837</v>
      </c>
      <c r="AM16" s="113">
        <v>0.86084566981604183</v>
      </c>
      <c r="AN16" s="113">
        <v>0.84793298476880119</v>
      </c>
      <c r="AO16" s="316">
        <v>0.83521398999726915</v>
      </c>
      <c r="AP16" s="317">
        <v>0.82268578014731009</v>
      </c>
      <c r="AQ16" s="113">
        <v>0.81034549344510043</v>
      </c>
      <c r="AR16" s="113">
        <v>0.79819031104342386</v>
      </c>
      <c r="AS16" s="316">
        <v>0.78621745637777252</v>
      </c>
      <c r="AT16" s="317">
        <v>0.77442419453210587</v>
      </c>
      <c r="AU16" s="113">
        <v>0.76280783161412424</v>
      </c>
      <c r="AV16" s="113">
        <v>0.75136571413991238</v>
      </c>
      <c r="AW16" s="114">
        <v>0.74009522842781372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0.78689640210437384</v>
      </c>
      <c r="BI16" s="319">
        <v>0.7968598082254531</v>
      </c>
      <c r="BJ16" s="319">
        <v>0.8823049772353746</v>
      </c>
      <c r="BK16" s="319">
        <v>0.85448690982980258</v>
      </c>
      <c r="BL16" s="319">
        <v>0.80435976025340172</v>
      </c>
      <c r="BM16" s="320">
        <v>0.75717324217848903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0.67617203711717644</v>
      </c>
      <c r="AA19" s="10">
        <v>0.66941031674600471</v>
      </c>
      <c r="AB19" s="10">
        <v>0.6627162135785446</v>
      </c>
      <c r="AC19" s="328">
        <v>0.6560890514427592</v>
      </c>
      <c r="AD19" s="329">
        <v>0.64952816092833154</v>
      </c>
      <c r="AE19" s="10">
        <v>0.64303287931904818</v>
      </c>
      <c r="AF19" s="10">
        <v>0.63660255052585768</v>
      </c>
      <c r="AG19" s="328">
        <v>0.63023652502059913</v>
      </c>
      <c r="AH19" s="329">
        <v>0.62393415977039313</v>
      </c>
      <c r="AI19" s="10">
        <v>0.61769481817268923</v>
      </c>
      <c r="AJ19" s="10">
        <v>0.61151786999096236</v>
      </c>
      <c r="AK19" s="328">
        <v>0.60540269129105273</v>
      </c>
      <c r="AL19" s="329">
        <v>0.59934866437814216</v>
      </c>
      <c r="AM19" s="10">
        <v>0.59335517773436075</v>
      </c>
      <c r="AN19" s="10">
        <v>0.58742162595701719</v>
      </c>
      <c r="AO19" s="328">
        <v>0.581547409697447</v>
      </c>
      <c r="AP19" s="329">
        <v>0.57573193560047253</v>
      </c>
      <c r="AQ19" s="10">
        <v>0.56997461624446777</v>
      </c>
      <c r="AR19" s="10">
        <v>0.56427487008202304</v>
      </c>
      <c r="AS19" s="328">
        <v>0.55863212138120277</v>
      </c>
      <c r="AT19" s="329">
        <v>0.55304580016739069</v>
      </c>
      <c r="AU19" s="10">
        <v>0.54751534216571673</v>
      </c>
      <c r="AV19" s="10">
        <v>0.54204018874405957</v>
      </c>
      <c r="AW19" s="20">
        <v>0.53661978685661893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0.66609690472112126</v>
      </c>
      <c r="BI19" s="331">
        <v>0.6398500289484591</v>
      </c>
      <c r="BJ19" s="331">
        <v>0.61463738480627439</v>
      </c>
      <c r="BK19" s="331">
        <v>0.59041821944174178</v>
      </c>
      <c r="BL19" s="331">
        <v>0.56715338582704156</v>
      </c>
      <c r="BM19" s="332">
        <v>0.54480527948344648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1.4814282815956596</v>
      </c>
      <c r="AA20" s="5">
        <v>1.4424563114453486</v>
      </c>
      <c r="AB20" s="5">
        <v>1.4357622082778885</v>
      </c>
      <c r="AC20" s="314">
        <v>1.4523264259830833</v>
      </c>
      <c r="AD20" s="313">
        <v>1.4378031617232525</v>
      </c>
      <c r="AE20" s="5">
        <v>1.3918941300742231</v>
      </c>
      <c r="AF20" s="5">
        <v>1.4416283950876707</v>
      </c>
      <c r="AG20" s="314">
        <v>1.4755136618105027</v>
      </c>
      <c r="AH20" s="313">
        <v>1.4734376822442461</v>
      </c>
      <c r="AI20" s="5">
        <v>1.5139210343826042</v>
      </c>
      <c r="AJ20" s="5">
        <v>1.5077440862008773</v>
      </c>
      <c r="AK20" s="314">
        <v>1.4926666453388684</v>
      </c>
      <c r="AL20" s="313">
        <v>1.4733036591152406</v>
      </c>
      <c r="AM20" s="5">
        <v>1.4542008475504025</v>
      </c>
      <c r="AN20" s="5">
        <v>1.4353546107258184</v>
      </c>
      <c r="AO20" s="314">
        <v>1.4167613996947162</v>
      </c>
      <c r="AP20" s="313">
        <v>1.3984177157477826</v>
      </c>
      <c r="AQ20" s="5">
        <v>1.3803201096895683</v>
      </c>
      <c r="AR20" s="5">
        <v>1.3624651811254469</v>
      </c>
      <c r="AS20" s="314">
        <v>1.3448495777589753</v>
      </c>
      <c r="AT20" s="313">
        <v>1.3274699946994966</v>
      </c>
      <c r="AU20" s="5">
        <v>1.3103231737798411</v>
      </c>
      <c r="AV20" s="5">
        <v>1.2934059028839719</v>
      </c>
      <c r="AW20" s="8">
        <v>1.2767150152844327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1.452993306825495</v>
      </c>
      <c r="BI20" s="335">
        <v>1.4367098371739122</v>
      </c>
      <c r="BJ20" s="335">
        <v>1.4969423620416489</v>
      </c>
      <c r="BK20" s="335">
        <v>1.4449051292715445</v>
      </c>
      <c r="BL20" s="335">
        <v>1.3715131460804431</v>
      </c>
      <c r="BM20" s="336">
        <v>1.3019785216619355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2.5229638077771863</v>
      </c>
      <c r="AA21" s="5">
        <v>2.3639249585378317</v>
      </c>
      <c r="AB21" s="5">
        <v>2.2651532251734778</v>
      </c>
      <c r="AC21" s="314">
        <v>2.2066965319061316</v>
      </c>
      <c r="AD21" s="313">
        <v>2.1112049707537679</v>
      </c>
      <c r="AE21" s="5">
        <v>1.9758644319932743</v>
      </c>
      <c r="AF21" s="5">
        <v>1.9791918356365077</v>
      </c>
      <c r="AG21" s="314">
        <v>1.9598437970232319</v>
      </c>
      <c r="AH21" s="313">
        <v>1.9252660166033788</v>
      </c>
      <c r="AI21" s="5">
        <v>1.9461739425850852</v>
      </c>
      <c r="AJ21" s="5">
        <v>1.9070576063776876</v>
      </c>
      <c r="AK21" s="314">
        <v>1.8577814938574955</v>
      </c>
      <c r="AL21" s="313">
        <v>1.833682209811454</v>
      </c>
      <c r="AM21" s="5">
        <v>1.8099067406424847</v>
      </c>
      <c r="AN21" s="5">
        <v>1.7864506058712681</v>
      </c>
      <c r="AO21" s="314">
        <v>1.7633093884582356</v>
      </c>
      <c r="AP21" s="313">
        <v>1.7404787338896481</v>
      </c>
      <c r="AQ21" s="5">
        <v>1.7179543492770069</v>
      </c>
      <c r="AR21" s="5">
        <v>1.6957320024695977</v>
      </c>
      <c r="AS21" s="314">
        <v>1.6738075211799823</v>
      </c>
      <c r="AT21" s="313">
        <v>1.652176792122237</v>
      </c>
      <c r="AU21" s="5">
        <v>1.6308357601627583</v>
      </c>
      <c r="AV21" s="5">
        <v>1.6097804274834482</v>
      </c>
      <c r="AW21" s="8">
        <v>1.5890068527570966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2.339684630848657</v>
      </c>
      <c r="BI21" s="335">
        <v>2.0065262588516957</v>
      </c>
      <c r="BJ21" s="335">
        <v>1.9090697648559118</v>
      </c>
      <c r="BK21" s="335">
        <v>1.7983372361958607</v>
      </c>
      <c r="BL21" s="335">
        <v>1.7069931517040589</v>
      </c>
      <c r="BM21" s="336">
        <v>1.6204499581313849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3.6329895545744169</v>
      </c>
      <c r="AA22" s="5">
        <v>3.5784947112558005</v>
      </c>
      <c r="AB22" s="5">
        <v>3.5248172905869635</v>
      </c>
      <c r="AC22" s="314">
        <v>3.471945031228159</v>
      </c>
      <c r="AD22" s="313">
        <v>3.4545853060720182</v>
      </c>
      <c r="AE22" s="5">
        <v>3.437312379541658</v>
      </c>
      <c r="AF22" s="5">
        <v>3.4201258176439495</v>
      </c>
      <c r="AG22" s="314">
        <v>3.4030251885557297</v>
      </c>
      <c r="AH22" s="313">
        <v>3.386010062612951</v>
      </c>
      <c r="AI22" s="5">
        <v>3.3690800122998863</v>
      </c>
      <c r="AJ22" s="5">
        <v>3.3522346122383868</v>
      </c>
      <c r="AK22" s="314">
        <v>3.335473439177195</v>
      </c>
      <c r="AL22" s="313">
        <v>3.3187960719813088</v>
      </c>
      <c r="AM22" s="5">
        <v>3.3022020916214023</v>
      </c>
      <c r="AN22" s="5">
        <v>3.2856910811632951</v>
      </c>
      <c r="AO22" s="314">
        <v>3.2692626257574786</v>
      </c>
      <c r="AP22" s="313">
        <v>3.2529163126286913</v>
      </c>
      <c r="AQ22" s="5">
        <v>3.2366517310655478</v>
      </c>
      <c r="AR22" s="5">
        <v>3.2204684724102202</v>
      </c>
      <c r="AS22" s="314">
        <v>3.2043661300481689</v>
      </c>
      <c r="AT22" s="313">
        <v>3.1883442993979281</v>
      </c>
      <c r="AU22" s="5">
        <v>3.1724025779009386</v>
      </c>
      <c r="AV22" s="5">
        <v>3.1565405650114338</v>
      </c>
      <c r="AW22" s="8">
        <v>3.1407578621863768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3.5520616469113349</v>
      </c>
      <c r="BI22" s="335">
        <v>3.4287621729533386</v>
      </c>
      <c r="BJ22" s="335">
        <v>3.3606995315821049</v>
      </c>
      <c r="BK22" s="335">
        <v>3.2939879676308714</v>
      </c>
      <c r="BL22" s="335">
        <v>3.2286006615381568</v>
      </c>
      <c r="BM22" s="336">
        <v>3.1645113261241695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2.4917668363139227</v>
      </c>
      <c r="AA25" s="110">
        <v>2.4294726654060748</v>
      </c>
      <c r="AB25" s="110">
        <v>2.3687358487709229</v>
      </c>
      <c r="AC25" s="110">
        <v>2.30951745255165</v>
      </c>
      <c r="AD25" s="323">
        <v>2.2979698652888918</v>
      </c>
      <c r="AE25" s="110">
        <v>2.2864800159624474</v>
      </c>
      <c r="AF25" s="110">
        <v>2.2750476158826354</v>
      </c>
      <c r="AG25" s="110">
        <v>2.2636723778032222</v>
      </c>
      <c r="AH25" s="323">
        <v>2.2523540159142059</v>
      </c>
      <c r="AI25" s="110">
        <v>2.241092245834635</v>
      </c>
      <c r="AJ25" s="110">
        <v>2.229886784605462</v>
      </c>
      <c r="AK25" s="110">
        <v>2.2187373506824346</v>
      </c>
      <c r="AL25" s="323">
        <v>2.2076436639290224</v>
      </c>
      <c r="AM25" s="110">
        <v>2.1966054456093773</v>
      </c>
      <c r="AN25" s="110">
        <v>2.1856224183813304</v>
      </c>
      <c r="AO25" s="110">
        <v>2.1746943062894237</v>
      </c>
      <c r="AP25" s="323">
        <v>2.1638208347579768</v>
      </c>
      <c r="AQ25" s="110">
        <v>2.1530017305841871</v>
      </c>
      <c r="AR25" s="110">
        <v>2.1422367219312664</v>
      </c>
      <c r="AS25" s="110">
        <v>2.1315255383216098</v>
      </c>
      <c r="AT25" s="323">
        <v>2.1208679106300017</v>
      </c>
      <c r="AU25" s="110">
        <v>2.1102635710768518</v>
      </c>
      <c r="AV25" s="110">
        <v>2.0997122532214676</v>
      </c>
      <c r="AW25" s="111">
        <v>2.0892136919553601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2.3998732007606423</v>
      </c>
      <c r="BI25" s="325">
        <v>2.2807924687342993</v>
      </c>
      <c r="BJ25" s="325">
        <v>2.2355175992591843</v>
      </c>
      <c r="BK25" s="325">
        <v>2.1911414585522886</v>
      </c>
      <c r="BL25" s="325">
        <v>2.1476462063987602</v>
      </c>
      <c r="BM25" s="326">
        <v>2.1050143567209201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1.4665480002353546</v>
      </c>
      <c r="AA26" s="10">
        <v>1.4372170402306477</v>
      </c>
      <c r="AB26" s="10">
        <v>1.4084726994260348</v>
      </c>
      <c r="AC26" s="10">
        <v>1.3803032454375141</v>
      </c>
      <c r="AD26" s="329">
        <v>1.3526971805287638</v>
      </c>
      <c r="AE26" s="10">
        <v>1.3256432369181885</v>
      </c>
      <c r="AF26" s="10">
        <v>1.2991303721798249</v>
      </c>
      <c r="AG26" s="10">
        <v>1.2731477647362281</v>
      </c>
      <c r="AH26" s="329">
        <v>1.2476848094415036</v>
      </c>
      <c r="AI26" s="10">
        <v>1.2227311132526735</v>
      </c>
      <c r="AJ26" s="10">
        <v>1.19827649098762</v>
      </c>
      <c r="AK26" s="10">
        <v>1.1743109611678675</v>
      </c>
      <c r="AL26" s="329">
        <v>1.14960680194093</v>
      </c>
      <c r="AM26" s="10">
        <v>1.1251491852323301</v>
      </c>
      <c r="AN26" s="10">
        <v>1.10069156852373</v>
      </c>
      <c r="AO26" s="10">
        <v>1.07623395181514</v>
      </c>
      <c r="AP26" s="329">
        <v>1.0517763351065299</v>
      </c>
      <c r="AQ26" s="10">
        <v>1.02731871839793</v>
      </c>
      <c r="AR26" s="10">
        <v>1.0028611016893301</v>
      </c>
      <c r="AS26" s="10">
        <v>0.97840348498073104</v>
      </c>
      <c r="AT26" s="329">
        <v>1.0517763351065299</v>
      </c>
      <c r="AU26" s="10">
        <v>1.02731871839793</v>
      </c>
      <c r="AV26" s="10">
        <v>1.0028611016893301</v>
      </c>
      <c r="AW26" s="20">
        <v>0.97840348498073104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1.4231352463323879</v>
      </c>
      <c r="BI26" s="331">
        <v>1.3126546385907512</v>
      </c>
      <c r="BJ26" s="331">
        <v>1.2107508437124161</v>
      </c>
      <c r="BK26" s="331">
        <v>1.1129203768780325</v>
      </c>
      <c r="BL26" s="331">
        <v>1.0150899100436304</v>
      </c>
      <c r="BM26" s="332">
        <v>1.0150899100436304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7.5913043911236944</v>
      </c>
      <c r="AA27" s="5">
        <v>7.4451844168925234</v>
      </c>
      <c r="AB27" s="5">
        <v>7.302025838783921</v>
      </c>
      <c r="AC27" s="5">
        <v>7.1617657292173229</v>
      </c>
      <c r="AD27" s="313">
        <v>7.105252351889674</v>
      </c>
      <c r="AE27" s="5">
        <v>7.049435632422294</v>
      </c>
      <c r="AF27" s="5">
        <v>6.9943038057064095</v>
      </c>
      <c r="AG27" s="5">
        <v>6.9398453310951798</v>
      </c>
      <c r="AH27" s="313">
        <v>6.886048887968661</v>
      </c>
      <c r="AI27" s="5">
        <v>6.8329033713871947</v>
      </c>
      <c r="AJ27" s="5">
        <v>6.7803978878314695</v>
      </c>
      <c r="AK27" s="5">
        <v>6.7285217510274968</v>
      </c>
      <c r="AL27" s="313">
        <v>6.6760465378512617</v>
      </c>
      <c r="AM27" s="5">
        <v>6.6239567224631104</v>
      </c>
      <c r="AN27" s="5">
        <v>6.5720050680683553</v>
      </c>
      <c r="AO27" s="5">
        <v>6.5201908838620417</v>
      </c>
      <c r="AP27" s="313">
        <v>6.4685134824931971</v>
      </c>
      <c r="AQ27" s="5">
        <v>6.4169721800476642</v>
      </c>
      <c r="AR27" s="5">
        <v>6.365566296030817</v>
      </c>
      <c r="AS27" s="5">
        <v>6.3142951533505105</v>
      </c>
      <c r="AT27" s="313">
        <v>6.3609885451344592</v>
      </c>
      <c r="AU27" s="5">
        <v>6.3099848673757206</v>
      </c>
      <c r="AV27" s="5">
        <v>6.2591139199222319</v>
      </c>
      <c r="AW27" s="8">
        <v>6.2083750391224681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7.3750700940043652</v>
      </c>
      <c r="BI27" s="335">
        <v>7.0222092802783891</v>
      </c>
      <c r="BJ27" s="335">
        <v>6.8069679745537055</v>
      </c>
      <c r="BK27" s="335">
        <v>6.5980498030611923</v>
      </c>
      <c r="BL27" s="335">
        <v>6.3913367779805474</v>
      </c>
      <c r="BM27" s="336">
        <v>6.28461559288872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11.392795179061864</v>
      </c>
      <c r="AA28" s="5">
        <v>10.875888907187681</v>
      </c>
      <c r="AB28" s="5">
        <v>10.385685518264989</v>
      </c>
      <c r="AC28" s="5">
        <v>9.9206148556411531</v>
      </c>
      <c r="AD28" s="313">
        <v>9.6174533967591884</v>
      </c>
      <c r="AE28" s="5">
        <v>9.3263506566007646</v>
      </c>
      <c r="AF28" s="5">
        <v>9.0467127557755678</v>
      </c>
      <c r="AG28" s="5">
        <v>8.7779807275648611</v>
      </c>
      <c r="AH28" s="313">
        <v>8.6139934362026853</v>
      </c>
      <c r="AI28" s="5">
        <v>8.4538748894560136</v>
      </c>
      <c r="AJ28" s="5">
        <v>8.2975146580767944</v>
      </c>
      <c r="AK28" s="5">
        <v>8.1448059801885986</v>
      </c>
      <c r="AL28" s="313">
        <v>8.0812852774392603</v>
      </c>
      <c r="AM28" s="5">
        <v>8.0182310947258664</v>
      </c>
      <c r="AN28" s="5">
        <v>7.9553441544658483</v>
      </c>
      <c r="AO28" s="5">
        <v>7.8926236204469573</v>
      </c>
      <c r="AP28" s="313">
        <v>7.8300686606379459</v>
      </c>
      <c r="AQ28" s="5">
        <v>7.7676784471678078</v>
      </c>
      <c r="AR28" s="5">
        <v>7.7054521563048315</v>
      </c>
      <c r="AS28" s="5">
        <v>7.643388968435981</v>
      </c>
      <c r="AT28" s="313">
        <v>7.6999108361967732</v>
      </c>
      <c r="AU28" s="5">
        <v>7.6381714118488393</v>
      </c>
      <c r="AV28" s="5">
        <v>7.5765926561624575</v>
      </c>
      <c r="AW28" s="8">
        <v>7.5151737657943185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10.643746115038921</v>
      </c>
      <c r="BI28" s="335">
        <v>9.192124384175095</v>
      </c>
      <c r="BJ28" s="335">
        <v>8.3775472409810234</v>
      </c>
      <c r="BK28" s="335">
        <v>7.9868710367694833</v>
      </c>
      <c r="BL28" s="335">
        <v>7.7366470581366418</v>
      </c>
      <c r="BM28" s="336">
        <v>7.6074621675005973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0.80525624447848321</v>
      </c>
      <c r="AA29" s="5">
        <v>0.77304599469934387</v>
      </c>
      <c r="AB29" s="5">
        <v>0.77304599469934387</v>
      </c>
      <c r="AC29" s="5">
        <v>0.79623737454032417</v>
      </c>
      <c r="AD29" s="313">
        <v>0.78827500079492097</v>
      </c>
      <c r="AE29" s="5">
        <v>0.74886125075517485</v>
      </c>
      <c r="AF29" s="5">
        <v>0.80502584456181292</v>
      </c>
      <c r="AG29" s="5">
        <v>0.84527713678990357</v>
      </c>
      <c r="AH29" s="313">
        <v>0.84950352247385297</v>
      </c>
      <c r="AI29" s="5">
        <v>0.89622621620991483</v>
      </c>
      <c r="AJ29" s="5">
        <v>0.89622621620991483</v>
      </c>
      <c r="AK29" s="5">
        <v>0.88726395404781566</v>
      </c>
      <c r="AL29" s="313">
        <v>0.87395499473709837</v>
      </c>
      <c r="AM29" s="5">
        <v>0.86084566981604183</v>
      </c>
      <c r="AN29" s="5">
        <v>0.84793298476880119</v>
      </c>
      <c r="AO29" s="5">
        <v>0.83521398999726915</v>
      </c>
      <c r="AP29" s="313">
        <v>0.82268578014731009</v>
      </c>
      <c r="AQ29" s="5">
        <v>0.81034549344510043</v>
      </c>
      <c r="AR29" s="5">
        <v>0.79819031104342386</v>
      </c>
      <c r="AS29" s="5">
        <v>0.78621745637777252</v>
      </c>
      <c r="AT29" s="313">
        <v>0.77442419453210587</v>
      </c>
      <c r="AU29" s="5">
        <v>0.76280783161412424</v>
      </c>
      <c r="AV29" s="5">
        <v>0.75136571413991238</v>
      </c>
      <c r="AW29" s="8">
        <v>0.74009522842781372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0.78689640210437384</v>
      </c>
      <c r="BI29" s="335">
        <v>0.7968598082254531</v>
      </c>
      <c r="BJ29" s="335">
        <v>0.8823049772353746</v>
      </c>
      <c r="BK29" s="335">
        <v>0.85448690982980258</v>
      </c>
      <c r="BL29" s="335">
        <v>0.80435976025340172</v>
      </c>
      <c r="BM29" s="336">
        <v>0.75717324217848903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0.80525624447848321</v>
      </c>
      <c r="AA34" s="5">
        <v>0.77304599469934387</v>
      </c>
      <c r="AB34" s="5">
        <v>0.77304599469934387</v>
      </c>
      <c r="AC34" s="5">
        <v>0.79623737454032417</v>
      </c>
      <c r="AD34" s="313">
        <v>0.78827500079492097</v>
      </c>
      <c r="AE34" s="5">
        <v>0.74886125075517485</v>
      </c>
      <c r="AF34" s="5">
        <v>0.80502584456181292</v>
      </c>
      <c r="AG34" s="5">
        <v>0.84527713678990357</v>
      </c>
      <c r="AH34" s="313">
        <v>0.84950352247385297</v>
      </c>
      <c r="AI34" s="5">
        <v>0.89622621620991483</v>
      </c>
      <c r="AJ34" s="5">
        <v>0.89622621620991483</v>
      </c>
      <c r="AK34" s="5">
        <v>0.88726395404781566</v>
      </c>
      <c r="AL34" s="313">
        <v>0.87395499473709837</v>
      </c>
      <c r="AM34" s="5">
        <v>0.86084566981604183</v>
      </c>
      <c r="AN34" s="5">
        <v>0.84793298476880119</v>
      </c>
      <c r="AO34" s="5">
        <v>0.83521398999726915</v>
      </c>
      <c r="AP34" s="313">
        <v>0.82268578014731009</v>
      </c>
      <c r="AQ34" s="5">
        <v>0.81034549344510043</v>
      </c>
      <c r="AR34" s="5">
        <v>0.79819031104342386</v>
      </c>
      <c r="AS34" s="5">
        <v>0.78621745637777252</v>
      </c>
      <c r="AT34" s="313">
        <v>0.77442419453210587</v>
      </c>
      <c r="AU34" s="5">
        <v>0.76280783161412424</v>
      </c>
      <c r="AV34" s="5">
        <v>0.75136571413991238</v>
      </c>
      <c r="AW34" s="8">
        <v>0.74009522842781372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0.78689640210437384</v>
      </c>
      <c r="BI34" s="335">
        <v>0.7968598082254531</v>
      </c>
      <c r="BJ34" s="335">
        <v>0.8823049772353746</v>
      </c>
      <c r="BK34" s="335">
        <v>0.85448690982980258</v>
      </c>
      <c r="BL34" s="335">
        <v>0.80435976025340172</v>
      </c>
      <c r="BM34" s="336">
        <v>0.75717324217848903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1.0187686208217672</v>
      </c>
      <c r="AA35" s="5">
        <v>0.96326031569152093</v>
      </c>
      <c r="AB35" s="5">
        <v>0.94887265807562504</v>
      </c>
      <c r="AC35" s="5">
        <v>0.96288690774753061</v>
      </c>
      <c r="AD35" s="313">
        <v>0.94214780511912233</v>
      </c>
      <c r="AE35" s="5">
        <v>0.88472888934630933</v>
      </c>
      <c r="AF35" s="5">
        <v>0.94025116930414721</v>
      </c>
      <c r="AG35" s="5">
        <v>0.97614589299717713</v>
      </c>
      <c r="AH35" s="313">
        <v>0.9755337522356109</v>
      </c>
      <c r="AI35" s="5">
        <v>1.0234576625695462</v>
      </c>
      <c r="AJ35" s="5">
        <v>1.0177906766195488</v>
      </c>
      <c r="AK35" s="5">
        <v>1.0020642413849978</v>
      </c>
      <c r="AL35" s="313">
        <v>0.98703327776422278</v>
      </c>
      <c r="AM35" s="5">
        <v>0.97222777859775944</v>
      </c>
      <c r="AN35" s="5">
        <v>0.95764436191879287</v>
      </c>
      <c r="AO35" s="5">
        <v>0.94327969649001109</v>
      </c>
      <c r="AP35" s="313">
        <v>0.92913050104266093</v>
      </c>
      <c r="AQ35" s="5">
        <v>0.91519354352702098</v>
      </c>
      <c r="AR35" s="5">
        <v>0.90146564037411558</v>
      </c>
      <c r="AS35" s="5">
        <v>0.88794365576850387</v>
      </c>
      <c r="AT35" s="313">
        <v>0.87462450093197619</v>
      </c>
      <c r="AU35" s="5">
        <v>0.86150513341799662</v>
      </c>
      <c r="AV35" s="5">
        <v>0.84858255641672653</v>
      </c>
      <c r="AW35" s="8">
        <v>0.83585381807047576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0.97344712558411095</v>
      </c>
      <c r="BI35" s="335">
        <v>0.93581843919168906</v>
      </c>
      <c r="BJ35" s="335">
        <v>1.004711583202426</v>
      </c>
      <c r="BK35" s="335">
        <v>0.96504627869269655</v>
      </c>
      <c r="BL35" s="335">
        <v>0.90843333517807534</v>
      </c>
      <c r="BM35" s="336">
        <v>0.85514150220929386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9.560246492229318</v>
      </c>
      <c r="AA38" s="110">
        <v>9.2734390974624379</v>
      </c>
      <c r="AB38" s="110">
        <v>9.1807047064878127</v>
      </c>
      <c r="AC38" s="110">
        <v>9.0888976594229351</v>
      </c>
      <c r="AD38" s="323">
        <v>8.998008682828706</v>
      </c>
      <c r="AE38" s="110">
        <v>8.9080285960004186</v>
      </c>
      <c r="AF38" s="110">
        <v>8.8189483100404136</v>
      </c>
      <c r="AG38" s="110">
        <v>8.7307588269400096</v>
      </c>
      <c r="AH38" s="323">
        <v>8.6434512386706093</v>
      </c>
      <c r="AI38" s="110">
        <v>8.5570167262839032</v>
      </c>
      <c r="AJ38" s="110">
        <v>8.4714465590210644</v>
      </c>
      <c r="AK38" s="110">
        <v>8.3867320934308545</v>
      </c>
      <c r="AL38" s="323">
        <v>8.3028647724965463</v>
      </c>
      <c r="AM38" s="110">
        <v>8.2198361247715805</v>
      </c>
      <c r="AN38" s="110">
        <v>8.1376377635238644</v>
      </c>
      <c r="AO38" s="110">
        <v>8.0562613858886252</v>
      </c>
      <c r="AP38" s="323">
        <v>7.9756987720297392</v>
      </c>
      <c r="AQ38" s="110">
        <v>7.8959417843094419</v>
      </c>
      <c r="AR38" s="110">
        <v>7.8169823664663474</v>
      </c>
      <c r="AS38" s="110">
        <v>7.7388125428016838</v>
      </c>
      <c r="AT38" s="323">
        <v>7.6614244173736665</v>
      </c>
      <c r="AU38" s="110">
        <v>7.58481017319993</v>
      </c>
      <c r="AV38" s="110">
        <v>7.5089620714679306</v>
      </c>
      <c r="AW38" s="111">
        <v>7.4338724507532516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9.2758219889006259</v>
      </c>
      <c r="BI38" s="325">
        <v>8.863936103952387</v>
      </c>
      <c r="BJ38" s="325">
        <v>8.5146616543516078</v>
      </c>
      <c r="BK38" s="325">
        <v>8.1791500116701545</v>
      </c>
      <c r="BL38" s="325">
        <v>7.8568588664018026</v>
      </c>
      <c r="BM38" s="326">
        <v>7.5472672781986949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8.1096542620613228</v>
      </c>
      <c r="AA39" s="10">
        <v>8.028557719440709</v>
      </c>
      <c r="AB39" s="10">
        <v>7.9482721422463021</v>
      </c>
      <c r="AC39" s="10">
        <v>7.8687894208238394</v>
      </c>
      <c r="AD39" s="329">
        <v>7.7507575795114816</v>
      </c>
      <c r="AE39" s="10">
        <v>7.6344962158188094</v>
      </c>
      <c r="AF39" s="10">
        <v>7.5199787725815268</v>
      </c>
      <c r="AG39" s="10">
        <v>7.4071790909928037</v>
      </c>
      <c r="AH39" s="329">
        <v>7.2960714046279111</v>
      </c>
      <c r="AI39" s="10">
        <v>7.186630333558492</v>
      </c>
      <c r="AJ39" s="10">
        <v>7.0788308785551148</v>
      </c>
      <c r="AK39" s="10">
        <v>6.9726484153767876</v>
      </c>
      <c r="AL39" s="329">
        <v>6.8680586891461353</v>
      </c>
      <c r="AM39" s="10">
        <v>6.7650378088089429</v>
      </c>
      <c r="AN39" s="10">
        <v>6.663562241676809</v>
      </c>
      <c r="AO39" s="10">
        <v>6.563608808051657</v>
      </c>
      <c r="AP39" s="329">
        <v>6.465154675930882</v>
      </c>
      <c r="AQ39" s="10">
        <v>6.3681773557919188</v>
      </c>
      <c r="AR39" s="10">
        <v>6.2726546954550395</v>
      </c>
      <c r="AS39" s="10">
        <v>6.1785648750232136</v>
      </c>
      <c r="AT39" s="329">
        <v>6.0858864018978656</v>
      </c>
      <c r="AU39" s="10">
        <v>5.9945981058693976</v>
      </c>
      <c r="AV39" s="10">
        <v>5.9046791342813565</v>
      </c>
      <c r="AW39" s="20">
        <v>5.8161089472671357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7.55641421841203</v>
      </c>
      <c r="BI39" s="331">
        <v>6.9697958788345424</v>
      </c>
      <c r="BJ39" s="331">
        <v>6.4287178003361998</v>
      </c>
      <c r="BK39" s="331">
        <v>7.4287178003361998</v>
      </c>
      <c r="BL39" s="331">
        <v>7.4287178003361998</v>
      </c>
      <c r="BM39" s="332">
        <v>7.4287178003361998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22.774868906630303</v>
      </c>
      <c r="AA40" s="5">
        <v>22.330390446957715</v>
      </c>
      <c r="AB40" s="5">
        <v>22.081944574337864</v>
      </c>
      <c r="AC40" s="5">
        <v>21.836360289966464</v>
      </c>
      <c r="AD40" s="313">
        <v>21.554259373914086</v>
      </c>
      <c r="AE40" s="5">
        <v>21.275935526719515</v>
      </c>
      <c r="AF40" s="5">
        <v>21.001336636798722</v>
      </c>
      <c r="AG40" s="5">
        <v>20.730411328796947</v>
      </c>
      <c r="AH40" s="313">
        <v>20.46310895299969</v>
      </c>
      <c r="AI40" s="5">
        <v>20.199379574898046</v>
      </c>
      <c r="AJ40" s="5">
        <v>19.939173964905997</v>
      </c>
      <c r="AK40" s="5">
        <v>19.682443588227514</v>
      </c>
      <c r="AL40" s="313">
        <v>19.429140594871253</v>
      </c>
      <c r="AM40" s="5">
        <v>19.179217809810666</v>
      </c>
      <c r="AN40" s="5">
        <v>18.932628723287365</v>
      </c>
      <c r="AO40" s="5">
        <v>18.689327481255674</v>
      </c>
      <c r="AP40" s="313">
        <v>18.449268875966283</v>
      </c>
      <c r="AQ40" s="5">
        <v>18.212408336686934</v>
      </c>
      <c r="AR40" s="5">
        <v>17.978701920558176</v>
      </c>
      <c r="AS40" s="5">
        <v>17.748106303582137</v>
      </c>
      <c r="AT40" s="313">
        <v>17.520578771742414</v>
      </c>
      <c r="AU40" s="5">
        <v>17.296077212253145</v>
      </c>
      <c r="AV40" s="5">
        <v>17.074560104935347</v>
      </c>
      <c r="AW40" s="8">
        <v>16.855986513718655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22.255891054473086</v>
      </c>
      <c r="BI40" s="335">
        <v>21.140485716557318</v>
      </c>
      <c r="BJ40" s="335">
        <v>20.07102652025781</v>
      </c>
      <c r="BK40" s="335">
        <v>19.05757865230624</v>
      </c>
      <c r="BL40" s="335">
        <v>18.097121359198383</v>
      </c>
      <c r="BM40" s="336">
        <v>17.186800650662391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23.569515108513844</v>
      </c>
      <c r="AA41" s="92">
        <v>23.039072311251818</v>
      </c>
      <c r="AB41" s="92">
        <v>22.713493254272922</v>
      </c>
      <c r="AC41" s="92">
        <v>22.39282191454285</v>
      </c>
      <c r="AD41" s="339">
        <v>22.103532147786581</v>
      </c>
      <c r="AE41" s="92">
        <v>21.818115701912024</v>
      </c>
      <c r="AF41" s="92">
        <v>21.53651913736217</v>
      </c>
      <c r="AG41" s="92">
        <v>21.258689769570779</v>
      </c>
      <c r="AH41" s="339">
        <v>20.984575658103562</v>
      </c>
      <c r="AI41" s="92">
        <v>20.714125595957594</v>
      </c>
      <c r="AJ41" s="92">
        <v>20.447289099016558</v>
      </c>
      <c r="AK41" s="92">
        <v>20.184016395659654</v>
      </c>
      <c r="AL41" s="339">
        <v>19.92425841652182</v>
      </c>
      <c r="AM41" s="92">
        <v>19.667966784403081</v>
      </c>
      <c r="AN41" s="92">
        <v>19.415093804324837</v>
      </c>
      <c r="AO41" s="92">
        <v>19.165592453730884</v>
      </c>
      <c r="AP41" s="339">
        <v>18.919416372831137</v>
      </c>
      <c r="AQ41" s="92">
        <v>18.676519855085814</v>
      </c>
      <c r="AR41" s="92">
        <v>18.436857837828207</v>
      </c>
      <c r="AS41" s="92">
        <v>18.200385893023775</v>
      </c>
      <c r="AT41" s="339">
        <v>17.967060218163784</v>
      </c>
      <c r="AU41" s="92">
        <v>17.736837627291333</v>
      </c>
      <c r="AV41" s="92">
        <v>17.509675542157972</v>
      </c>
      <c r="AW41" s="93">
        <v>17.28553198350885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22.92872564714536</v>
      </c>
      <c r="BI41" s="341">
        <v>21.679214189157886</v>
      </c>
      <c r="BJ41" s="341">
        <v>20.58250168718434</v>
      </c>
      <c r="BK41" s="341">
        <v>19.543227864745155</v>
      </c>
      <c r="BL41" s="341">
        <v>18.558294989692232</v>
      </c>
      <c r="BM41" s="342">
        <v>17.624776342780486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32.652857823828143</v>
      </c>
      <c r="AA42" s="14">
        <v>31.991077169994931</v>
      </c>
      <c r="AB42" s="14">
        <v>31.592778616099018</v>
      </c>
      <c r="AC42" s="14">
        <v>31.246689819707193</v>
      </c>
      <c r="AD42" s="344">
        <v>30.885589888321931</v>
      </c>
      <c r="AE42" s="14">
        <v>30.466126539971206</v>
      </c>
      <c r="AF42" s="14">
        <v>30.242294682154615</v>
      </c>
      <c r="AG42" s="14">
        <v>29.991047458492531</v>
      </c>
      <c r="AH42" s="344">
        <v>29.672099045686451</v>
      </c>
      <c r="AI42" s="14">
        <v>29.442430196877758</v>
      </c>
      <c r="AJ42" s="14">
        <v>29.123542155148257</v>
      </c>
      <c r="AK42" s="14">
        <v>28.790895938641697</v>
      </c>
      <c r="AL42" s="344">
        <v>28.452445786574852</v>
      </c>
      <c r="AM42" s="14">
        <v>28.118221049640219</v>
      </c>
      <c r="AN42" s="14">
        <v>27.787921386850343</v>
      </c>
      <c r="AO42" s="14">
        <v>27.461493754809702</v>
      </c>
      <c r="AP42" s="344">
        <v>27.138885854354573</v>
      </c>
      <c r="AQ42" s="14">
        <v>26.820046119869268</v>
      </c>
      <c r="AR42" s="14">
        <v>26.504923708757865</v>
      </c>
      <c r="AS42" s="14">
        <v>26.193468491069396</v>
      </c>
      <c r="AT42" s="344">
        <v>25.983461506108476</v>
      </c>
      <c r="AU42" s="14">
        <v>25.679193085022831</v>
      </c>
      <c r="AV42" s="14">
        <v>25.378445641881463</v>
      </c>
      <c r="AW42" s="19">
        <v>25.08117179655337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31.870850857407326</v>
      </c>
      <c r="BI42" s="346">
        <v>30.396264642235071</v>
      </c>
      <c r="BJ42" s="346">
        <v>29.257241834088543</v>
      </c>
      <c r="BK42" s="346">
        <v>27.955020494468776</v>
      </c>
      <c r="BL42" s="346">
        <v>26.664331043512778</v>
      </c>
      <c r="BM42" s="347">
        <v>25.530568007391537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38.504042716174659</v>
      </c>
      <c r="AA43" s="14">
        <v>37.242146492668851</v>
      </c>
      <c r="AB43" s="14">
        <v>36.313204655787018</v>
      </c>
      <c r="AC43" s="14">
        <v>35.483020209837662</v>
      </c>
      <c r="AD43" s="344">
        <v>34.774338320418657</v>
      </c>
      <c r="AE43" s="14">
        <v>34.005059679852373</v>
      </c>
      <c r="AF43" s="14">
        <v>33.502674898078396</v>
      </c>
      <c r="AG43" s="14">
        <v>32.972660187156052</v>
      </c>
      <c r="AH43" s="344">
        <v>32.499368863145236</v>
      </c>
      <c r="AI43" s="14">
        <v>32.137632090568239</v>
      </c>
      <c r="AJ43" s="14">
        <v>31.66965204009059</v>
      </c>
      <c r="AK43" s="14">
        <v>31.188668111090749</v>
      </c>
      <c r="AL43" s="344">
        <v>30.826259181536756</v>
      </c>
      <c r="AM43" s="14">
        <v>30.468332398369192</v>
      </c>
      <c r="AN43" s="14">
        <v>30.114532926580747</v>
      </c>
      <c r="AO43" s="14">
        <v>29.764805159126087</v>
      </c>
      <c r="AP43" s="344">
        <v>29.419094268401391</v>
      </c>
      <c r="AQ43" s="14">
        <v>29.07734619505765</v>
      </c>
      <c r="AR43" s="14">
        <v>28.739507636976754</v>
      </c>
      <c r="AS43" s="14">
        <v>28.40552603840824</v>
      </c>
      <c r="AT43" s="344">
        <v>28.193772347414772</v>
      </c>
      <c r="AU43" s="14">
        <v>27.867349932720927</v>
      </c>
      <c r="AV43" s="14">
        <v>27.544631182220606</v>
      </c>
      <c r="AW43" s="19">
        <v>27.22556642013074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36.885603518617046</v>
      </c>
      <c r="BI43" s="346">
        <v>33.81368327137637</v>
      </c>
      <c r="BJ43" s="346">
        <v>31.873830276223707</v>
      </c>
      <c r="BK43" s="346">
        <v>30.293482416403194</v>
      </c>
      <c r="BL43" s="346">
        <v>28.910368534711008</v>
      </c>
      <c r="BM43" s="347">
        <v>27.707829970621759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33.047576063785577</v>
      </c>
      <c r="AA44" s="70">
        <v>37.101120755945956</v>
      </c>
      <c r="AB44" s="70">
        <v>14.696962050944446</v>
      </c>
      <c r="AC44" s="70">
        <v>11.197751994303701</v>
      </c>
      <c r="AD44" s="349">
        <v>10.223163875733785</v>
      </c>
      <c r="AE44" s="70">
        <v>9.4217567930534543</v>
      </c>
      <c r="AF44" s="70">
        <v>10.663702250928329</v>
      </c>
      <c r="AG44" s="70">
        <v>11.730915820560661</v>
      </c>
      <c r="AH44" s="349">
        <v>10.458468876380097</v>
      </c>
      <c r="AI44" s="70">
        <v>10.145685411393663</v>
      </c>
      <c r="AJ44" s="70">
        <v>11.349147106921873</v>
      </c>
      <c r="AK44" s="70">
        <v>11.167574314745252</v>
      </c>
      <c r="AL44" s="349">
        <v>10.631530747637479</v>
      </c>
      <c r="AM44" s="70">
        <v>10.631530747637479</v>
      </c>
      <c r="AN44" s="70">
        <v>10.631530747637479</v>
      </c>
      <c r="AO44" s="70">
        <v>10.631530747637479</v>
      </c>
      <c r="AP44" s="349">
        <v>10.844161362590228</v>
      </c>
      <c r="AQ44" s="70">
        <v>10.844161362590228</v>
      </c>
      <c r="AR44" s="70">
        <v>10.844161362590228</v>
      </c>
      <c r="AS44" s="70">
        <v>10.844161362590228</v>
      </c>
      <c r="AT44" s="349">
        <v>11.061044589842032</v>
      </c>
      <c r="AU44" s="70">
        <v>11.061044589842032</v>
      </c>
      <c r="AV44" s="70">
        <v>11.061044589842032</v>
      </c>
      <c r="AW44" s="71">
        <v>11.061044589842032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24.010852716244919</v>
      </c>
      <c r="BI44" s="351">
        <v>10.509884685069057</v>
      </c>
      <c r="BJ44" s="351">
        <v>10.78021892736022</v>
      </c>
      <c r="BK44" s="351">
        <v>10.631530747637479</v>
      </c>
      <c r="BL44" s="351">
        <v>10.844161362590228</v>
      </c>
      <c r="BM44" s="352">
        <v>11.061044589842032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10.226874295928852</v>
      </c>
      <c r="AA45" s="65">
        <v>11.894977267978227</v>
      </c>
      <c r="AB45" s="65">
        <v>4.8797554346334993</v>
      </c>
      <c r="AC45" s="65">
        <v>3.8487524709362035</v>
      </c>
      <c r="AD45" s="354">
        <v>3.6359831838965699</v>
      </c>
      <c r="AE45" s="65">
        <v>3.4661588196187658</v>
      </c>
      <c r="AF45" s="65">
        <v>4.0564017020065428</v>
      </c>
      <c r="AG45" s="65">
        <v>4.6123388276998716</v>
      </c>
      <c r="AH45" s="354">
        <v>4.1800034926291012</v>
      </c>
      <c r="AI45" s="65">
        <v>4.1216439325225878</v>
      </c>
      <c r="AJ45" s="65">
        <v>4.6859166137607993</v>
      </c>
      <c r="AK45" s="65">
        <v>4.6859166137608002</v>
      </c>
      <c r="AL45" s="354">
        <v>4.4609926163002802</v>
      </c>
      <c r="AM45" s="65">
        <v>4.4609926163002802</v>
      </c>
      <c r="AN45" s="65">
        <v>4.4609926163002802</v>
      </c>
      <c r="AO45" s="65">
        <v>4.4609926163002802</v>
      </c>
      <c r="AP45" s="354">
        <v>4.5502124686262855</v>
      </c>
      <c r="AQ45" s="65">
        <v>4.5502124686262855</v>
      </c>
      <c r="AR45" s="65">
        <v>4.5502124686262855</v>
      </c>
      <c r="AS45" s="65">
        <v>4.5502124686262855</v>
      </c>
      <c r="AT45" s="354">
        <v>4.6412167179988115</v>
      </c>
      <c r="AU45" s="65">
        <v>4.6412167179988115</v>
      </c>
      <c r="AV45" s="65">
        <v>4.6412167179988115</v>
      </c>
      <c r="AW45" s="66">
        <v>4.6412167179988115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7.7125898673691955</v>
      </c>
      <c r="BI45" s="356">
        <v>3.9427206333054379</v>
      </c>
      <c r="BJ45" s="356">
        <v>4.4183701631683219</v>
      </c>
      <c r="BK45" s="356">
        <v>4.4609926163002802</v>
      </c>
      <c r="BL45" s="356">
        <v>4.5502124686262855</v>
      </c>
      <c r="BM45" s="357">
        <v>4.6412167179988115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43.274450359714429</v>
      </c>
      <c r="AA46" s="14">
        <v>48.996098023924183</v>
      </c>
      <c r="AB46" s="14">
        <v>19.576717485577944</v>
      </c>
      <c r="AC46" s="14">
        <v>15.046504465239904</v>
      </c>
      <c r="AD46" s="344">
        <v>13.859147059630356</v>
      </c>
      <c r="AE46" s="14">
        <v>12.88791561267222</v>
      </c>
      <c r="AF46" s="14">
        <v>14.720103952934872</v>
      </c>
      <c r="AG46" s="14">
        <v>16.343254648260533</v>
      </c>
      <c r="AH46" s="344">
        <v>14.638472369009198</v>
      </c>
      <c r="AI46" s="14">
        <v>14.26732934391625</v>
      </c>
      <c r="AJ46" s="14">
        <v>16.035063720682672</v>
      </c>
      <c r="AK46" s="14">
        <v>15.853490928506051</v>
      </c>
      <c r="AL46" s="344">
        <v>15.092523363937758</v>
      </c>
      <c r="AM46" s="14">
        <v>15.092523363937758</v>
      </c>
      <c r="AN46" s="14">
        <v>15.092523363937758</v>
      </c>
      <c r="AO46" s="14">
        <v>15.092523363937758</v>
      </c>
      <c r="AP46" s="344">
        <v>15.394373831216512</v>
      </c>
      <c r="AQ46" s="14">
        <v>15.394373831216512</v>
      </c>
      <c r="AR46" s="14">
        <v>15.394373831216512</v>
      </c>
      <c r="AS46" s="14">
        <v>15.394373831216512</v>
      </c>
      <c r="AT46" s="344">
        <v>15.702261307840843</v>
      </c>
      <c r="AU46" s="14">
        <v>15.702261307840843</v>
      </c>
      <c r="AV46" s="14">
        <v>15.702261307840843</v>
      </c>
      <c r="AW46" s="19">
        <v>15.702261307840843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31.723442583614116</v>
      </c>
      <c r="BI46" s="346">
        <v>14.452605318374495</v>
      </c>
      <c r="BJ46" s="346">
        <v>15.198589090528543</v>
      </c>
      <c r="BK46" s="346">
        <v>15.092523363937758</v>
      </c>
      <c r="BL46" s="346">
        <v>15.394373831216512</v>
      </c>
      <c r="BM46" s="347">
        <v>15.702261307840843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30.253421676842272</v>
      </c>
      <c r="AA47" s="70">
        <v>33.964241393881636</v>
      </c>
      <c r="AB47" s="70">
        <v>13.454341989790048</v>
      </c>
      <c r="AC47" s="348">
        <v>10.250988219605158</v>
      </c>
      <c r="AD47" s="349">
        <v>9.175295088863578</v>
      </c>
      <c r="AE47" s="70">
        <v>8.4560318001911607</v>
      </c>
      <c r="AF47" s="70">
        <v>9.5706785180554839</v>
      </c>
      <c r="AG47" s="70">
        <v>10.528503272039803</v>
      </c>
      <c r="AH47" s="349">
        <v>9.2024327978191227</v>
      </c>
      <c r="AI47" s="70">
        <v>8.9272138483888366</v>
      </c>
      <c r="AJ47" s="70">
        <v>9.9861427899722077</v>
      </c>
      <c r="AK47" s="70">
        <v>9.82637643816029</v>
      </c>
      <c r="AL47" s="349">
        <v>9.1712846756162687</v>
      </c>
      <c r="AM47" s="70">
        <v>9.1712846756162687</v>
      </c>
      <c r="AN47" s="70">
        <v>9.1712846756162687</v>
      </c>
      <c r="AO47" s="70">
        <v>9.1712846756162687</v>
      </c>
      <c r="AP47" s="349">
        <v>9.1712846756162687</v>
      </c>
      <c r="AQ47" s="70">
        <v>9.1712846756162687</v>
      </c>
      <c r="AR47" s="70">
        <v>9.1712846756162687</v>
      </c>
      <c r="AS47" s="70">
        <v>9.1712846756162687</v>
      </c>
      <c r="AT47" s="349">
        <v>9.1712846756162687</v>
      </c>
      <c r="AU47" s="70">
        <v>9.1712846756162687</v>
      </c>
      <c r="AV47" s="70">
        <v>9.1712846756162687</v>
      </c>
      <c r="AW47" s="71">
        <v>9.1712846756162687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21.980748320029782</v>
      </c>
      <c r="BI47" s="351">
        <v>9.4326271697875068</v>
      </c>
      <c r="BJ47" s="351">
        <v>9.4855414685851134</v>
      </c>
      <c r="BK47" s="351">
        <v>9.1712846756162687</v>
      </c>
      <c r="BL47" s="351">
        <v>9.1712846756162687</v>
      </c>
      <c r="BM47" s="352">
        <v>9.1712846756162687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17.761613652282989</v>
      </c>
      <c r="AA48" s="5">
        <v>20.169941009658618</v>
      </c>
      <c r="AB48" s="5">
        <v>8.0809723664512028</v>
      </c>
      <c r="AC48" s="314">
        <v>6.2263031830780644</v>
      </c>
      <c r="AD48" s="313">
        <v>5.6350021019617031</v>
      </c>
      <c r="AE48" s="5">
        <v>5.2504615449290712</v>
      </c>
      <c r="AF48" s="5">
        <v>6.0072941496273238</v>
      </c>
      <c r="AG48" s="5">
        <v>6.6797109246142776</v>
      </c>
      <c r="AH48" s="313">
        <v>5.8695193761485216</v>
      </c>
      <c r="AI48" s="5">
        <v>5.7241692836138478</v>
      </c>
      <c r="AJ48" s="5">
        <v>6.4369311745971656</v>
      </c>
      <c r="AK48" s="5">
        <v>6.3671795938137494</v>
      </c>
      <c r="AL48" s="313">
        <v>5.9427009542261651</v>
      </c>
      <c r="AM48" s="5">
        <v>5.9427009542261651</v>
      </c>
      <c r="AN48" s="5">
        <v>5.9427009542261651</v>
      </c>
      <c r="AO48" s="5">
        <v>5.9427009542261651</v>
      </c>
      <c r="AP48" s="313">
        <v>5.9427009542261651</v>
      </c>
      <c r="AQ48" s="5">
        <v>5.9427009542261651</v>
      </c>
      <c r="AR48" s="5">
        <v>5.9427009542261651</v>
      </c>
      <c r="AS48" s="5">
        <v>5.9427009542261651</v>
      </c>
      <c r="AT48" s="313">
        <v>5.9427009542261651</v>
      </c>
      <c r="AU48" s="5">
        <v>5.9427009542261651</v>
      </c>
      <c r="AV48" s="5">
        <v>5.9427009542261651</v>
      </c>
      <c r="AW48" s="8">
        <v>5.9427009542261651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13.059707552867719</v>
      </c>
      <c r="BI48" s="335">
        <v>5.8931171802830935</v>
      </c>
      <c r="BJ48" s="335">
        <v>6.0994498570433207</v>
      </c>
      <c r="BK48" s="335">
        <v>5.9427009542261651</v>
      </c>
      <c r="BL48" s="335">
        <v>5.9427009542261651</v>
      </c>
      <c r="BM48" s="336">
        <v>5.9427009542261651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13.503112780402864</v>
      </c>
      <c r="AA49" s="5">
        <v>15.705602212572236</v>
      </c>
      <c r="AB49" s="5">
        <v>6.4430133849274354</v>
      </c>
      <c r="AC49" s="314">
        <v>5.0817226432121281</v>
      </c>
      <c r="AD49" s="313">
        <v>4.7066583149599763</v>
      </c>
      <c r="AE49" s="5">
        <v>4.4868263697103492</v>
      </c>
      <c r="AF49" s="5">
        <v>5.2508759897801545</v>
      </c>
      <c r="AG49" s="5">
        <v>5.9705179581006238</v>
      </c>
      <c r="AH49" s="313">
        <v>5.3047787875513501</v>
      </c>
      <c r="AI49" s="5">
        <v>5.2307155584057812</v>
      </c>
      <c r="AJ49" s="5">
        <v>5.9468254265208591</v>
      </c>
      <c r="AK49" s="5">
        <v>5.94682542652086</v>
      </c>
      <c r="AL49" s="313">
        <v>5.5503703980861356</v>
      </c>
      <c r="AM49" s="5">
        <v>5.5503703980861356</v>
      </c>
      <c r="AN49" s="5">
        <v>5.5503703980861356</v>
      </c>
      <c r="AO49" s="5">
        <v>5.5503703980861356</v>
      </c>
      <c r="AP49" s="313">
        <v>5.5503703980861356</v>
      </c>
      <c r="AQ49" s="5">
        <v>5.5503703980861356</v>
      </c>
      <c r="AR49" s="5">
        <v>5.5503703980861356</v>
      </c>
      <c r="AS49" s="5">
        <v>5.5503703980861356</v>
      </c>
      <c r="AT49" s="313">
        <v>5.5503703980861356</v>
      </c>
      <c r="AU49" s="5">
        <v>5.5503703980861356</v>
      </c>
      <c r="AV49" s="5">
        <v>5.5503703980861356</v>
      </c>
      <c r="AW49" s="8">
        <v>5.5503703980861356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10.183362755278665</v>
      </c>
      <c r="BI49" s="335">
        <v>5.1037196581377753</v>
      </c>
      <c r="BJ49" s="335">
        <v>5.6072862997497124</v>
      </c>
      <c r="BK49" s="335">
        <v>5.5503703980861356</v>
      </c>
      <c r="BL49" s="335">
        <v>5.5503703980861356</v>
      </c>
      <c r="BM49" s="336">
        <v>5.5503703980861356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9.684063056823847</v>
      </c>
      <c r="AA50" s="65">
        <v>10.871889429528716</v>
      </c>
      <c r="AB50" s="65">
        <v>4.3067094231173613</v>
      </c>
      <c r="AC50" s="65">
        <v>3.2813219401692577</v>
      </c>
      <c r="AD50" s="354">
        <v>2.9369946036066126</v>
      </c>
      <c r="AE50" s="65">
        <v>2.7067597853316965</v>
      </c>
      <c r="AF50" s="65">
        <v>3.0635560914547302</v>
      </c>
      <c r="AG50" s="65">
        <v>3.3701539835560079</v>
      </c>
      <c r="AH50" s="354">
        <v>2.9456813329144702</v>
      </c>
      <c r="AI50" s="65">
        <v>2.8575842677565215</v>
      </c>
      <c r="AJ50" s="65">
        <v>3.1965454190777507</v>
      </c>
      <c r="AK50" s="65">
        <v>3.1454045120480636</v>
      </c>
      <c r="AL50" s="354">
        <v>2.9357108779115255</v>
      </c>
      <c r="AM50" s="65">
        <v>2.9357108779115255</v>
      </c>
      <c r="AN50" s="65">
        <v>2.9357108779115255</v>
      </c>
      <c r="AO50" s="65">
        <v>2.9357108779115255</v>
      </c>
      <c r="AP50" s="354">
        <v>2.9357108779115255</v>
      </c>
      <c r="AQ50" s="65">
        <v>2.9357108779115255</v>
      </c>
      <c r="AR50" s="65">
        <v>2.9357108779115255</v>
      </c>
      <c r="AS50" s="65">
        <v>2.9357108779115255</v>
      </c>
      <c r="AT50" s="354">
        <v>2.9357108779115255</v>
      </c>
      <c r="AU50" s="65">
        <v>2.9357108779115255</v>
      </c>
      <c r="AV50" s="65">
        <v>2.9357108779115255</v>
      </c>
      <c r="AW50" s="66">
        <v>2.9357108779115255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7.0359959624097952</v>
      </c>
      <c r="BI50" s="356">
        <v>3.0193661159872618</v>
      </c>
      <c r="BJ50" s="356">
        <v>3.0363038829492015</v>
      </c>
      <c r="BK50" s="356">
        <v>2.9357108779115255</v>
      </c>
      <c r="BL50" s="356">
        <v>2.9357108779115255</v>
      </c>
      <c r="BM50" s="357">
        <v>2.9357108779115255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71.202211166351972</v>
      </c>
      <c r="AA51" s="14">
        <v>80.711674045641203</v>
      </c>
      <c r="AB51" s="14">
        <v>32.285037164286052</v>
      </c>
      <c r="AC51" s="14">
        <v>24.840335986064606</v>
      </c>
      <c r="AD51" s="344">
        <v>22.453950109391872</v>
      </c>
      <c r="AE51" s="14">
        <v>20.900079500162278</v>
      </c>
      <c r="AF51" s="14">
        <v>23.892404748917691</v>
      </c>
      <c r="AG51" s="14">
        <v>26.548886138310714</v>
      </c>
      <c r="AH51" s="344">
        <v>23.322412294433466</v>
      </c>
      <c r="AI51" s="14">
        <v>22.739682958164988</v>
      </c>
      <c r="AJ51" s="14">
        <v>25.566444810167983</v>
      </c>
      <c r="AK51" s="14">
        <v>25.285785970542964</v>
      </c>
      <c r="AL51" s="344">
        <v>23.600066905840094</v>
      </c>
      <c r="AM51" s="14">
        <v>23.600066905840094</v>
      </c>
      <c r="AN51" s="14">
        <v>23.600066905840094</v>
      </c>
      <c r="AO51" s="14">
        <v>23.600066905840094</v>
      </c>
      <c r="AP51" s="344">
        <v>23.600066905840094</v>
      </c>
      <c r="AQ51" s="14">
        <v>23.600066905840094</v>
      </c>
      <c r="AR51" s="14">
        <v>23.600066905840094</v>
      </c>
      <c r="AS51" s="14">
        <v>23.600066905840094</v>
      </c>
      <c r="AT51" s="344">
        <v>23.600066905840094</v>
      </c>
      <c r="AU51" s="14">
        <v>23.600066905840094</v>
      </c>
      <c r="AV51" s="14">
        <v>23.600066905840094</v>
      </c>
      <c r="AW51" s="19">
        <v>23.600066905840094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52.259814590585961</v>
      </c>
      <c r="BI51" s="346">
        <v>23.448830124195638</v>
      </c>
      <c r="BJ51" s="346">
        <v>24.228581508327348</v>
      </c>
      <c r="BK51" s="346">
        <v>23.600066905840094</v>
      </c>
      <c r="BL51" s="346">
        <v>23.600066905840094</v>
      </c>
      <c r="BM51" s="347">
        <v>23.600066905840094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11.964634877078225</v>
      </c>
      <c r="AA52" s="14">
        <v>11.648298237369412</v>
      </c>
      <c r="AB52" s="14">
        <v>11.399511835910511</v>
      </c>
      <c r="AC52" s="14">
        <v>11.171421883149344</v>
      </c>
      <c r="AD52" s="344">
        <v>10.972638055488998</v>
      </c>
      <c r="AE52" s="14">
        <v>10.762533541896067</v>
      </c>
      <c r="AF52" s="14">
        <v>10.606595283058311</v>
      </c>
      <c r="AG52" s="14">
        <v>10.445907496625647</v>
      </c>
      <c r="AH52" s="344">
        <v>10.301181350853955</v>
      </c>
      <c r="AI52" s="14">
        <v>10.179416997821633</v>
      </c>
      <c r="AJ52" s="14">
        <v>10.0370464101899</v>
      </c>
      <c r="AK52" s="14">
        <v>9.8927091163616989</v>
      </c>
      <c r="AL52" s="344">
        <v>9.7763676245211784</v>
      </c>
      <c r="AM52" s="14">
        <v>9.6614488784290984</v>
      </c>
      <c r="AN52" s="14">
        <v>9.5478755952863477</v>
      </c>
      <c r="AO52" s="14">
        <v>9.4356304136757725</v>
      </c>
      <c r="AP52" s="344">
        <v>9.3281788723304757</v>
      </c>
      <c r="AQ52" s="14">
        <v>9.221941297456576</v>
      </c>
      <c r="AR52" s="14">
        <v>9.1169023931975008</v>
      </c>
      <c r="AS52" s="14">
        <v>9.0130470639599736</v>
      </c>
      <c r="AT52" s="344">
        <v>8.9340449653422187</v>
      </c>
      <c r="AU52" s="14">
        <v>8.8325122869489974</v>
      </c>
      <c r="AV52" s="14">
        <v>8.7321190715444796</v>
      </c>
      <c r="AW52" s="19">
        <v>8.6328509979404036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11.545966708376872</v>
      </c>
      <c r="BI52" s="346">
        <v>10.696918594267256</v>
      </c>
      <c r="BJ52" s="346">
        <v>10.102588468806797</v>
      </c>
      <c r="BK52" s="346">
        <v>9.6053306279781001</v>
      </c>
      <c r="BL52" s="346">
        <v>9.1700174067361306</v>
      </c>
      <c r="BM52" s="347">
        <v>8.7828818304440244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181.67237102671731</v>
      </c>
      <c r="AA57" s="22">
        <v>195.07434322839072</v>
      </c>
      <c r="AB57" s="22">
        <v>115.80345567391679</v>
      </c>
      <c r="AC57" s="22">
        <v>102.52683230866144</v>
      </c>
      <c r="AD57" s="360">
        <v>97.80584006283425</v>
      </c>
      <c r="AE57" s="22">
        <v>94.065168354718736</v>
      </c>
      <c r="AF57" s="22">
        <v>97.998715202823035</v>
      </c>
      <c r="AG57" s="22">
        <v>101.3584907453892</v>
      </c>
      <c r="AH57" s="360">
        <v>95.583500418352571</v>
      </c>
      <c r="AI57" s="22">
        <v>93.923795948268179</v>
      </c>
      <c r="AJ57" s="22">
        <v>97.688945520561248</v>
      </c>
      <c r="AK57" s="22">
        <v>96.385681587840111</v>
      </c>
      <c r="AL57" s="360">
        <v>93.247769125254351</v>
      </c>
      <c r="AM57" s="22">
        <v>92.565635315253417</v>
      </c>
      <c r="AN57" s="22">
        <v>91.892113603792069</v>
      </c>
      <c r="AO57" s="22">
        <v>91.227083932544616</v>
      </c>
      <c r="AP57" s="360">
        <v>90.87576109640392</v>
      </c>
      <c r="AQ57" s="22">
        <v>90.230764739907059</v>
      </c>
      <c r="AR57" s="22">
        <v>89.59383172991204</v>
      </c>
      <c r="AS57" s="22">
        <v>88.964850087665781</v>
      </c>
      <c r="AT57" s="360">
        <v>88.793704230955285</v>
      </c>
      <c r="AU57" s="22">
        <v>88.180295757300442</v>
      </c>
      <c r="AV57" s="22">
        <v>87.574512211536344</v>
      </c>
      <c r="AW57" s="23">
        <v>86.976247869681075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148.76925055942158</v>
      </c>
      <c r="BI57" s="362">
        <v>97.807053591441303</v>
      </c>
      <c r="BJ57" s="362">
        <v>95.895480868755527</v>
      </c>
      <c r="BK57" s="362">
        <v>92.233150494211117</v>
      </c>
      <c r="BL57" s="362">
        <v>89.916301913472211</v>
      </c>
      <c r="BM57" s="363">
        <v>87.881190017368283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10.65956583460823</v>
      </c>
      <c r="AA58" s="16">
        <v>10.499672347089104</v>
      </c>
      <c r="AB58" s="16">
        <v>10.342177261882767</v>
      </c>
      <c r="AC58" s="16">
        <v>10.187044602954527</v>
      </c>
      <c r="AD58" s="365">
        <v>10.044425978513162</v>
      </c>
      <c r="AE58" s="16">
        <v>9.9038040148139785</v>
      </c>
      <c r="AF58" s="16">
        <v>9.7651507586065822</v>
      </c>
      <c r="AG58" s="16">
        <v>9.6284386479860906</v>
      </c>
      <c r="AH58" s="365">
        <v>9.5032689455622705</v>
      </c>
      <c r="AI58" s="16">
        <v>9.3797264492699615</v>
      </c>
      <c r="AJ58" s="16">
        <v>9.2577900054294542</v>
      </c>
      <c r="AK58" s="16">
        <v>9.1374387353588702</v>
      </c>
      <c r="AL58" s="365">
        <v>9.0277894705345645</v>
      </c>
      <c r="AM58" s="16">
        <v>8.9194559968881499</v>
      </c>
      <c r="AN58" s="16">
        <v>8.8124225249254931</v>
      </c>
      <c r="AO58" s="16">
        <v>8.7066734546263849</v>
      </c>
      <c r="AP58" s="365">
        <v>8.6109000466254937</v>
      </c>
      <c r="AQ58" s="16">
        <v>8.5161801461126156</v>
      </c>
      <c r="AR58" s="16">
        <v>8.4225021645053744</v>
      </c>
      <c r="AS58" s="16">
        <v>8.3298546406958156</v>
      </c>
      <c r="AT58" s="365">
        <v>8.2382262396481618</v>
      </c>
      <c r="AU58" s="16">
        <v>8.1476057510120317</v>
      </c>
      <c r="AV58" s="16">
        <v>8.057982087750899</v>
      </c>
      <c r="AW58" s="17">
        <v>7.9693442847856391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10.422115011633657</v>
      </c>
      <c r="BI58" s="367">
        <v>9.8354548499799535</v>
      </c>
      <c r="BJ58" s="367">
        <v>9.3195560339051386</v>
      </c>
      <c r="BK58" s="367">
        <v>8.8665853617436472</v>
      </c>
      <c r="BL58" s="367">
        <v>8.4698592494848253</v>
      </c>
      <c r="BM58" s="368">
        <v>8.103289590799184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121.12972569497357</v>
      </c>
      <c r="AA60" s="14">
        <v>124.86234152983862</v>
      </c>
      <c r="AB60" s="14">
        <v>93.860595771513502</v>
      </c>
      <c r="AC60" s="14">
        <v>87.873540925551367</v>
      </c>
      <c r="AD60" s="344">
        <v>85.396315931955542</v>
      </c>
      <c r="AE60" s="14">
        <v>83.06889286937043</v>
      </c>
      <c r="AF60" s="14">
        <v>83.871461212511917</v>
      </c>
      <c r="AG60" s="14">
        <v>84.438043255064571</v>
      </c>
      <c r="AH60" s="344">
        <v>81.764357069481377</v>
      </c>
      <c r="AI60" s="14">
        <v>80.563839439373155</v>
      </c>
      <c r="AJ60" s="14">
        <v>81.380290715822724</v>
      </c>
      <c r="AK60" s="14">
        <v>80.237334352656021</v>
      </c>
      <c r="AL60" s="344">
        <v>78.675491689948814</v>
      </c>
      <c r="AM60" s="14">
        <v>77.885024406301469</v>
      </c>
      <c r="AN60" s="14">
        <v>77.104469222877469</v>
      </c>
      <c r="AO60" s="14">
        <v>76.333690481330905</v>
      </c>
      <c r="AP60" s="344">
        <v>75.886594237189314</v>
      </c>
      <c r="AQ60" s="14">
        <v>75.146877980179582</v>
      </c>
      <c r="AR60" s="14">
        <v>74.41626698857732</v>
      </c>
      <c r="AS60" s="14">
        <v>73.6946378225215</v>
      </c>
      <c r="AT60" s="344">
        <v>73.431863564763347</v>
      </c>
      <c r="AU60" s="14">
        <v>72.727834602472385</v>
      </c>
      <c r="AV60" s="14">
        <v>72.032427393447151</v>
      </c>
      <c r="AW60" s="19">
        <v>71.345525248626615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106.93155098046927</v>
      </c>
      <c r="BI60" s="346">
        <v>84.193678317225618</v>
      </c>
      <c r="BJ60" s="346">
        <v>80.986455394333319</v>
      </c>
      <c r="BK60" s="346">
        <v>77.499668950114668</v>
      </c>
      <c r="BL60" s="346">
        <v>74.786094257116929</v>
      </c>
      <c r="BM60" s="347">
        <v>72.384412702327381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192.33193686132554</v>
      </c>
      <c r="AA61" s="14">
        <v>205.57401557547982</v>
      </c>
      <c r="AB61" s="14">
        <v>126.14563293579955</v>
      </c>
      <c r="AC61" s="14">
        <v>112.71387691161597</v>
      </c>
      <c r="AD61" s="344">
        <v>107.85026604134741</v>
      </c>
      <c r="AE61" s="14">
        <v>103.96897236953271</v>
      </c>
      <c r="AF61" s="14">
        <v>107.76386596142962</v>
      </c>
      <c r="AG61" s="14">
        <v>110.98692939337529</v>
      </c>
      <c r="AH61" s="344">
        <v>105.08676936391484</v>
      </c>
      <c r="AI61" s="14">
        <v>103.30352239753815</v>
      </c>
      <c r="AJ61" s="14">
        <v>106.9467355259907</v>
      </c>
      <c r="AK61" s="14">
        <v>105.52312032319898</v>
      </c>
      <c r="AL61" s="344">
        <v>102.27555859578891</v>
      </c>
      <c r="AM61" s="14">
        <v>101.48509131214156</v>
      </c>
      <c r="AN61" s="14">
        <v>100.70453612871756</v>
      </c>
      <c r="AO61" s="14">
        <v>99.933757387170999</v>
      </c>
      <c r="AP61" s="344">
        <v>99.486661143029409</v>
      </c>
      <c r="AQ61" s="14">
        <v>98.746944886019676</v>
      </c>
      <c r="AR61" s="14">
        <v>98.016333894417414</v>
      </c>
      <c r="AS61" s="14">
        <v>97.294704728361594</v>
      </c>
      <c r="AT61" s="344">
        <v>97.031930470603442</v>
      </c>
      <c r="AU61" s="14">
        <v>96.327901508312479</v>
      </c>
      <c r="AV61" s="14">
        <v>95.632494299287245</v>
      </c>
      <c r="AW61" s="19">
        <v>94.945592154466709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159.19136557105523</v>
      </c>
      <c r="BI61" s="346">
        <v>107.64250844142127</v>
      </c>
      <c r="BJ61" s="346">
        <v>105.21503690266067</v>
      </c>
      <c r="BK61" s="346">
        <v>101.09973585595476</v>
      </c>
      <c r="BL61" s="346">
        <v>98.386161162957023</v>
      </c>
      <c r="BM61" s="347">
        <v>95.984479608167476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-14.534067348891284</v>
      </c>
      <c r="AA62" s="10">
        <v>-19.865618058947575</v>
      </c>
      <c r="AB62" s="10">
        <v>9.5611768473141723</v>
      </c>
      <c r="AC62" s="10">
        <v>13.996905103993896</v>
      </c>
      <c r="AD62" s="329">
        <v>15.047943853176079</v>
      </c>
      <c r="AE62" s="10">
        <v>15.969147278769356</v>
      </c>
      <c r="AF62" s="10">
        <v>13.780046373553901</v>
      </c>
      <c r="AG62" s="10">
        <v>11.846343224796328</v>
      </c>
      <c r="AH62" s="329">
        <v>13.268332386141324</v>
      </c>
      <c r="AI62" s="10">
        <v>13.233425053326457</v>
      </c>
      <c r="AJ62" s="10">
        <v>11.197609338471807</v>
      </c>
      <c r="AK62" s="10">
        <v>11.137053000932681</v>
      </c>
      <c r="AL62" s="329">
        <v>11.602403015396831</v>
      </c>
      <c r="AM62" s="10">
        <v>11.309535562580024</v>
      </c>
      <c r="AN62" s="10">
        <v>11.019756026377451</v>
      </c>
      <c r="AO62" s="10">
        <v>10.73304406493294</v>
      </c>
      <c r="AP62" s="329">
        <v>10.222406229065626</v>
      </c>
      <c r="AQ62" s="10">
        <v>10.014923480946564</v>
      </c>
      <c r="AR62" s="10">
        <v>9.8087546564764239</v>
      </c>
      <c r="AS62" s="10">
        <v>9.6039085844366525</v>
      </c>
      <c r="AT62" s="329">
        <v>8.9503988317182746</v>
      </c>
      <c r="AU62" s="10">
        <v>8.7482229076479285</v>
      </c>
      <c r="AV62" s="10">
        <v>8.5473934840618426</v>
      </c>
      <c r="AW62" s="20">
        <v>8.3479175992297741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-2.7104008641326978</v>
      </c>
      <c r="BI62" s="331">
        <v>14.160870182573916</v>
      </c>
      <c r="BJ62" s="331">
        <v>12.209104944718067</v>
      </c>
      <c r="BK62" s="331">
        <v>11.166184667321811</v>
      </c>
      <c r="BL62" s="331">
        <v>9.9124982377313167</v>
      </c>
      <c r="BM62" s="332">
        <v>8.6484832056644549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-0.13634764843520905</v>
      </c>
      <c r="AA63" s="276">
        <v>-0.18920226653029851</v>
      </c>
      <c r="AB63" s="276">
        <v>9.2448394619505714E-2</v>
      </c>
      <c r="AC63" s="276">
        <v>0.13739907548784466</v>
      </c>
      <c r="AD63" s="278">
        <v>0.14981387572934823</v>
      </c>
      <c r="AE63" s="276">
        <v>0.1612425614933708</v>
      </c>
      <c r="AF63" s="276">
        <v>0.14111452771385802</v>
      </c>
      <c r="AG63" s="276">
        <v>0.12303493492451283</v>
      </c>
      <c r="AH63" s="278">
        <v>0.1396186139963683</v>
      </c>
      <c r="AI63" s="276">
        <v>0.14108540504778191</v>
      </c>
      <c r="AJ63" s="276">
        <v>0.12095337366590407</v>
      </c>
      <c r="AK63" s="276">
        <v>0.12188375017865745</v>
      </c>
      <c r="AL63" s="278">
        <v>0.12851875925181289</v>
      </c>
      <c r="AM63" s="276">
        <v>0.12679624818515539</v>
      </c>
      <c r="AN63" s="276">
        <v>0.12504797625407346</v>
      </c>
      <c r="AO63" s="276">
        <v>0.12327376374991786</v>
      </c>
      <c r="AP63" s="278">
        <v>0.11871472405572356</v>
      </c>
      <c r="AQ63" s="276">
        <v>0.11759877444018234</v>
      </c>
      <c r="AR63" s="276">
        <v>0.11645891523558261</v>
      </c>
      <c r="AS63" s="276">
        <v>0.11529503213076972</v>
      </c>
      <c r="AT63" s="278">
        <v>0.10864473214686234</v>
      </c>
      <c r="AU63" s="276">
        <v>0.10737170127017122</v>
      </c>
      <c r="AV63" s="276">
        <v>0.10607362229130426</v>
      </c>
      <c r="AW63" s="279">
        <v>0.10475036967805336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-2.3925611214539295E-2</v>
      </c>
      <c r="BI63" s="194">
        <v>0.14380147496527246</v>
      </c>
      <c r="BJ63" s="194">
        <v>0.13088528572217795</v>
      </c>
      <c r="BK63" s="194">
        <v>0.12590918686023989</v>
      </c>
      <c r="BL63" s="194">
        <v>0.11701686146556456</v>
      </c>
      <c r="BM63" s="195">
        <v>0.10671010634659779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-85.736278515243256</v>
      </c>
      <c r="AA64" s="10">
        <v>-100.57729210458878</v>
      </c>
      <c r="AB64" s="10">
        <v>-22.72386031697188</v>
      </c>
      <c r="AC64" s="328">
        <v>-10.843430882070706</v>
      </c>
      <c r="AD64" s="329">
        <v>-7.4060062562157896</v>
      </c>
      <c r="AE64" s="10">
        <v>-4.9309322213929221</v>
      </c>
      <c r="AF64" s="10">
        <v>-10.112358375363797</v>
      </c>
      <c r="AG64" s="328">
        <v>-14.702542913514392</v>
      </c>
      <c r="AH64" s="329">
        <v>-10.054079908292138</v>
      </c>
      <c r="AI64" s="10">
        <v>-9.5062579048385345</v>
      </c>
      <c r="AJ64" s="10">
        <v>-14.368835471696173</v>
      </c>
      <c r="AK64" s="328">
        <v>-14.148732969610279</v>
      </c>
      <c r="AL64" s="329">
        <v>-11.997663890443263</v>
      </c>
      <c r="AM64" s="10">
        <v>-12.290531343260071</v>
      </c>
      <c r="AN64" s="10">
        <v>-12.580310879462644</v>
      </c>
      <c r="AO64" s="328">
        <v>-12.867022840907154</v>
      </c>
      <c r="AP64" s="329">
        <v>-13.377660676774468</v>
      </c>
      <c r="AQ64" s="10">
        <v>-13.585143424893531</v>
      </c>
      <c r="AR64" s="10">
        <v>-13.791312249363671</v>
      </c>
      <c r="AS64" s="328">
        <v>-13.996158321403442</v>
      </c>
      <c r="AT64" s="329">
        <v>-14.64966807412182</v>
      </c>
      <c r="AU64" s="10">
        <v>-14.851843998192166</v>
      </c>
      <c r="AV64" s="10">
        <v>-15.052673421778252</v>
      </c>
      <c r="AW64" s="20">
        <v>-15.25214930661032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-54.970215454718655</v>
      </c>
      <c r="BI64" s="331">
        <v>-9.2879599416217253</v>
      </c>
      <c r="BJ64" s="331">
        <v>-12.019476563609281</v>
      </c>
      <c r="BK64" s="331">
        <v>-12.433882238518283</v>
      </c>
      <c r="BL64" s="331">
        <v>-13.687568668108778</v>
      </c>
      <c r="BM64" s="332">
        <v>-14.95158370017564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-0.80431304469160236</v>
      </c>
      <c r="AA65" s="276">
        <v>-0.95790886400824216</v>
      </c>
      <c r="AB65" s="276">
        <v>-0.21972027496302127</v>
      </c>
      <c r="AC65" s="277">
        <v>-0.10644334352797287</v>
      </c>
      <c r="AD65" s="278">
        <v>-7.3732498721764406E-2</v>
      </c>
      <c r="AE65" s="276">
        <v>-4.978826533741277E-2</v>
      </c>
      <c r="AF65" s="276">
        <v>-0.10355557866273803</v>
      </c>
      <c r="AG65" s="277">
        <v>-0.15269913898853804</v>
      </c>
      <c r="AH65" s="278">
        <v>-0.1057960157276942</v>
      </c>
      <c r="AI65" s="276">
        <v>-0.10134898876052427</v>
      </c>
      <c r="AJ65" s="276">
        <v>-0.15520805141690647</v>
      </c>
      <c r="AK65" s="277">
        <v>-0.15484353306643092</v>
      </c>
      <c r="AL65" s="278">
        <v>-0.13289702788929617</v>
      </c>
      <c r="AM65" s="276">
        <v>-0.13779462948803195</v>
      </c>
      <c r="AN65" s="276">
        <v>-0.14275655580380844</v>
      </c>
      <c r="AO65" s="277">
        <v>-0.14778345493214889</v>
      </c>
      <c r="AP65" s="278">
        <v>-0.15535728674515284</v>
      </c>
      <c r="AQ65" s="276">
        <v>-0.15952156003997578</v>
      </c>
      <c r="AR65" s="276">
        <v>-0.16374364743394029</v>
      </c>
      <c r="AS65" s="277">
        <v>-0.16802404033588642</v>
      </c>
      <c r="AT65" s="278">
        <v>-0.17782551301659175</v>
      </c>
      <c r="AU65" s="276">
        <v>-0.18228476502250232</v>
      </c>
      <c r="AV65" s="276">
        <v>-0.18680450338379534</v>
      </c>
      <c r="AW65" s="279">
        <v>-0.19138524778918592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-0.52209638179770967</v>
      </c>
      <c r="BI65" s="194">
        <v>-9.4943870427613306E-2</v>
      </c>
      <c r="BJ65" s="194">
        <v>-0.12929914724288896</v>
      </c>
      <c r="BK65" s="194">
        <v>-0.14030791702832135</v>
      </c>
      <c r="BL65" s="194">
        <v>-0.16166163363873881</v>
      </c>
      <c r="BM65" s="195">
        <v>-0.18457500730301885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106.59565834608229</v>
      </c>
      <c r="AA66" s="22">
        <v>104.99672347089104</v>
      </c>
      <c r="AB66" s="22">
        <v>103.42177261882767</v>
      </c>
      <c r="AC66" s="22">
        <v>101.87044602954526</v>
      </c>
      <c r="AD66" s="360">
        <v>100.44425978513162</v>
      </c>
      <c r="AE66" s="22">
        <v>99.038040148139785</v>
      </c>
      <c r="AF66" s="22">
        <v>97.651507586065819</v>
      </c>
      <c r="AG66" s="22">
        <v>96.284386479860899</v>
      </c>
      <c r="AH66" s="360">
        <v>95.032689455622702</v>
      </c>
      <c r="AI66" s="22">
        <v>93.797264492699611</v>
      </c>
      <c r="AJ66" s="22">
        <v>92.577900054294531</v>
      </c>
      <c r="AK66" s="22">
        <v>91.374387353588702</v>
      </c>
      <c r="AL66" s="360">
        <v>90.277894705345645</v>
      </c>
      <c r="AM66" s="22">
        <v>89.194559968881492</v>
      </c>
      <c r="AN66" s="22">
        <v>88.12422524925492</v>
      </c>
      <c r="AO66" s="22">
        <v>87.066734546263845</v>
      </c>
      <c r="AP66" s="360">
        <v>86.10900046625494</v>
      </c>
      <c r="AQ66" s="22">
        <v>85.161801461126146</v>
      </c>
      <c r="AR66" s="22">
        <v>84.225021645053744</v>
      </c>
      <c r="AS66" s="22">
        <v>83.298546406958152</v>
      </c>
      <c r="AT66" s="360">
        <v>82.382262396481622</v>
      </c>
      <c r="AU66" s="22">
        <v>81.476057510120313</v>
      </c>
      <c r="AV66" s="22">
        <v>80.579820877508993</v>
      </c>
      <c r="AW66" s="23">
        <v>79.693442847856389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104.22115011633656</v>
      </c>
      <c r="BI66" s="362">
        <v>98.354548499799535</v>
      </c>
      <c r="BJ66" s="362">
        <v>93.195560339051397</v>
      </c>
      <c r="BK66" s="362">
        <v>88.665853617436468</v>
      </c>
      <c r="BL66" s="362">
        <v>84.698592494848242</v>
      </c>
      <c r="BM66" s="363">
        <v>81.032895907991829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0.86800000000000033</v>
      </c>
      <c r="AA69" s="169">
        <v>0.87800000000000034</v>
      </c>
      <c r="AB69" s="169">
        <v>0.88800000000000034</v>
      </c>
      <c r="AC69" s="170">
        <v>0.89800000000000035</v>
      </c>
      <c r="AD69" s="116">
        <v>0.90800000000000036</v>
      </c>
      <c r="AE69" s="169">
        <v>0.91800000000000037</v>
      </c>
      <c r="AF69" s="169">
        <v>0.92800000000000038</v>
      </c>
      <c r="AG69" s="170">
        <v>0.93800000000000039</v>
      </c>
      <c r="AH69" s="116">
        <v>0.94300000000000039</v>
      </c>
      <c r="AI69" s="169">
        <v>0.9480000000000004</v>
      </c>
      <c r="AJ69" s="169">
        <v>0.9530000000000004</v>
      </c>
      <c r="AK69" s="170">
        <v>0.95800000000000041</v>
      </c>
      <c r="AL69" s="116">
        <v>0.95800000000000041</v>
      </c>
      <c r="AM69" s="169">
        <v>0.95800000000000041</v>
      </c>
      <c r="AN69" s="169">
        <v>0.95800000000000041</v>
      </c>
      <c r="AO69" s="170">
        <v>0.95800000000000041</v>
      </c>
      <c r="AP69" s="116">
        <v>0.95800000000000041</v>
      </c>
      <c r="AQ69" s="169">
        <v>0.95800000000000041</v>
      </c>
      <c r="AR69" s="169">
        <v>0.95800000000000041</v>
      </c>
      <c r="AS69" s="170">
        <v>0.95800000000000041</v>
      </c>
      <c r="AT69" s="116">
        <v>0.95800000000000041</v>
      </c>
      <c r="AU69" s="169">
        <v>0.95800000000000041</v>
      </c>
      <c r="AV69" s="169">
        <v>0.95800000000000041</v>
      </c>
      <c r="AW69" s="198">
        <v>0.95800000000000041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0.88300000000000045</v>
      </c>
      <c r="BI69" s="200">
        <v>0.92300000000000049</v>
      </c>
      <c r="BJ69" s="200">
        <v>0.95050000000000034</v>
      </c>
      <c r="BK69" s="200">
        <v>0.95800000000000041</v>
      </c>
      <c r="BL69" s="200">
        <v>0.95800000000000041</v>
      </c>
      <c r="BM69" s="201">
        <v>0.95800000000000041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0.8430000000000003</v>
      </c>
      <c r="AA70" s="171">
        <v>0.85300000000000031</v>
      </c>
      <c r="AB70" s="171">
        <v>0.86300000000000032</v>
      </c>
      <c r="AC70" s="171">
        <v>0.87300000000000033</v>
      </c>
      <c r="AD70" s="117">
        <v>0.88300000000000034</v>
      </c>
      <c r="AE70" s="171">
        <v>0.89300000000000035</v>
      </c>
      <c r="AF70" s="171">
        <v>0.90300000000000036</v>
      </c>
      <c r="AG70" s="171">
        <v>0.91300000000000037</v>
      </c>
      <c r="AH70" s="117">
        <v>0.91800000000000037</v>
      </c>
      <c r="AI70" s="171">
        <v>0.92300000000000038</v>
      </c>
      <c r="AJ70" s="171">
        <v>0.92800000000000038</v>
      </c>
      <c r="AK70" s="171">
        <v>0.93300000000000038</v>
      </c>
      <c r="AL70" s="117">
        <v>0.93300000000000038</v>
      </c>
      <c r="AM70" s="171">
        <v>0.93300000000000038</v>
      </c>
      <c r="AN70" s="171">
        <v>0.93300000000000038</v>
      </c>
      <c r="AO70" s="171">
        <v>0.93300000000000038</v>
      </c>
      <c r="AP70" s="117">
        <v>0.93300000000000038</v>
      </c>
      <c r="AQ70" s="171">
        <v>0.93300000000000038</v>
      </c>
      <c r="AR70" s="171">
        <v>0.93300000000000038</v>
      </c>
      <c r="AS70" s="171">
        <v>0.93300000000000038</v>
      </c>
      <c r="AT70" s="117">
        <v>0.93300000000000038</v>
      </c>
      <c r="AU70" s="171">
        <v>0.93300000000000038</v>
      </c>
      <c r="AV70" s="171">
        <v>0.93300000000000038</v>
      </c>
      <c r="AW70" s="202">
        <v>0.93300000000000038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0.85800000000000032</v>
      </c>
      <c r="BI70" s="204">
        <v>0.89800000000000035</v>
      </c>
      <c r="BJ70" s="204">
        <v>0.92550000000000032</v>
      </c>
      <c r="BK70" s="204">
        <v>0.93300000000000038</v>
      </c>
      <c r="BL70" s="204">
        <v>0.93300000000000038</v>
      </c>
      <c r="BM70" s="205">
        <v>0.93300000000000038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0.81800000000000028</v>
      </c>
      <c r="AA71" s="171">
        <v>0.82800000000000029</v>
      </c>
      <c r="AB71" s="171">
        <v>0.8380000000000003</v>
      </c>
      <c r="AC71" s="171">
        <v>0.84800000000000031</v>
      </c>
      <c r="AD71" s="117">
        <v>0.85800000000000032</v>
      </c>
      <c r="AE71" s="171">
        <v>0.86800000000000033</v>
      </c>
      <c r="AF71" s="171">
        <v>0.87800000000000034</v>
      </c>
      <c r="AG71" s="171">
        <v>0.88800000000000034</v>
      </c>
      <c r="AH71" s="117">
        <v>0.89300000000000035</v>
      </c>
      <c r="AI71" s="171">
        <v>0.89800000000000035</v>
      </c>
      <c r="AJ71" s="171">
        <v>0.90300000000000036</v>
      </c>
      <c r="AK71" s="171">
        <v>0.90800000000000036</v>
      </c>
      <c r="AL71" s="117">
        <v>0.90800000000000036</v>
      </c>
      <c r="AM71" s="171">
        <v>0.90800000000000036</v>
      </c>
      <c r="AN71" s="171">
        <v>0.90800000000000036</v>
      </c>
      <c r="AO71" s="171">
        <v>0.90800000000000036</v>
      </c>
      <c r="AP71" s="117">
        <v>0.90800000000000036</v>
      </c>
      <c r="AQ71" s="171">
        <v>0.90800000000000036</v>
      </c>
      <c r="AR71" s="171">
        <v>0.90800000000000036</v>
      </c>
      <c r="AS71" s="171">
        <v>0.90800000000000036</v>
      </c>
      <c r="AT71" s="117">
        <v>0.90800000000000036</v>
      </c>
      <c r="AU71" s="171">
        <v>0.90800000000000036</v>
      </c>
      <c r="AV71" s="171">
        <v>0.90800000000000036</v>
      </c>
      <c r="AW71" s="202">
        <v>0.90800000000000036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0.8330000000000003</v>
      </c>
      <c r="BI71" s="204">
        <v>0.87300000000000033</v>
      </c>
      <c r="BJ71" s="204">
        <v>0.90050000000000041</v>
      </c>
      <c r="BK71" s="204">
        <v>0.90800000000000036</v>
      </c>
      <c r="BL71" s="204">
        <v>0.90800000000000036</v>
      </c>
      <c r="BM71" s="205">
        <v>0.90800000000000036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0.58717777759200063</v>
      </c>
      <c r="AA75" s="309">
        <v>0.6101954743680007</v>
      </c>
      <c r="AB75" s="309">
        <v>0.63384772046400084</v>
      </c>
      <c r="AC75" s="309">
        <v>0.65814506208000079</v>
      </c>
      <c r="AD75" s="311">
        <v>0.68103437688000079</v>
      </c>
      <c r="AE75" s="309">
        <v>0.70444819368000089</v>
      </c>
      <c r="AF75" s="309">
        <v>0.72839245248000095</v>
      </c>
      <c r="AG75" s="309">
        <v>0.75287309328000085</v>
      </c>
      <c r="AH75" s="311">
        <v>0.76531641318000099</v>
      </c>
      <c r="AI75" s="309">
        <v>0.77789605608000101</v>
      </c>
      <c r="AJ75" s="309">
        <v>0.79061276448000106</v>
      </c>
      <c r="AK75" s="309">
        <v>0.80346728088000108</v>
      </c>
      <c r="AL75" s="311">
        <v>0.80346728088000108</v>
      </c>
      <c r="AM75" s="309">
        <v>0.80346728088000108</v>
      </c>
      <c r="AN75" s="309">
        <v>0.80346728088000108</v>
      </c>
      <c r="AO75" s="309">
        <v>0.80346728088000108</v>
      </c>
      <c r="AP75" s="311">
        <v>0.80346728088000108</v>
      </c>
      <c r="AQ75" s="309">
        <v>0.80346728088000108</v>
      </c>
      <c r="AR75" s="309">
        <v>0.80346728088000108</v>
      </c>
      <c r="AS75" s="309">
        <v>0.80346728088000108</v>
      </c>
      <c r="AT75" s="311">
        <v>0.80346728088000108</v>
      </c>
      <c r="AU75" s="309">
        <v>0.80346728088000108</v>
      </c>
      <c r="AV75" s="309">
        <v>0.80346728088000108</v>
      </c>
      <c r="AW75" s="312">
        <v>0.80346728088000108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0.62234150862600079</v>
      </c>
      <c r="BI75" s="281">
        <v>0.71668702908000081</v>
      </c>
      <c r="BJ75" s="281">
        <v>0.78432312865500098</v>
      </c>
      <c r="BK75" s="281">
        <v>0.80346728088000108</v>
      </c>
      <c r="BL75" s="281">
        <v>0.80346728088000108</v>
      </c>
      <c r="BM75" s="282">
        <v>0.80346728088000108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5.5266203703703702</v>
      </c>
      <c r="AA78" s="16">
        <v>5.5266203703703702</v>
      </c>
      <c r="AB78" s="16">
        <v>5.5266203703703702</v>
      </c>
      <c r="AC78" s="16">
        <v>5.5266203703703702</v>
      </c>
      <c r="AD78" s="365">
        <v>5.5266203703703702</v>
      </c>
      <c r="AE78" s="16">
        <v>5.5266203703703702</v>
      </c>
      <c r="AF78" s="16">
        <v>5.5266203703703702</v>
      </c>
      <c r="AG78" s="16">
        <v>5.5266203703703702</v>
      </c>
      <c r="AH78" s="365">
        <v>5.5266203703703702</v>
      </c>
      <c r="AI78" s="16">
        <v>5.5266203703703702</v>
      </c>
      <c r="AJ78" s="16">
        <v>5.5266203703703702</v>
      </c>
      <c r="AK78" s="16">
        <v>5.5266203703703702</v>
      </c>
      <c r="AL78" s="365">
        <v>5.5266203703703702</v>
      </c>
      <c r="AM78" s="16">
        <v>5.5266203703703702</v>
      </c>
      <c r="AN78" s="16">
        <v>5.5266203703703702</v>
      </c>
      <c r="AO78" s="16">
        <v>5.5266203703703702</v>
      </c>
      <c r="AP78" s="365">
        <v>5.5266203703703702</v>
      </c>
      <c r="AQ78" s="16">
        <v>5.5266203703703702</v>
      </c>
      <c r="AR78" s="16">
        <v>5.5266203703703702</v>
      </c>
      <c r="AS78" s="16">
        <v>5.5266203703703702</v>
      </c>
      <c r="AT78" s="365">
        <v>5.5266203703703702</v>
      </c>
      <c r="AU78" s="16">
        <v>5.5266203703703702</v>
      </c>
      <c r="AV78" s="16">
        <v>5.5266203703703702</v>
      </c>
      <c r="AW78" s="17">
        <v>5.5266203703703702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5.5266203703703702</v>
      </c>
      <c r="BI78" s="367">
        <v>5.5266203703703702</v>
      </c>
      <c r="BJ78" s="367">
        <v>5.5266203703703702</v>
      </c>
      <c r="BK78" s="367">
        <v>5.5266203703703702</v>
      </c>
      <c r="BL78" s="367">
        <v>5.5266203703703702</v>
      </c>
      <c r="BM78" s="368">
        <v>5.5266203703703702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3.6820023148148149</v>
      </c>
      <c r="AA79" s="5">
        <v>3.6820023148148149</v>
      </c>
      <c r="AB79" s="5">
        <v>3.6820023148148149</v>
      </c>
      <c r="AC79" s="5">
        <v>3.6820023148148149</v>
      </c>
      <c r="AD79" s="313">
        <v>3.6820023148148149</v>
      </c>
      <c r="AE79" s="5">
        <v>3.6820023148148149</v>
      </c>
      <c r="AF79" s="5">
        <v>3.6820023148148149</v>
      </c>
      <c r="AG79" s="5">
        <v>3.6820023148148149</v>
      </c>
      <c r="AH79" s="313">
        <v>3.6820023148148149</v>
      </c>
      <c r="AI79" s="5">
        <v>3.6820023148148149</v>
      </c>
      <c r="AJ79" s="5">
        <v>3.6820023148148149</v>
      </c>
      <c r="AK79" s="5">
        <v>3.6820023148148149</v>
      </c>
      <c r="AL79" s="313">
        <v>3.6820023148148149</v>
      </c>
      <c r="AM79" s="5">
        <v>3.6820023148148149</v>
      </c>
      <c r="AN79" s="5">
        <v>3.6820023148148149</v>
      </c>
      <c r="AO79" s="5">
        <v>3.6820023148148149</v>
      </c>
      <c r="AP79" s="313">
        <v>3.6820023148148149</v>
      </c>
      <c r="AQ79" s="5">
        <v>3.6820023148148149</v>
      </c>
      <c r="AR79" s="5">
        <v>3.6820023148148149</v>
      </c>
      <c r="AS79" s="5">
        <v>3.6820023148148149</v>
      </c>
      <c r="AT79" s="313">
        <v>3.6820023148148149</v>
      </c>
      <c r="AU79" s="5">
        <v>3.6820023148148149</v>
      </c>
      <c r="AV79" s="5">
        <v>3.6820023148148149</v>
      </c>
      <c r="AW79" s="8">
        <v>3.6820023148148149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3.6820023148148149</v>
      </c>
      <c r="BI79" s="335">
        <v>3.6820023148148149</v>
      </c>
      <c r="BJ79" s="335">
        <v>3.6820023148148149</v>
      </c>
      <c r="BK79" s="335">
        <v>3.6820023148148149</v>
      </c>
      <c r="BL79" s="335">
        <v>3.6820023148148149</v>
      </c>
      <c r="BM79" s="336">
        <v>3.6820023148148149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4.0593327702702711</v>
      </c>
      <c r="AA80" s="5">
        <v>4.0593327702702711</v>
      </c>
      <c r="AB80" s="5">
        <v>4.0593327702702711</v>
      </c>
      <c r="AC80" s="5">
        <v>4.0593327702702711</v>
      </c>
      <c r="AD80" s="313">
        <v>4.0593327702702711</v>
      </c>
      <c r="AE80" s="5">
        <v>4.0593327702702711</v>
      </c>
      <c r="AF80" s="5">
        <v>4.0593327702702711</v>
      </c>
      <c r="AG80" s="5">
        <v>4.0593327702702711</v>
      </c>
      <c r="AH80" s="313">
        <v>4.0593327702702711</v>
      </c>
      <c r="AI80" s="5">
        <v>4.0593327702702711</v>
      </c>
      <c r="AJ80" s="5">
        <v>4.0593327702702711</v>
      </c>
      <c r="AK80" s="5">
        <v>4.0593327702702711</v>
      </c>
      <c r="AL80" s="313">
        <v>4.0593327702702711</v>
      </c>
      <c r="AM80" s="5">
        <v>4.0593327702702711</v>
      </c>
      <c r="AN80" s="5">
        <v>4.0593327702702711</v>
      </c>
      <c r="AO80" s="5">
        <v>4.0593327702702711</v>
      </c>
      <c r="AP80" s="313">
        <v>4.0593327702702711</v>
      </c>
      <c r="AQ80" s="5">
        <v>4.0593327702702711</v>
      </c>
      <c r="AR80" s="5">
        <v>4.0593327702702711</v>
      </c>
      <c r="AS80" s="5">
        <v>4.0593327702702711</v>
      </c>
      <c r="AT80" s="313">
        <v>4.0593327702702711</v>
      </c>
      <c r="AU80" s="5">
        <v>4.0593327702702711</v>
      </c>
      <c r="AV80" s="5">
        <v>4.0593327702702711</v>
      </c>
      <c r="AW80" s="8">
        <v>4.0593327702702711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4.0593327702702711</v>
      </c>
      <c r="BI80" s="335">
        <v>4.0593327702702711</v>
      </c>
      <c r="BJ80" s="335">
        <v>4.0593327702702711</v>
      </c>
      <c r="BK80" s="335">
        <v>4.0593327702702711</v>
      </c>
      <c r="BL80" s="335">
        <v>4.0593327702702711</v>
      </c>
      <c r="BM80" s="336">
        <v>4.0593327702702711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1.7690607273940606</v>
      </c>
      <c r="AA81" s="12">
        <v>1.7690607273940606</v>
      </c>
      <c r="AB81" s="12">
        <v>1.7690607273940606</v>
      </c>
      <c r="AC81" s="12">
        <v>1.7690607273940606</v>
      </c>
      <c r="AD81" s="371">
        <v>1.7690607273940606</v>
      </c>
      <c r="AE81" s="12">
        <v>1.7690607273940606</v>
      </c>
      <c r="AF81" s="12">
        <v>1.7690607273940606</v>
      </c>
      <c r="AG81" s="12">
        <v>1.7690607273940606</v>
      </c>
      <c r="AH81" s="371">
        <v>1.7690607273940606</v>
      </c>
      <c r="AI81" s="12">
        <v>1.7690607273940606</v>
      </c>
      <c r="AJ81" s="12">
        <v>1.7690607273940606</v>
      </c>
      <c r="AK81" s="12">
        <v>1.7690607273940606</v>
      </c>
      <c r="AL81" s="371">
        <v>1.7690607273940606</v>
      </c>
      <c r="AM81" s="12">
        <v>1.7690607273940606</v>
      </c>
      <c r="AN81" s="12">
        <v>1.7690607273940606</v>
      </c>
      <c r="AO81" s="12">
        <v>1.7690607273940606</v>
      </c>
      <c r="AP81" s="371">
        <v>1.7690607273940606</v>
      </c>
      <c r="AQ81" s="12">
        <v>1.7690607273940606</v>
      </c>
      <c r="AR81" s="12">
        <v>1.7690607273940606</v>
      </c>
      <c r="AS81" s="12">
        <v>1.7690607273940606</v>
      </c>
      <c r="AT81" s="371">
        <v>1.7690607273940606</v>
      </c>
      <c r="AU81" s="12">
        <v>1.7690607273940606</v>
      </c>
      <c r="AV81" s="12">
        <v>1.7690607273940606</v>
      </c>
      <c r="AW81" s="24">
        <v>1.7690607273940606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1.7690607273940606</v>
      </c>
      <c r="BI81" s="373">
        <v>1.7690607273940606</v>
      </c>
      <c r="BJ81" s="373">
        <v>1.7690607273940606</v>
      </c>
      <c r="BK81" s="373">
        <v>1.7690607273940606</v>
      </c>
      <c r="BL81" s="373">
        <v>1.7690607273940606</v>
      </c>
      <c r="BM81" s="374">
        <v>1.7690607273940606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15.037016182849518</v>
      </c>
      <c r="AA82" s="82">
        <v>15.037016182849518</v>
      </c>
      <c r="AB82" s="82">
        <v>15.037016182849518</v>
      </c>
      <c r="AC82" s="82">
        <v>15.037016182849518</v>
      </c>
      <c r="AD82" s="376">
        <v>15.037016182849518</v>
      </c>
      <c r="AE82" s="82">
        <v>15.037016182849518</v>
      </c>
      <c r="AF82" s="82">
        <v>15.037016182849518</v>
      </c>
      <c r="AG82" s="82">
        <v>15.037016182849518</v>
      </c>
      <c r="AH82" s="376">
        <v>15.037016182849518</v>
      </c>
      <c r="AI82" s="82">
        <v>15.037016182849518</v>
      </c>
      <c r="AJ82" s="82">
        <v>15.037016182849518</v>
      </c>
      <c r="AK82" s="82">
        <v>15.037016182849518</v>
      </c>
      <c r="AL82" s="376">
        <v>15.037016182849518</v>
      </c>
      <c r="AM82" s="82">
        <v>15.037016182849518</v>
      </c>
      <c r="AN82" s="82">
        <v>15.037016182849518</v>
      </c>
      <c r="AO82" s="82">
        <v>15.037016182849518</v>
      </c>
      <c r="AP82" s="376">
        <v>15.037016182849518</v>
      </c>
      <c r="AQ82" s="82">
        <v>15.037016182849518</v>
      </c>
      <c r="AR82" s="82">
        <v>15.037016182849518</v>
      </c>
      <c r="AS82" s="82">
        <v>15.037016182849518</v>
      </c>
      <c r="AT82" s="376">
        <v>15.037016182849518</v>
      </c>
      <c r="AU82" s="82">
        <v>15.037016182849518</v>
      </c>
      <c r="AV82" s="82">
        <v>15.037016182849518</v>
      </c>
      <c r="AW82" s="83">
        <v>15.037016182849518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15.037016182849518</v>
      </c>
      <c r="BI82" s="378">
        <v>15.037016182849518</v>
      </c>
      <c r="BJ82" s="378">
        <v>15.037016182849518</v>
      </c>
      <c r="BK82" s="378">
        <v>15.037016182849518</v>
      </c>
      <c r="BL82" s="378">
        <v>15.037016182849518</v>
      </c>
      <c r="BM82" s="379">
        <v>15.037016182849518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6.0370495944690452</v>
      </c>
      <c r="AA85" s="16">
        <v>6.0370495944690452</v>
      </c>
      <c r="AB85" s="16">
        <v>6.0370495944690452</v>
      </c>
      <c r="AC85" s="16">
        <v>6.0370495944690452</v>
      </c>
      <c r="AD85" s="365">
        <v>6.1577905863584261</v>
      </c>
      <c r="AE85" s="16">
        <v>6.1577905863584261</v>
      </c>
      <c r="AF85" s="16">
        <v>6.1577905863584261</v>
      </c>
      <c r="AG85" s="16">
        <v>6.1577905863584261</v>
      </c>
      <c r="AH85" s="365">
        <v>6.2809463980855949</v>
      </c>
      <c r="AI85" s="16">
        <v>6.2809463980855949</v>
      </c>
      <c r="AJ85" s="16">
        <v>6.2809463980855949</v>
      </c>
      <c r="AK85" s="16">
        <v>6.2809463980855949</v>
      </c>
      <c r="AL85" s="365">
        <v>6.406565326047307</v>
      </c>
      <c r="AM85" s="16">
        <v>6.406565326047307</v>
      </c>
      <c r="AN85" s="16">
        <v>6.406565326047307</v>
      </c>
      <c r="AO85" s="16">
        <v>6.406565326047307</v>
      </c>
      <c r="AP85" s="365">
        <v>6.5346966325682532</v>
      </c>
      <c r="AQ85" s="16">
        <v>6.5346966325682532</v>
      </c>
      <c r="AR85" s="16">
        <v>6.5346966325682532</v>
      </c>
      <c r="AS85" s="16">
        <v>6.5346966325682532</v>
      </c>
      <c r="AT85" s="365">
        <v>6.6653905652196181</v>
      </c>
      <c r="AU85" s="16">
        <v>6.6653905652196181</v>
      </c>
      <c r="AV85" s="16">
        <v>6.6653905652196181</v>
      </c>
      <c r="AW85" s="17">
        <v>6.6653905652196181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6.0370495944690452</v>
      </c>
      <c r="BI85" s="367">
        <v>6.1577905863584261</v>
      </c>
      <c r="BJ85" s="367">
        <v>6.2809463980855949</v>
      </c>
      <c r="BK85" s="367">
        <v>6.406565326047307</v>
      </c>
      <c r="BL85" s="367">
        <v>6.5346966325682532</v>
      </c>
      <c r="BM85" s="368">
        <v>6.6653905652196181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3.0744234045907248</v>
      </c>
      <c r="AA86" s="65">
        <v>3.0744234045907248</v>
      </c>
      <c r="AB86" s="65">
        <v>3.0744234045907248</v>
      </c>
      <c r="AC86" s="65">
        <v>3.0744234045907248</v>
      </c>
      <c r="AD86" s="354">
        <v>3.1359118726825392</v>
      </c>
      <c r="AE86" s="65">
        <v>3.1359118726825392</v>
      </c>
      <c r="AF86" s="65">
        <v>3.1359118726825392</v>
      </c>
      <c r="AG86" s="65">
        <v>3.1359118726825392</v>
      </c>
      <c r="AH86" s="354">
        <v>3.19863011013619</v>
      </c>
      <c r="AI86" s="65">
        <v>3.19863011013619</v>
      </c>
      <c r="AJ86" s="65">
        <v>3.19863011013619</v>
      </c>
      <c r="AK86" s="65">
        <v>3.19863011013619</v>
      </c>
      <c r="AL86" s="354">
        <v>3.2626027123389139</v>
      </c>
      <c r="AM86" s="65">
        <v>3.2626027123389139</v>
      </c>
      <c r="AN86" s="65">
        <v>3.2626027123389139</v>
      </c>
      <c r="AO86" s="65">
        <v>3.2626027123389139</v>
      </c>
      <c r="AP86" s="354">
        <v>3.3278547665856921</v>
      </c>
      <c r="AQ86" s="65">
        <v>3.3278547665856921</v>
      </c>
      <c r="AR86" s="65">
        <v>3.3278547665856921</v>
      </c>
      <c r="AS86" s="65">
        <v>3.3278547665856921</v>
      </c>
      <c r="AT86" s="354">
        <v>3.3944118619174062</v>
      </c>
      <c r="AU86" s="65">
        <v>3.3944118619174062</v>
      </c>
      <c r="AV86" s="65">
        <v>3.3944118619174062</v>
      </c>
      <c r="AW86" s="66">
        <v>3.3944118619174062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3.0744234045907248</v>
      </c>
      <c r="BI86" s="356">
        <v>3.1359118726825392</v>
      </c>
      <c r="BJ86" s="356">
        <v>3.19863011013619</v>
      </c>
      <c r="BK86" s="356">
        <v>3.2626027123389139</v>
      </c>
      <c r="BL86" s="356">
        <v>3.3278547665856921</v>
      </c>
      <c r="BM86" s="357">
        <v>3.3944118619174062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9.1114729990597709</v>
      </c>
      <c r="AA87" s="22">
        <v>9.1114729990597709</v>
      </c>
      <c r="AB87" s="22">
        <v>9.1114729990597709</v>
      </c>
      <c r="AC87" s="22">
        <v>9.1114729990597709</v>
      </c>
      <c r="AD87" s="360">
        <v>9.2937024590409649</v>
      </c>
      <c r="AE87" s="22">
        <v>9.2937024590409649</v>
      </c>
      <c r="AF87" s="22">
        <v>9.2937024590409649</v>
      </c>
      <c r="AG87" s="22">
        <v>9.2937024590409649</v>
      </c>
      <c r="AH87" s="360">
        <v>9.4795765082217844</v>
      </c>
      <c r="AI87" s="22">
        <v>9.4795765082217844</v>
      </c>
      <c r="AJ87" s="22">
        <v>9.4795765082217844</v>
      </c>
      <c r="AK87" s="22">
        <v>9.4795765082217844</v>
      </c>
      <c r="AL87" s="360">
        <v>9.6691680383862213</v>
      </c>
      <c r="AM87" s="22">
        <v>9.6691680383862213</v>
      </c>
      <c r="AN87" s="22">
        <v>9.6691680383862213</v>
      </c>
      <c r="AO87" s="22">
        <v>9.6691680383862213</v>
      </c>
      <c r="AP87" s="360">
        <v>9.8625513991539453</v>
      </c>
      <c r="AQ87" s="22">
        <v>9.8625513991539453</v>
      </c>
      <c r="AR87" s="22">
        <v>9.8625513991539453</v>
      </c>
      <c r="AS87" s="22">
        <v>9.8625513991539453</v>
      </c>
      <c r="AT87" s="360">
        <v>10.059802427137024</v>
      </c>
      <c r="AU87" s="22">
        <v>10.059802427137024</v>
      </c>
      <c r="AV87" s="22">
        <v>10.059802427137024</v>
      </c>
      <c r="AW87" s="23">
        <v>10.059802427137024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9.1114729990597709</v>
      </c>
      <c r="BI87" s="362">
        <v>9.2937024590409649</v>
      </c>
      <c r="BJ87" s="362">
        <v>9.4795765082217844</v>
      </c>
      <c r="BK87" s="362">
        <v>9.6691680383862213</v>
      </c>
      <c r="BL87" s="362">
        <v>9.8625513991539453</v>
      </c>
      <c r="BM87" s="363">
        <v>10.059802427137024</v>
      </c>
    </row>
  </sheetData>
  <phoneticPr fontId="1"/>
  <hyperlinks>
    <hyperlink ref="A1" location="'Index&amp;Methodology'!A1" display="Return to Index" xr:uid="{2992D0E8-7DEC-4FA9-B022-A5F5F9D34BD2}"/>
  </hyperlinks>
  <pageMargins left="0.7" right="0.7" top="0.75" bottom="0.75" header="0.3" footer="0.3"/>
  <pageSetup paperSize="9" orientation="portrait" horizontalDpi="4294967294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C062-11CA-4969-ADCA-165FD873079C}">
  <sheetPr codeName="Sheet30">
    <tabColor rgb="FFFFFFCC"/>
  </sheetPr>
  <dimension ref="A1:BM87"/>
  <sheetViews>
    <sheetView showGridLines="0" showZeros="0" zoomScale="50" zoomScaleNormal="50" workbookViewId="0">
      <pane xSplit="5" ySplit="15" topLeftCell="R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260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0.80525624447848321</v>
      </c>
      <c r="AA16" s="113">
        <v>0.77304599469934387</v>
      </c>
      <c r="AB16" s="113">
        <v>0.77304599469934387</v>
      </c>
      <c r="AC16" s="316">
        <v>0.79623737454032417</v>
      </c>
      <c r="AD16" s="317">
        <v>0.78827500079492097</v>
      </c>
      <c r="AE16" s="113">
        <v>0.74886125075517485</v>
      </c>
      <c r="AF16" s="113">
        <v>0.80502584456181292</v>
      </c>
      <c r="AG16" s="316">
        <v>0.84527713678990357</v>
      </c>
      <c r="AH16" s="317">
        <v>0.84950352247385297</v>
      </c>
      <c r="AI16" s="113">
        <v>0.89622621620991483</v>
      </c>
      <c r="AJ16" s="113">
        <v>0.89622621620991483</v>
      </c>
      <c r="AK16" s="316">
        <v>0.88726395404781566</v>
      </c>
      <c r="AL16" s="317">
        <v>0.87395499473709837</v>
      </c>
      <c r="AM16" s="113">
        <v>0.86084566981604183</v>
      </c>
      <c r="AN16" s="113">
        <v>0.84793298476880119</v>
      </c>
      <c r="AO16" s="316">
        <v>0.83521398999726915</v>
      </c>
      <c r="AP16" s="317">
        <v>0.82268578014731009</v>
      </c>
      <c r="AQ16" s="113">
        <v>0.81034549344510043</v>
      </c>
      <c r="AR16" s="113">
        <v>0.79819031104342386</v>
      </c>
      <c r="AS16" s="316">
        <v>0.78621745637777252</v>
      </c>
      <c r="AT16" s="317">
        <v>0.77442419453210587</v>
      </c>
      <c r="AU16" s="113">
        <v>0.76280783161412424</v>
      </c>
      <c r="AV16" s="113">
        <v>0.75136571413991238</v>
      </c>
      <c r="AW16" s="114">
        <v>0.74009522842781372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0.78689640210437384</v>
      </c>
      <c r="BI16" s="319">
        <v>0.7968598082254531</v>
      </c>
      <c r="BJ16" s="319">
        <v>0.8823049772353746</v>
      </c>
      <c r="BK16" s="319">
        <v>0.85448690982980258</v>
      </c>
      <c r="BL16" s="319">
        <v>0.80435976025340172</v>
      </c>
      <c r="BM16" s="320">
        <v>0.75717324217848903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>
        <v>0</v>
      </c>
      <c r="AA17" s="110">
        <v>0</v>
      </c>
      <c r="AB17" s="110">
        <v>0</v>
      </c>
      <c r="AC17" s="322">
        <v>0</v>
      </c>
      <c r="AD17" s="323">
        <v>0</v>
      </c>
      <c r="AE17" s="110">
        <v>0</v>
      </c>
      <c r="AF17" s="110">
        <v>0</v>
      </c>
      <c r="AG17" s="322">
        <v>0</v>
      </c>
      <c r="AH17" s="323">
        <v>0</v>
      </c>
      <c r="AI17" s="110">
        <v>0</v>
      </c>
      <c r="AJ17" s="110">
        <v>0</v>
      </c>
      <c r="AK17" s="322">
        <v>0</v>
      </c>
      <c r="AL17" s="323">
        <v>0</v>
      </c>
      <c r="AM17" s="110">
        <v>0</v>
      </c>
      <c r="AN17" s="110">
        <v>0</v>
      </c>
      <c r="AO17" s="322">
        <v>0</v>
      </c>
      <c r="AP17" s="323">
        <v>0</v>
      </c>
      <c r="AQ17" s="110">
        <v>0</v>
      </c>
      <c r="AR17" s="110">
        <v>0</v>
      </c>
      <c r="AS17" s="322">
        <v>0</v>
      </c>
      <c r="AT17" s="323">
        <v>0</v>
      </c>
      <c r="AU17" s="110">
        <v>0</v>
      </c>
      <c r="AV17" s="110">
        <v>0</v>
      </c>
      <c r="AW17" s="111">
        <v>0</v>
      </c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>
        <v>0</v>
      </c>
      <c r="AA18" s="110">
        <v>0</v>
      </c>
      <c r="AB18" s="110">
        <v>0</v>
      </c>
      <c r="AC18" s="322">
        <v>0</v>
      </c>
      <c r="AD18" s="323">
        <v>0</v>
      </c>
      <c r="AE18" s="110">
        <v>0</v>
      </c>
      <c r="AF18" s="110">
        <v>0</v>
      </c>
      <c r="AG18" s="322">
        <v>0</v>
      </c>
      <c r="AH18" s="323">
        <v>0</v>
      </c>
      <c r="AI18" s="110">
        <v>0</v>
      </c>
      <c r="AJ18" s="110">
        <v>0</v>
      </c>
      <c r="AK18" s="322">
        <v>0</v>
      </c>
      <c r="AL18" s="323">
        <v>0</v>
      </c>
      <c r="AM18" s="110">
        <v>0</v>
      </c>
      <c r="AN18" s="110">
        <v>0</v>
      </c>
      <c r="AO18" s="322">
        <v>0</v>
      </c>
      <c r="AP18" s="323">
        <v>0</v>
      </c>
      <c r="AQ18" s="110">
        <v>0</v>
      </c>
      <c r="AR18" s="110">
        <v>0</v>
      </c>
      <c r="AS18" s="322">
        <v>0</v>
      </c>
      <c r="AT18" s="323">
        <v>0</v>
      </c>
      <c r="AU18" s="110">
        <v>0</v>
      </c>
      <c r="AV18" s="110">
        <v>0</v>
      </c>
      <c r="AW18" s="111">
        <v>0</v>
      </c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0.67617203711717644</v>
      </c>
      <c r="AA19" s="10">
        <v>0.66941031674600471</v>
      </c>
      <c r="AB19" s="10">
        <v>0.6627162135785446</v>
      </c>
      <c r="AC19" s="328">
        <v>0.6560890514427592</v>
      </c>
      <c r="AD19" s="329">
        <v>0.64952816092833154</v>
      </c>
      <c r="AE19" s="10">
        <v>0.64303287931904818</v>
      </c>
      <c r="AF19" s="10">
        <v>0.63660255052585768</v>
      </c>
      <c r="AG19" s="328">
        <v>0.63023652502059913</v>
      </c>
      <c r="AH19" s="329">
        <v>0.62393415977039313</v>
      </c>
      <c r="AI19" s="10">
        <v>0.61769481817268923</v>
      </c>
      <c r="AJ19" s="10">
        <v>0.61151786999096236</v>
      </c>
      <c r="AK19" s="328">
        <v>0.60540269129105273</v>
      </c>
      <c r="AL19" s="329">
        <v>0.59934866437814216</v>
      </c>
      <c r="AM19" s="10">
        <v>0.59335517773436075</v>
      </c>
      <c r="AN19" s="10">
        <v>0.58742162595701719</v>
      </c>
      <c r="AO19" s="328">
        <v>0.581547409697447</v>
      </c>
      <c r="AP19" s="329">
        <v>0.57573193560047253</v>
      </c>
      <c r="AQ19" s="10">
        <v>0.56997461624446777</v>
      </c>
      <c r="AR19" s="10">
        <v>0.56427487008202304</v>
      </c>
      <c r="AS19" s="328">
        <v>0.55863212138120277</v>
      </c>
      <c r="AT19" s="329">
        <v>0.55304580016739069</v>
      </c>
      <c r="AU19" s="10">
        <v>0.54751534216571673</v>
      </c>
      <c r="AV19" s="10">
        <v>0.54204018874405957</v>
      </c>
      <c r="AW19" s="20">
        <v>0.53661978685661893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0.66609690472112126</v>
      </c>
      <c r="BI19" s="331">
        <v>0.6398500289484591</v>
      </c>
      <c r="BJ19" s="331">
        <v>0.61463738480627439</v>
      </c>
      <c r="BK19" s="331">
        <v>0.59041821944174178</v>
      </c>
      <c r="BL19" s="331">
        <v>0.56715338582704156</v>
      </c>
      <c r="BM19" s="332">
        <v>0.54480527948344648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1.4814282815956596</v>
      </c>
      <c r="AA20" s="5">
        <v>1.4424563114453486</v>
      </c>
      <c r="AB20" s="5">
        <v>1.4357622082778885</v>
      </c>
      <c r="AC20" s="314">
        <v>1.4523264259830833</v>
      </c>
      <c r="AD20" s="313">
        <v>1.4378031617232525</v>
      </c>
      <c r="AE20" s="5">
        <v>1.3918941300742231</v>
      </c>
      <c r="AF20" s="5">
        <v>1.4416283950876707</v>
      </c>
      <c r="AG20" s="314">
        <v>1.4755136618105027</v>
      </c>
      <c r="AH20" s="313">
        <v>1.4734376822442461</v>
      </c>
      <c r="AI20" s="5">
        <v>1.5139210343826042</v>
      </c>
      <c r="AJ20" s="5">
        <v>1.5077440862008773</v>
      </c>
      <c r="AK20" s="314">
        <v>1.4926666453388684</v>
      </c>
      <c r="AL20" s="313">
        <v>1.4733036591152406</v>
      </c>
      <c r="AM20" s="5">
        <v>1.4542008475504025</v>
      </c>
      <c r="AN20" s="5">
        <v>1.4353546107258184</v>
      </c>
      <c r="AO20" s="314">
        <v>1.4167613996947162</v>
      </c>
      <c r="AP20" s="313">
        <v>1.3984177157477826</v>
      </c>
      <c r="AQ20" s="5">
        <v>1.3803201096895683</v>
      </c>
      <c r="AR20" s="5">
        <v>1.3624651811254469</v>
      </c>
      <c r="AS20" s="314">
        <v>1.3448495777589753</v>
      </c>
      <c r="AT20" s="313">
        <v>1.3274699946994966</v>
      </c>
      <c r="AU20" s="5">
        <v>1.3103231737798411</v>
      </c>
      <c r="AV20" s="5">
        <v>1.2934059028839719</v>
      </c>
      <c r="AW20" s="8">
        <v>1.2767150152844327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1.452993306825495</v>
      </c>
      <c r="BI20" s="335">
        <v>1.4367098371739122</v>
      </c>
      <c r="BJ20" s="335">
        <v>1.4969423620416489</v>
      </c>
      <c r="BK20" s="335">
        <v>1.4449051292715445</v>
      </c>
      <c r="BL20" s="335">
        <v>1.3715131460804431</v>
      </c>
      <c r="BM20" s="336">
        <v>1.3019785216619355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2.8128776498463419</v>
      </c>
      <c r="AA21" s="5">
        <v>2.632140035976521</v>
      </c>
      <c r="AB21" s="5">
        <v>2.5189625748436604</v>
      </c>
      <c r="AC21" s="314">
        <v>2.4509160826486838</v>
      </c>
      <c r="AD21" s="313">
        <v>2.3420186861390739</v>
      </c>
      <c r="AE21" s="5">
        <v>2.1892896736430103</v>
      </c>
      <c r="AF21" s="5">
        <v>2.1904417098132596</v>
      </c>
      <c r="AG21" s="314">
        <v>2.1665773592373152</v>
      </c>
      <c r="AH21" s="313">
        <v>2.1271692135738158</v>
      </c>
      <c r="AI21" s="5">
        <v>2.1490878221632723</v>
      </c>
      <c r="AJ21" s="5">
        <v>2.1047482530438901</v>
      </c>
      <c r="AK21" s="314">
        <v>2.049261548848698</v>
      </c>
      <c r="AL21" s="313">
        <v>2.0226783708411533</v>
      </c>
      <c r="AM21" s="5">
        <v>1.99645238305147</v>
      </c>
      <c r="AN21" s="5">
        <v>1.9705786432009029</v>
      </c>
      <c r="AO21" s="314">
        <v>1.945052278989142</v>
      </c>
      <c r="AP21" s="313">
        <v>1.9198684870861951</v>
      </c>
      <c r="AQ21" s="5">
        <v>1.8950225321389735</v>
      </c>
      <c r="AR21" s="5">
        <v>1.8705097457923692</v>
      </c>
      <c r="AS21" s="314">
        <v>1.8463255257246094</v>
      </c>
      <c r="AT21" s="313">
        <v>1.8224653346966746</v>
      </c>
      <c r="AU21" s="5">
        <v>1.7989246996155797</v>
      </c>
      <c r="AV21" s="5">
        <v>1.7756992106113074</v>
      </c>
      <c r="AW21" s="8">
        <v>1.7527845201271999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2.603724085828802</v>
      </c>
      <c r="BI21" s="335">
        <v>2.2220818572081646</v>
      </c>
      <c r="BJ21" s="335">
        <v>2.1075667094074189</v>
      </c>
      <c r="BK21" s="335">
        <v>1.9836904190206672</v>
      </c>
      <c r="BL21" s="335">
        <v>1.8829315726855369</v>
      </c>
      <c r="BM21" s="336">
        <v>1.7874684412626904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3.6329895545744169</v>
      </c>
      <c r="AA22" s="5">
        <v>3.5784947112558005</v>
      </c>
      <c r="AB22" s="5">
        <v>3.5248172905869635</v>
      </c>
      <c r="AC22" s="314">
        <v>3.471945031228159</v>
      </c>
      <c r="AD22" s="313">
        <v>3.4545853060720182</v>
      </c>
      <c r="AE22" s="5">
        <v>3.437312379541658</v>
      </c>
      <c r="AF22" s="5">
        <v>3.4201258176439495</v>
      </c>
      <c r="AG22" s="314">
        <v>3.4030251885557297</v>
      </c>
      <c r="AH22" s="313">
        <v>3.386010062612951</v>
      </c>
      <c r="AI22" s="5">
        <v>3.3690800122998863</v>
      </c>
      <c r="AJ22" s="5">
        <v>3.3522346122383868</v>
      </c>
      <c r="AK22" s="314">
        <v>3.335473439177195</v>
      </c>
      <c r="AL22" s="313">
        <v>3.3187960719813088</v>
      </c>
      <c r="AM22" s="5">
        <v>3.3022020916214023</v>
      </c>
      <c r="AN22" s="5">
        <v>3.2856910811632951</v>
      </c>
      <c r="AO22" s="314">
        <v>3.2692626257574786</v>
      </c>
      <c r="AP22" s="313">
        <v>3.2529163126286913</v>
      </c>
      <c r="AQ22" s="5">
        <v>3.2366517310655478</v>
      </c>
      <c r="AR22" s="5">
        <v>3.2204684724102202</v>
      </c>
      <c r="AS22" s="314">
        <v>3.2043661300481689</v>
      </c>
      <c r="AT22" s="313">
        <v>3.1883442993979281</v>
      </c>
      <c r="AU22" s="5">
        <v>3.1724025779009386</v>
      </c>
      <c r="AV22" s="5">
        <v>3.1565405650114338</v>
      </c>
      <c r="AW22" s="8">
        <v>3.1407578621863768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3.5520616469113349</v>
      </c>
      <c r="BI22" s="335">
        <v>3.4287621729533386</v>
      </c>
      <c r="BJ22" s="335">
        <v>3.3606995315821049</v>
      </c>
      <c r="BK22" s="335">
        <v>3.2939879676308714</v>
      </c>
      <c r="BL22" s="335">
        <v>3.2286006615381568</v>
      </c>
      <c r="BM22" s="336">
        <v>3.1645113261241695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2.4917668363139227</v>
      </c>
      <c r="AA25" s="110">
        <v>2.4294726654060748</v>
      </c>
      <c r="AB25" s="110">
        <v>2.3687358487709229</v>
      </c>
      <c r="AC25" s="110">
        <v>2.30951745255165</v>
      </c>
      <c r="AD25" s="323">
        <v>2.2979698652888918</v>
      </c>
      <c r="AE25" s="110">
        <v>2.2864800159624474</v>
      </c>
      <c r="AF25" s="110">
        <v>2.2750476158826354</v>
      </c>
      <c r="AG25" s="110">
        <v>2.2636723778032222</v>
      </c>
      <c r="AH25" s="323">
        <v>2.2523540159142059</v>
      </c>
      <c r="AI25" s="110">
        <v>2.241092245834635</v>
      </c>
      <c r="AJ25" s="110">
        <v>2.229886784605462</v>
      </c>
      <c r="AK25" s="110">
        <v>2.2187373506824346</v>
      </c>
      <c r="AL25" s="323">
        <v>2.2076436639290224</v>
      </c>
      <c r="AM25" s="110">
        <v>2.1966054456093773</v>
      </c>
      <c r="AN25" s="110">
        <v>2.1856224183813304</v>
      </c>
      <c r="AO25" s="110">
        <v>2.1746943062894237</v>
      </c>
      <c r="AP25" s="323">
        <v>2.1638208347579768</v>
      </c>
      <c r="AQ25" s="110">
        <v>2.1530017305841871</v>
      </c>
      <c r="AR25" s="110">
        <v>2.1422367219312664</v>
      </c>
      <c r="AS25" s="110">
        <v>2.1315255383216098</v>
      </c>
      <c r="AT25" s="323">
        <v>2.1208679106300017</v>
      </c>
      <c r="AU25" s="110">
        <v>2.1102635710768518</v>
      </c>
      <c r="AV25" s="110">
        <v>2.0997122532214676</v>
      </c>
      <c r="AW25" s="111">
        <v>2.0892136919553601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2.3998732007606423</v>
      </c>
      <c r="BI25" s="325">
        <v>2.2807924687342993</v>
      </c>
      <c r="BJ25" s="325">
        <v>2.2355175992591843</v>
      </c>
      <c r="BK25" s="325">
        <v>2.1911414585522886</v>
      </c>
      <c r="BL25" s="325">
        <v>2.1476462063987602</v>
      </c>
      <c r="BM25" s="326">
        <v>2.1050143567209201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1.4665480002353546</v>
      </c>
      <c r="AA26" s="10">
        <v>1.4372170402306477</v>
      </c>
      <c r="AB26" s="10">
        <v>1.4084726994260348</v>
      </c>
      <c r="AC26" s="10">
        <v>1.3803032454375141</v>
      </c>
      <c r="AD26" s="329">
        <v>1.3526971805287638</v>
      </c>
      <c r="AE26" s="10">
        <v>1.3256432369181885</v>
      </c>
      <c r="AF26" s="10">
        <v>1.2991303721798249</v>
      </c>
      <c r="AG26" s="10">
        <v>1.2731477647362281</v>
      </c>
      <c r="AH26" s="329">
        <v>1.2476848094415036</v>
      </c>
      <c r="AI26" s="10">
        <v>1.2227311132526735</v>
      </c>
      <c r="AJ26" s="10">
        <v>1.19827649098762</v>
      </c>
      <c r="AK26" s="10">
        <v>1.1743109611678675</v>
      </c>
      <c r="AL26" s="329">
        <v>1.14960680194093</v>
      </c>
      <c r="AM26" s="10">
        <v>1.1251491852323301</v>
      </c>
      <c r="AN26" s="10">
        <v>1.10069156852373</v>
      </c>
      <c r="AO26" s="10">
        <v>1.07623395181514</v>
      </c>
      <c r="AP26" s="329">
        <v>1.0517763351065299</v>
      </c>
      <c r="AQ26" s="10">
        <v>1.02731871839793</v>
      </c>
      <c r="AR26" s="10">
        <v>1.0028611016893301</v>
      </c>
      <c r="AS26" s="10">
        <v>0.97840348498073104</v>
      </c>
      <c r="AT26" s="329">
        <v>1.0517763351065299</v>
      </c>
      <c r="AU26" s="10">
        <v>1.02731871839793</v>
      </c>
      <c r="AV26" s="10">
        <v>1.0028611016893301</v>
      </c>
      <c r="AW26" s="20">
        <v>0.97840348498073104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1.4231352463323879</v>
      </c>
      <c r="BI26" s="331">
        <v>1.3126546385907512</v>
      </c>
      <c r="BJ26" s="331">
        <v>1.2107508437124161</v>
      </c>
      <c r="BK26" s="331">
        <v>1.1129203768780325</v>
      </c>
      <c r="BL26" s="331">
        <v>1.0150899100436304</v>
      </c>
      <c r="BM26" s="332">
        <v>1.0150899100436304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7.5913043911236944</v>
      </c>
      <c r="AA27" s="5">
        <v>7.4451844168925234</v>
      </c>
      <c r="AB27" s="5">
        <v>7.302025838783921</v>
      </c>
      <c r="AC27" s="5">
        <v>7.1617657292173229</v>
      </c>
      <c r="AD27" s="313">
        <v>7.105252351889674</v>
      </c>
      <c r="AE27" s="5">
        <v>7.049435632422294</v>
      </c>
      <c r="AF27" s="5">
        <v>6.9943038057064095</v>
      </c>
      <c r="AG27" s="5">
        <v>6.9398453310951798</v>
      </c>
      <c r="AH27" s="313">
        <v>6.886048887968661</v>
      </c>
      <c r="AI27" s="5">
        <v>6.8329033713871947</v>
      </c>
      <c r="AJ27" s="5">
        <v>6.7803978878314695</v>
      </c>
      <c r="AK27" s="5">
        <v>6.7285217510274968</v>
      </c>
      <c r="AL27" s="313">
        <v>6.6760465378512617</v>
      </c>
      <c r="AM27" s="5">
        <v>6.6239567224631104</v>
      </c>
      <c r="AN27" s="5">
        <v>6.5720050680683553</v>
      </c>
      <c r="AO27" s="5">
        <v>6.5201908838620417</v>
      </c>
      <c r="AP27" s="313">
        <v>6.4685134824931971</v>
      </c>
      <c r="AQ27" s="5">
        <v>6.4169721800476642</v>
      </c>
      <c r="AR27" s="5">
        <v>6.365566296030817</v>
      </c>
      <c r="AS27" s="5">
        <v>6.3142951533505105</v>
      </c>
      <c r="AT27" s="313">
        <v>6.3609885451344592</v>
      </c>
      <c r="AU27" s="5">
        <v>6.3099848673757206</v>
      </c>
      <c r="AV27" s="5">
        <v>6.2591139199222319</v>
      </c>
      <c r="AW27" s="8">
        <v>6.2083750391224681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7.3750700940043652</v>
      </c>
      <c r="BI27" s="335">
        <v>7.0222092802783891</v>
      </c>
      <c r="BJ27" s="335">
        <v>6.8069679745537055</v>
      </c>
      <c r="BK27" s="335">
        <v>6.5980498030611923</v>
      </c>
      <c r="BL27" s="335">
        <v>6.3913367779805474</v>
      </c>
      <c r="BM27" s="336">
        <v>6.28461559288872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12.26293439539964</v>
      </c>
      <c r="AA28" s="5">
        <v>11.696108924991922</v>
      </c>
      <c r="AB28" s="5">
        <v>11.159214358064213</v>
      </c>
      <c r="AC28" s="5">
        <v>10.650446304661383</v>
      </c>
      <c r="AD28" s="313">
        <v>10.3164128562056</v>
      </c>
      <c r="AE28" s="5">
        <v>9.9960428686452207</v>
      </c>
      <c r="AF28" s="5">
        <v>9.6886433965135481</v>
      </c>
      <c r="AG28" s="5">
        <v>9.3935634861404971</v>
      </c>
      <c r="AH28" s="313">
        <v>9.2145666373973292</v>
      </c>
      <c r="AI28" s="5">
        <v>9.0398800935400967</v>
      </c>
      <c r="AJ28" s="5">
        <v>8.8693782074379683</v>
      </c>
      <c r="AK28" s="5">
        <v>8.7029395982015068</v>
      </c>
      <c r="AL28" s="313">
        <v>8.6350660551597844</v>
      </c>
      <c r="AM28" s="5">
        <v>8.5676910010574012</v>
      </c>
      <c r="AN28" s="5">
        <v>8.5004946499190339</v>
      </c>
      <c r="AO28" s="5">
        <v>8.4334761082298755</v>
      </c>
      <c r="AP28" s="313">
        <v>8.3666344869426474</v>
      </c>
      <c r="AQ28" s="5">
        <v>8.2999689014553724</v>
      </c>
      <c r="AR28" s="5">
        <v>8.2334784715890397</v>
      </c>
      <c r="AS28" s="5">
        <v>8.1671623215655469</v>
      </c>
      <c r="AT28" s="313">
        <v>8.2275574251808123</v>
      </c>
      <c r="AU28" s="5">
        <v>8.1615872250023482</v>
      </c>
      <c r="AV28" s="5">
        <v>8.0957887035182807</v>
      </c>
      <c r="AW28" s="8">
        <v>8.0301610023351397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11.442175995779291</v>
      </c>
      <c r="BI28" s="335">
        <v>9.8486656518762175</v>
      </c>
      <c r="BJ28" s="335">
        <v>8.9566911341442257</v>
      </c>
      <c r="BK28" s="335">
        <v>8.5341819535915242</v>
      </c>
      <c r="BL28" s="335">
        <v>8.2668110453881525</v>
      </c>
      <c r="BM28" s="336">
        <v>8.1287735890091461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0.80525624447848321</v>
      </c>
      <c r="AA29" s="5">
        <v>0.77304599469934387</v>
      </c>
      <c r="AB29" s="5">
        <v>0.77304599469934387</v>
      </c>
      <c r="AC29" s="5">
        <v>0.79623737454032417</v>
      </c>
      <c r="AD29" s="313">
        <v>0.78827500079492097</v>
      </c>
      <c r="AE29" s="5">
        <v>0.74886125075517485</v>
      </c>
      <c r="AF29" s="5">
        <v>0.80502584456181292</v>
      </c>
      <c r="AG29" s="5">
        <v>0.84527713678990357</v>
      </c>
      <c r="AH29" s="313">
        <v>0.84950352247385297</v>
      </c>
      <c r="AI29" s="5">
        <v>0.89622621620991483</v>
      </c>
      <c r="AJ29" s="5">
        <v>0.89622621620991483</v>
      </c>
      <c r="AK29" s="5">
        <v>0.88726395404781566</v>
      </c>
      <c r="AL29" s="313">
        <v>0.87395499473709837</v>
      </c>
      <c r="AM29" s="5">
        <v>0.86084566981604183</v>
      </c>
      <c r="AN29" s="5">
        <v>0.84793298476880119</v>
      </c>
      <c r="AO29" s="5">
        <v>0.83521398999726915</v>
      </c>
      <c r="AP29" s="313">
        <v>0.82268578014731009</v>
      </c>
      <c r="AQ29" s="5">
        <v>0.81034549344510043</v>
      </c>
      <c r="AR29" s="5">
        <v>0.79819031104342386</v>
      </c>
      <c r="AS29" s="5">
        <v>0.78621745637777252</v>
      </c>
      <c r="AT29" s="313">
        <v>0.77442419453210587</v>
      </c>
      <c r="AU29" s="5">
        <v>0.76280783161412424</v>
      </c>
      <c r="AV29" s="5">
        <v>0.75136571413991238</v>
      </c>
      <c r="AW29" s="8">
        <v>0.74009522842781372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0.78689640210437384</v>
      </c>
      <c r="BI29" s="335">
        <v>0.7968598082254531</v>
      </c>
      <c r="BJ29" s="335">
        <v>0.8823049772353746</v>
      </c>
      <c r="BK29" s="335">
        <v>0.85448690982980258</v>
      </c>
      <c r="BL29" s="335">
        <v>0.80435976025340172</v>
      </c>
      <c r="BM29" s="336">
        <v>0.75717324217848903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0.80525624447848321</v>
      </c>
      <c r="AA34" s="5">
        <v>0.77304599469934387</v>
      </c>
      <c r="AB34" s="5">
        <v>0.77304599469934387</v>
      </c>
      <c r="AC34" s="5">
        <v>0.79623737454032417</v>
      </c>
      <c r="AD34" s="313">
        <v>0.78827500079492097</v>
      </c>
      <c r="AE34" s="5">
        <v>0.74886125075517485</v>
      </c>
      <c r="AF34" s="5">
        <v>0.80502584456181292</v>
      </c>
      <c r="AG34" s="5">
        <v>0.84527713678990357</v>
      </c>
      <c r="AH34" s="313">
        <v>0.84950352247385297</v>
      </c>
      <c r="AI34" s="5">
        <v>0.89622621620991483</v>
      </c>
      <c r="AJ34" s="5">
        <v>0.89622621620991483</v>
      </c>
      <c r="AK34" s="5">
        <v>0.88726395404781566</v>
      </c>
      <c r="AL34" s="313">
        <v>0.87395499473709837</v>
      </c>
      <c r="AM34" s="5">
        <v>0.86084566981604183</v>
      </c>
      <c r="AN34" s="5">
        <v>0.84793298476880119</v>
      </c>
      <c r="AO34" s="5">
        <v>0.83521398999726915</v>
      </c>
      <c r="AP34" s="313">
        <v>0.82268578014731009</v>
      </c>
      <c r="AQ34" s="5">
        <v>0.81034549344510043</v>
      </c>
      <c r="AR34" s="5">
        <v>0.79819031104342386</v>
      </c>
      <c r="AS34" s="5">
        <v>0.78621745637777252</v>
      </c>
      <c r="AT34" s="313">
        <v>0.77442419453210587</v>
      </c>
      <c r="AU34" s="5">
        <v>0.76280783161412424</v>
      </c>
      <c r="AV34" s="5">
        <v>0.75136571413991238</v>
      </c>
      <c r="AW34" s="8">
        <v>0.74009522842781372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0.78689640210437384</v>
      </c>
      <c r="BI34" s="335">
        <v>0.7968598082254531</v>
      </c>
      <c r="BJ34" s="335">
        <v>0.8823049772353746</v>
      </c>
      <c r="BK34" s="335">
        <v>0.85448690982980258</v>
      </c>
      <c r="BL34" s="335">
        <v>0.80435976025340172</v>
      </c>
      <c r="BM34" s="336">
        <v>0.75717324217848903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1.0575542282134589</v>
      </c>
      <c r="AA35" s="5">
        <v>0.99947310951451052</v>
      </c>
      <c r="AB35" s="5">
        <v>0.98410307854873014</v>
      </c>
      <c r="AC35" s="5">
        <v>0.9982006085206675</v>
      </c>
      <c r="AD35" s="313">
        <v>0.97628359515967034</v>
      </c>
      <c r="AE35" s="5">
        <v>0.9164017612799481</v>
      </c>
      <c r="AF35" s="5">
        <v>0.97351477199179393</v>
      </c>
      <c r="AG35" s="5">
        <v>1.0102768682767986</v>
      </c>
      <c r="AH35" s="313">
        <v>1.0094457019077643</v>
      </c>
      <c r="AI35" s="5">
        <v>1.0588306232574338</v>
      </c>
      <c r="AJ35" s="5">
        <v>1.0527663012456501</v>
      </c>
      <c r="AK35" s="5">
        <v>1.0363033384710456</v>
      </c>
      <c r="AL35" s="313">
        <v>1.0207587883939797</v>
      </c>
      <c r="AM35" s="5">
        <v>1.0054474065680701</v>
      </c>
      <c r="AN35" s="5">
        <v>0.99036569546954911</v>
      </c>
      <c r="AO35" s="5">
        <v>0.97551021003750571</v>
      </c>
      <c r="AP35" s="313">
        <v>0.9608775568869431</v>
      </c>
      <c r="AQ35" s="5">
        <v>0.94646439353363898</v>
      </c>
      <c r="AR35" s="5">
        <v>0.9322674276306343</v>
      </c>
      <c r="AS35" s="5">
        <v>0.91828341621617482</v>
      </c>
      <c r="AT35" s="313">
        <v>0.90450916497293221</v>
      </c>
      <c r="AU35" s="5">
        <v>0.8909415274983381</v>
      </c>
      <c r="AV35" s="5">
        <v>0.87757740458586309</v>
      </c>
      <c r="AW35" s="8">
        <v>0.86441374351707512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1.0098327561993417</v>
      </c>
      <c r="BI35" s="335">
        <v>0.96911924917705272</v>
      </c>
      <c r="BJ35" s="335">
        <v>1.0393364912204732</v>
      </c>
      <c r="BK35" s="335">
        <v>0.99802052511727624</v>
      </c>
      <c r="BL35" s="335">
        <v>0.93947319856684786</v>
      </c>
      <c r="BM35" s="336">
        <v>0.88436046014355219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12.469886728994764</v>
      </c>
      <c r="AA38" s="110">
        <v>12.095790127124921</v>
      </c>
      <c r="AB38" s="110">
        <v>11.974832225853673</v>
      </c>
      <c r="AC38" s="110">
        <v>11.855083903595135</v>
      </c>
      <c r="AD38" s="323">
        <v>11.736533064559184</v>
      </c>
      <c r="AE38" s="110">
        <v>11.619167733913592</v>
      </c>
      <c r="AF38" s="110">
        <v>11.502976056574456</v>
      </c>
      <c r="AG38" s="110">
        <v>11.38794629600871</v>
      </c>
      <c r="AH38" s="323">
        <v>11.274066833048623</v>
      </c>
      <c r="AI38" s="110">
        <v>11.161326164718137</v>
      </c>
      <c r="AJ38" s="110">
        <v>11.049712903070954</v>
      </c>
      <c r="AK38" s="110">
        <v>10.939215774040244</v>
      </c>
      <c r="AL38" s="323">
        <v>10.829823616299842</v>
      </c>
      <c r="AM38" s="110">
        <v>10.721525380136844</v>
      </c>
      <c r="AN38" s="110">
        <v>10.614310126335475</v>
      </c>
      <c r="AO38" s="110">
        <v>10.508167025072121</v>
      </c>
      <c r="AP38" s="323">
        <v>10.4030853548214</v>
      </c>
      <c r="AQ38" s="110">
        <v>10.299054501273186</v>
      </c>
      <c r="AR38" s="110">
        <v>10.196063956260454</v>
      </c>
      <c r="AS38" s="110">
        <v>10.094103316697851</v>
      </c>
      <c r="AT38" s="323">
        <v>9.9931622835308715</v>
      </c>
      <c r="AU38" s="110">
        <v>9.8932306606955631</v>
      </c>
      <c r="AV38" s="110">
        <v>9.7942983540886068</v>
      </c>
      <c r="AW38" s="111">
        <v>9.696355370547721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12.098898246392125</v>
      </c>
      <c r="BI38" s="325">
        <v>11.561655787763986</v>
      </c>
      <c r="BJ38" s="325">
        <v>11.10608041871949</v>
      </c>
      <c r="BK38" s="325">
        <v>10.66845653696107</v>
      </c>
      <c r="BL38" s="325">
        <v>10.248076782263222</v>
      </c>
      <c r="BM38" s="326">
        <v>9.8442616672156902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11.58522037437332</v>
      </c>
      <c r="AA39" s="10">
        <v>11.469368170629586</v>
      </c>
      <c r="AB39" s="10">
        <v>11.35467448892329</v>
      </c>
      <c r="AC39" s="10">
        <v>11.241127744034058</v>
      </c>
      <c r="AD39" s="329">
        <v>11.072510827873547</v>
      </c>
      <c r="AE39" s="10">
        <v>10.906423165455443</v>
      </c>
      <c r="AF39" s="10">
        <v>10.742826817973611</v>
      </c>
      <c r="AG39" s="10">
        <v>10.581684415704007</v>
      </c>
      <c r="AH39" s="329">
        <v>10.422959149468447</v>
      </c>
      <c r="AI39" s="10">
        <v>10.266614762226419</v>
      </c>
      <c r="AJ39" s="10">
        <v>10.112615540793023</v>
      </c>
      <c r="AK39" s="10">
        <v>9.9609263076811274</v>
      </c>
      <c r="AL39" s="329">
        <v>9.8115124130659108</v>
      </c>
      <c r="AM39" s="10">
        <v>9.6643397268699225</v>
      </c>
      <c r="AN39" s="10">
        <v>9.5193746309668743</v>
      </c>
      <c r="AO39" s="10">
        <v>9.3765840115023718</v>
      </c>
      <c r="AP39" s="329">
        <v>9.2359352513298365</v>
      </c>
      <c r="AQ39" s="10">
        <v>9.0973962225598886</v>
      </c>
      <c r="AR39" s="10">
        <v>8.9609352792214896</v>
      </c>
      <c r="AS39" s="10">
        <v>8.8265212500331671</v>
      </c>
      <c r="AT39" s="329">
        <v>8.6941234312826694</v>
      </c>
      <c r="AU39" s="10">
        <v>8.5637115798134289</v>
      </c>
      <c r="AV39" s="10">
        <v>8.4352559061162271</v>
      </c>
      <c r="AW39" s="20">
        <v>8.3087270675244831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10.794877454874328</v>
      </c>
      <c r="BI39" s="331">
        <v>9.9568512554779165</v>
      </c>
      <c r="BJ39" s="331">
        <v>9.1838825719088533</v>
      </c>
      <c r="BK39" s="331">
        <v>10.183882571908899</v>
      </c>
      <c r="BL39" s="331">
        <v>10.183882571908899</v>
      </c>
      <c r="BM39" s="332">
        <v>10.183882571908899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29.160075255707746</v>
      </c>
      <c r="AA40" s="5">
        <v>28.593551927809074</v>
      </c>
      <c r="AB40" s="5">
        <v>28.28247444038071</v>
      </c>
      <c r="AC40" s="5">
        <v>27.974884857348883</v>
      </c>
      <c r="AD40" s="313">
        <v>27.614537004006628</v>
      </c>
      <c r="AE40" s="5">
        <v>27.259001614269323</v>
      </c>
      <c r="AF40" s="5">
        <v>26.908212428724848</v>
      </c>
      <c r="AG40" s="5">
        <v>26.562104122576848</v>
      </c>
      <c r="AH40" s="313">
        <v>26.220612292218242</v>
      </c>
      <c r="AI40" s="5">
        <v>25.883673442000209</v>
      </c>
      <c r="AJ40" s="5">
        <v>25.551224971193793</v>
      </c>
      <c r="AK40" s="5">
        <v>25.223205161141241</v>
      </c>
      <c r="AL40" s="313">
        <v>24.899553162594323</v>
      </c>
      <c r="AM40" s="5">
        <v>24.580208983236911</v>
      </c>
      <c r="AN40" s="5">
        <v>24.265113475389043</v>
      </c>
      <c r="AO40" s="5">
        <v>23.954208323889883</v>
      </c>
      <c r="AP40" s="313">
        <v>23.647436034156897</v>
      </c>
      <c r="AQ40" s="5">
        <v>23.34473992041865</v>
      </c>
      <c r="AR40" s="5">
        <v>23.046064094118734</v>
      </c>
      <c r="AS40" s="5">
        <v>22.751353452488257</v>
      </c>
      <c r="AT40" s="313">
        <v>22.460553667284422</v>
      </c>
      <c r="AU40" s="5">
        <v>22.173611173692809</v>
      </c>
      <c r="AV40" s="5">
        <v>21.890473159390893</v>
      </c>
      <c r="AW40" s="8">
        <v>21.611087553770474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28.502746620311605</v>
      </c>
      <c r="BI40" s="335">
        <v>27.085963792394409</v>
      </c>
      <c r="BJ40" s="335">
        <v>25.719678966638369</v>
      </c>
      <c r="BK40" s="335">
        <v>24.42477098627754</v>
      </c>
      <c r="BL40" s="335">
        <v>23.197398375295634</v>
      </c>
      <c r="BM40" s="336">
        <v>22.033931388534651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30.177510005544683</v>
      </c>
      <c r="AA41" s="92">
        <v>29.501002773109935</v>
      </c>
      <c r="AB41" s="92">
        <v>29.091359696748807</v>
      </c>
      <c r="AC41" s="92">
        <v>28.687776093266553</v>
      </c>
      <c r="AD41" s="339">
        <v>28.3182454022526</v>
      </c>
      <c r="AE41" s="92">
        <v>27.953649812100004</v>
      </c>
      <c r="AF41" s="92">
        <v>27.593921374890883</v>
      </c>
      <c r="AG41" s="92">
        <v>27.238993101140178</v>
      </c>
      <c r="AH41" s="339">
        <v>26.888798946027009</v>
      </c>
      <c r="AI41" s="92">
        <v>26.543273795826497</v>
      </c>
      <c r="AJ41" s="92">
        <v>26.202353454539089</v>
      </c>
      <c r="AK41" s="92">
        <v>25.865974630714494</v>
      </c>
      <c r="AL41" s="339">
        <v>25.534074924467333</v>
      </c>
      <c r="AM41" s="92">
        <v>25.206592814681752</v>
      </c>
      <c r="AN41" s="92">
        <v>24.883467646402135</v>
      </c>
      <c r="AO41" s="92">
        <v>24.564639618407302</v>
      </c>
      <c r="AP41" s="339">
        <v>24.250049770965383</v>
      </c>
      <c r="AQ41" s="92">
        <v>23.939639973766752</v>
      </c>
      <c r="AR41" s="92">
        <v>23.633352914032436</v>
      </c>
      <c r="AS41" s="92">
        <v>23.331132084795421</v>
      </c>
      <c r="AT41" s="339">
        <v>23.032921773352221</v>
      </c>
      <c r="AU41" s="92">
        <v>22.738667049882384</v>
      </c>
      <c r="AV41" s="92">
        <v>22.44831375623329</v>
      </c>
      <c r="AW41" s="93">
        <v>22.161808494867941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29.364412142167495</v>
      </c>
      <c r="BI41" s="341">
        <v>27.776202422595915</v>
      </c>
      <c r="BJ41" s="341">
        <v>26.375100206776771</v>
      </c>
      <c r="BK41" s="341">
        <v>25.047193750989631</v>
      </c>
      <c r="BL41" s="341">
        <v>23.788543685889998</v>
      </c>
      <c r="BM41" s="342">
        <v>22.59542776858396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39.038064172905585</v>
      </c>
      <c r="AA42" s="14">
        <v>38.25423865084629</v>
      </c>
      <c r="AB42" s="14">
        <v>37.79330848214186</v>
      </c>
      <c r="AC42" s="14">
        <v>37.385214387089611</v>
      </c>
      <c r="AD42" s="344">
        <v>36.945867518414474</v>
      </c>
      <c r="AE42" s="14">
        <v>36.449192627521015</v>
      </c>
      <c r="AF42" s="14">
        <v>36.149170474080741</v>
      </c>
      <c r="AG42" s="14">
        <v>35.822740252272432</v>
      </c>
      <c r="AH42" s="344">
        <v>35.429602384905003</v>
      </c>
      <c r="AI42" s="14">
        <v>35.126724063979921</v>
      </c>
      <c r="AJ42" s="14">
        <v>34.735593161436057</v>
      </c>
      <c r="AK42" s="14">
        <v>34.33165751155542</v>
      </c>
      <c r="AL42" s="344">
        <v>33.922858354297922</v>
      </c>
      <c r="AM42" s="14">
        <v>33.519212223066468</v>
      </c>
      <c r="AN42" s="14">
        <v>33.120406138952021</v>
      </c>
      <c r="AO42" s="14">
        <v>32.726374597443908</v>
      </c>
      <c r="AP42" s="344">
        <v>32.337053012545184</v>
      </c>
      <c r="AQ42" s="14">
        <v>31.95237770360098</v>
      </c>
      <c r="AR42" s="14">
        <v>31.572285882318422</v>
      </c>
      <c r="AS42" s="14">
        <v>31.196715639975515</v>
      </c>
      <c r="AT42" s="344">
        <v>30.923436401650484</v>
      </c>
      <c r="AU42" s="14">
        <v>30.556727046462495</v>
      </c>
      <c r="AV42" s="14">
        <v>30.194358696337009</v>
      </c>
      <c r="AW42" s="19">
        <v>29.83627283660519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38.117706423245835</v>
      </c>
      <c r="BI42" s="346">
        <v>36.341742718072169</v>
      </c>
      <c r="BJ42" s="346">
        <v>34.905894280469099</v>
      </c>
      <c r="BK42" s="346">
        <v>33.32221282844008</v>
      </c>
      <c r="BL42" s="346">
        <v>31.764608059610026</v>
      </c>
      <c r="BM42" s="347">
        <v>30.377698745263793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46.31087627900412</v>
      </c>
      <c r="AA43" s="14">
        <v>44.828724843592887</v>
      </c>
      <c r="AB43" s="14">
        <v>43.753639708205412</v>
      </c>
      <c r="AC43" s="14">
        <v>42.787339089097287</v>
      </c>
      <c r="AD43" s="344">
        <v>41.952960539756944</v>
      </c>
      <c r="AE43" s="14">
        <v>41.055384115668183</v>
      </c>
      <c r="AF43" s="14">
        <v>40.446521253209482</v>
      </c>
      <c r="AG43" s="14">
        <v>39.809410814794788</v>
      </c>
      <c r="AH43" s="344">
        <v>39.239980498905922</v>
      </c>
      <c r="AI43" s="14">
        <v>38.791072334787302</v>
      </c>
      <c r="AJ43" s="14">
        <v>38.229246216266603</v>
      </c>
      <c r="AK43" s="14">
        <v>37.654479116235741</v>
      </c>
      <c r="AL43" s="344">
        <v>37.212578138862256</v>
      </c>
      <c r="AM43" s="14">
        <v>36.776183605358696</v>
      </c>
      <c r="AN43" s="14">
        <v>36.344906634991617</v>
      </c>
      <c r="AO43" s="14">
        <v>35.918678215663824</v>
      </c>
      <c r="AP43" s="344">
        <v>35.497430301881167</v>
      </c>
      <c r="AQ43" s="14">
        <v>35.081095800894737</v>
      </c>
      <c r="AR43" s="14">
        <v>34.669608559044477</v>
      </c>
      <c r="AS43" s="14">
        <v>34.262903348301748</v>
      </c>
      <c r="AT43" s="344">
        <v>33.987453698202643</v>
      </c>
      <c r="AU43" s="14">
        <v>33.590120501998648</v>
      </c>
      <c r="AV43" s="14">
        <v>33.197379074948742</v>
      </c>
      <c r="AW43" s="19">
        <v>32.809167760847359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44.420144979974928</v>
      </c>
      <c r="BI43" s="346">
        <v>40.816069180857355</v>
      </c>
      <c r="BJ43" s="346">
        <v>38.47869454154889</v>
      </c>
      <c r="BK43" s="346">
        <v>36.5630866487191</v>
      </c>
      <c r="BL43" s="346">
        <v>34.87775950253053</v>
      </c>
      <c r="BM43" s="347">
        <v>33.396030258999346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46.056342447753515</v>
      </c>
      <c r="AA44" s="70">
        <v>51.638348844694299</v>
      </c>
      <c r="AB44" s="70">
        <v>20.429687139261468</v>
      </c>
      <c r="AC44" s="70">
        <v>15.546287207785943</v>
      </c>
      <c r="AD44" s="349">
        <v>14.176051804601736</v>
      </c>
      <c r="AE44" s="70">
        <v>13.049323197871869</v>
      </c>
      <c r="AF44" s="70">
        <v>14.752371252551519</v>
      </c>
      <c r="AG44" s="70">
        <v>16.210435149569907</v>
      </c>
      <c r="AH44" s="349">
        <v>14.444064367663653</v>
      </c>
      <c r="AI44" s="70">
        <v>14.004380908627621</v>
      </c>
      <c r="AJ44" s="70">
        <v>15.657037225138991</v>
      </c>
      <c r="AK44" s="70">
        <v>15.398259101504195</v>
      </c>
      <c r="AL44" s="349">
        <v>14.65914266463199</v>
      </c>
      <c r="AM44" s="70">
        <v>14.65914266463199</v>
      </c>
      <c r="AN44" s="70">
        <v>14.65914266463199</v>
      </c>
      <c r="AO44" s="70">
        <v>14.65914266463199</v>
      </c>
      <c r="AP44" s="349">
        <v>14.952325517924631</v>
      </c>
      <c r="AQ44" s="70">
        <v>14.952325517924631</v>
      </c>
      <c r="AR44" s="70">
        <v>14.952325517924631</v>
      </c>
      <c r="AS44" s="70">
        <v>14.952325517924631</v>
      </c>
      <c r="AT44" s="349">
        <v>15.251372028283125</v>
      </c>
      <c r="AU44" s="70">
        <v>15.251372028283125</v>
      </c>
      <c r="AV44" s="70">
        <v>15.251372028283125</v>
      </c>
      <c r="AW44" s="71">
        <v>15.251372028283125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33.41766640987381</v>
      </c>
      <c r="BI44" s="351">
        <v>14.547045351148757</v>
      </c>
      <c r="BJ44" s="351">
        <v>14.875935400733615</v>
      </c>
      <c r="BK44" s="351">
        <v>14.65914266463199</v>
      </c>
      <c r="BL44" s="351">
        <v>14.952325517924631</v>
      </c>
      <c r="BM44" s="352">
        <v>15.251372028283125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12.783592869911068</v>
      </c>
      <c r="AA45" s="65">
        <v>14.868721584972784</v>
      </c>
      <c r="AB45" s="65">
        <v>6.0996942932918747</v>
      </c>
      <c r="AC45" s="65">
        <v>4.8109405886702543</v>
      </c>
      <c r="AD45" s="354">
        <v>4.544978979870713</v>
      </c>
      <c r="AE45" s="65">
        <v>4.3326985245234573</v>
      </c>
      <c r="AF45" s="65">
        <v>5.0705021275081794</v>
      </c>
      <c r="AG45" s="65">
        <v>5.7654235346248406</v>
      </c>
      <c r="AH45" s="354">
        <v>5.2250043657863783</v>
      </c>
      <c r="AI45" s="65">
        <v>5.1520549156532347</v>
      </c>
      <c r="AJ45" s="65">
        <v>5.8573957672009982</v>
      </c>
      <c r="AK45" s="65">
        <v>5.8573957672009991</v>
      </c>
      <c r="AL45" s="354">
        <v>5.5762407703753505</v>
      </c>
      <c r="AM45" s="65">
        <v>5.5762407703753505</v>
      </c>
      <c r="AN45" s="65">
        <v>5.5762407703753505</v>
      </c>
      <c r="AO45" s="65">
        <v>5.5762407703753505</v>
      </c>
      <c r="AP45" s="354">
        <v>5.6877655857828575</v>
      </c>
      <c r="AQ45" s="65">
        <v>5.6877655857828575</v>
      </c>
      <c r="AR45" s="65">
        <v>5.6877655857828575</v>
      </c>
      <c r="AS45" s="65">
        <v>5.6877655857828575</v>
      </c>
      <c r="AT45" s="354">
        <v>5.8015208974985155</v>
      </c>
      <c r="AU45" s="65">
        <v>5.8015208974985155</v>
      </c>
      <c r="AV45" s="65">
        <v>5.8015208974985155</v>
      </c>
      <c r="AW45" s="66">
        <v>5.8015208974985155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9.6407373342114955</v>
      </c>
      <c r="BI45" s="356">
        <v>4.9284007916317982</v>
      </c>
      <c r="BJ45" s="356">
        <v>5.5229627039604026</v>
      </c>
      <c r="BK45" s="356">
        <v>5.5762407703753505</v>
      </c>
      <c r="BL45" s="356">
        <v>5.6877655857828575</v>
      </c>
      <c r="BM45" s="357">
        <v>5.8015208974985155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58.839935317664583</v>
      </c>
      <c r="AA46" s="14">
        <v>66.507070429667081</v>
      </c>
      <c r="AB46" s="14">
        <v>26.529381432553343</v>
      </c>
      <c r="AC46" s="14">
        <v>20.357227796456197</v>
      </c>
      <c r="AD46" s="344">
        <v>18.721030784472447</v>
      </c>
      <c r="AE46" s="14">
        <v>17.382021722395326</v>
      </c>
      <c r="AF46" s="14">
        <v>19.822873380059697</v>
      </c>
      <c r="AG46" s="14">
        <v>21.975858684194748</v>
      </c>
      <c r="AH46" s="344">
        <v>19.669068733450032</v>
      </c>
      <c r="AI46" s="14">
        <v>19.156435824280855</v>
      </c>
      <c r="AJ46" s="14">
        <v>21.514432992339991</v>
      </c>
      <c r="AK46" s="14">
        <v>21.255654868705193</v>
      </c>
      <c r="AL46" s="344">
        <v>20.235383435007339</v>
      </c>
      <c r="AM46" s="14">
        <v>20.235383435007339</v>
      </c>
      <c r="AN46" s="14">
        <v>20.235383435007339</v>
      </c>
      <c r="AO46" s="14">
        <v>20.235383435007339</v>
      </c>
      <c r="AP46" s="344">
        <v>20.640091103707491</v>
      </c>
      <c r="AQ46" s="14">
        <v>20.640091103707491</v>
      </c>
      <c r="AR46" s="14">
        <v>20.640091103707491</v>
      </c>
      <c r="AS46" s="14">
        <v>20.640091103707491</v>
      </c>
      <c r="AT46" s="344">
        <v>21.052892925781642</v>
      </c>
      <c r="AU46" s="14">
        <v>21.052892925781642</v>
      </c>
      <c r="AV46" s="14">
        <v>21.052892925781642</v>
      </c>
      <c r="AW46" s="19">
        <v>21.052892925781642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43.058403744085297</v>
      </c>
      <c r="BI46" s="346">
        <v>19.475446142780555</v>
      </c>
      <c r="BJ46" s="346">
        <v>20.39889810469402</v>
      </c>
      <c r="BK46" s="346">
        <v>20.235383435007339</v>
      </c>
      <c r="BL46" s="346">
        <v>20.640091103707491</v>
      </c>
      <c r="BM46" s="347">
        <v>21.052892925781642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33.729843212115526</v>
      </c>
      <c r="AA47" s="70">
        <v>37.817883872127211</v>
      </c>
      <c r="AB47" s="70">
        <v>14.961894658951014</v>
      </c>
      <c r="AC47" s="348">
        <v>11.385485737257332</v>
      </c>
      <c r="AD47" s="349">
        <v>10.178411308536479</v>
      </c>
      <c r="AE47" s="70">
        <v>9.3694196830496104</v>
      </c>
      <c r="AF47" s="70">
        <v>10.592208920678203</v>
      </c>
      <c r="AG47" s="70">
        <v>11.639099427466785</v>
      </c>
      <c r="AH47" s="349">
        <v>10.167494553317841</v>
      </c>
      <c r="AI47" s="70">
        <v>9.8579916972560131</v>
      </c>
      <c r="AJ47" s="70">
        <v>11.021332822642709</v>
      </c>
      <c r="AK47" s="70">
        <v>10.839173210527923</v>
      </c>
      <c r="AL47" s="349">
        <v>10.116561663159391</v>
      </c>
      <c r="AM47" s="70">
        <v>10.116561663159391</v>
      </c>
      <c r="AN47" s="70">
        <v>10.116561663159391</v>
      </c>
      <c r="AO47" s="70">
        <v>10.116561663159391</v>
      </c>
      <c r="AP47" s="349">
        <v>10.116561663159391</v>
      </c>
      <c r="AQ47" s="70">
        <v>10.116561663159391</v>
      </c>
      <c r="AR47" s="70">
        <v>10.116561663159391</v>
      </c>
      <c r="AS47" s="70">
        <v>10.116561663159391</v>
      </c>
      <c r="AT47" s="349">
        <v>10.116561663159391</v>
      </c>
      <c r="AU47" s="70">
        <v>10.116561663159391</v>
      </c>
      <c r="AV47" s="70">
        <v>10.116561663159391</v>
      </c>
      <c r="AW47" s="71">
        <v>10.116561663159391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24.473776870112768</v>
      </c>
      <c r="BI47" s="351">
        <v>10.444784834932769</v>
      </c>
      <c r="BJ47" s="351">
        <v>10.471498070936121</v>
      </c>
      <c r="BK47" s="351">
        <v>10.116561663159391</v>
      </c>
      <c r="BL47" s="351">
        <v>10.116561663159391</v>
      </c>
      <c r="BM47" s="352">
        <v>10.116561663159391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19.118179476681885</v>
      </c>
      <c r="AA48" s="5">
        <v>21.69108466193693</v>
      </c>
      <c r="AB48" s="5">
        <v>8.6828455088718339</v>
      </c>
      <c r="AC48" s="314">
        <v>6.684354618424452</v>
      </c>
      <c r="AD48" s="313">
        <v>6.0445323446030406</v>
      </c>
      <c r="AE48" s="5">
        <v>5.6274785943351331</v>
      </c>
      <c r="AF48" s="5">
        <v>6.4335557417299238</v>
      </c>
      <c r="AG48" s="5">
        <v>7.1481460926876723</v>
      </c>
      <c r="AH48" s="313">
        <v>6.2787460684272061</v>
      </c>
      <c r="AI48" s="5">
        <v>6.1209569145071914</v>
      </c>
      <c r="AJ48" s="5">
        <v>6.8805635705840285</v>
      </c>
      <c r="AK48" s="5">
        <v>6.803499009141424</v>
      </c>
      <c r="AL48" s="313">
        <v>6.3499324085319939</v>
      </c>
      <c r="AM48" s="5">
        <v>6.3499324085319939</v>
      </c>
      <c r="AN48" s="5">
        <v>6.3499324085319939</v>
      </c>
      <c r="AO48" s="5">
        <v>6.3499324085319939</v>
      </c>
      <c r="AP48" s="313">
        <v>6.3499324085319939</v>
      </c>
      <c r="AQ48" s="5">
        <v>6.3499324085319939</v>
      </c>
      <c r="AR48" s="5">
        <v>6.3499324085319939</v>
      </c>
      <c r="AS48" s="5">
        <v>6.3499324085319939</v>
      </c>
      <c r="AT48" s="313">
        <v>6.3499324085319939</v>
      </c>
      <c r="AU48" s="5">
        <v>6.3499324085319939</v>
      </c>
      <c r="AV48" s="5">
        <v>6.3499324085319939</v>
      </c>
      <c r="AW48" s="8">
        <v>6.3499324085319939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14.044116066478775</v>
      </c>
      <c r="BI48" s="335">
        <v>6.3134281933389422</v>
      </c>
      <c r="BJ48" s="335">
        <v>6.5209413906649623</v>
      </c>
      <c r="BK48" s="335">
        <v>6.3499324085319939</v>
      </c>
      <c r="BL48" s="335">
        <v>6.3499324085319939</v>
      </c>
      <c r="BM48" s="336">
        <v>6.3499324085319939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13.503112780402864</v>
      </c>
      <c r="AA49" s="5">
        <v>15.705602212572236</v>
      </c>
      <c r="AB49" s="5">
        <v>6.4430133849274354</v>
      </c>
      <c r="AC49" s="314">
        <v>5.0817226432121281</v>
      </c>
      <c r="AD49" s="313">
        <v>4.7066583149599763</v>
      </c>
      <c r="AE49" s="5">
        <v>4.4868263697103492</v>
      </c>
      <c r="AF49" s="5">
        <v>5.2508759897801545</v>
      </c>
      <c r="AG49" s="5">
        <v>5.9705179581006238</v>
      </c>
      <c r="AH49" s="313">
        <v>5.3047787875513501</v>
      </c>
      <c r="AI49" s="5">
        <v>5.2307155584057812</v>
      </c>
      <c r="AJ49" s="5">
        <v>5.9468254265208591</v>
      </c>
      <c r="AK49" s="5">
        <v>5.94682542652086</v>
      </c>
      <c r="AL49" s="313">
        <v>5.5503703980861356</v>
      </c>
      <c r="AM49" s="5">
        <v>5.5503703980861356</v>
      </c>
      <c r="AN49" s="5">
        <v>5.5503703980861356</v>
      </c>
      <c r="AO49" s="5">
        <v>5.5503703980861356</v>
      </c>
      <c r="AP49" s="313">
        <v>5.5503703980861356</v>
      </c>
      <c r="AQ49" s="5">
        <v>5.5503703980861356</v>
      </c>
      <c r="AR49" s="5">
        <v>5.5503703980861356</v>
      </c>
      <c r="AS49" s="5">
        <v>5.5503703980861356</v>
      </c>
      <c r="AT49" s="313">
        <v>5.5503703980861356</v>
      </c>
      <c r="AU49" s="5">
        <v>5.5503703980861356</v>
      </c>
      <c r="AV49" s="5">
        <v>5.5503703980861356</v>
      </c>
      <c r="AW49" s="8">
        <v>5.5503703980861356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10.183362755278665</v>
      </c>
      <c r="BI49" s="335">
        <v>5.1037196581377753</v>
      </c>
      <c r="BJ49" s="335">
        <v>5.6072862997497124</v>
      </c>
      <c r="BK49" s="335">
        <v>5.5503703980861356</v>
      </c>
      <c r="BL49" s="335">
        <v>5.5503703980861356</v>
      </c>
      <c r="BM49" s="336">
        <v>5.5503703980861356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10.796859014890844</v>
      </c>
      <c r="AA50" s="65">
        <v>12.105433097957837</v>
      </c>
      <c r="AB50" s="65">
        <v>4.7892741811001915</v>
      </c>
      <c r="AC50" s="65">
        <v>3.6444724497581786</v>
      </c>
      <c r="AD50" s="354">
        <v>3.258090208209611</v>
      </c>
      <c r="AE50" s="65">
        <v>2.9991335190343791</v>
      </c>
      <c r="AF50" s="65">
        <v>3.3905460411910084</v>
      </c>
      <c r="AG50" s="65">
        <v>3.7256537123041649</v>
      </c>
      <c r="AH50" s="354">
        <v>3.2545957755122963</v>
      </c>
      <c r="AI50" s="65">
        <v>3.1555244966868643</v>
      </c>
      <c r="AJ50" s="65">
        <v>3.5279077905562222</v>
      </c>
      <c r="AK50" s="65">
        <v>3.4695988432586526</v>
      </c>
      <c r="AL50" s="354">
        <v>3.2382922537080749</v>
      </c>
      <c r="AM50" s="65">
        <v>3.2382922537080749</v>
      </c>
      <c r="AN50" s="65">
        <v>3.2382922537080749</v>
      </c>
      <c r="AO50" s="65">
        <v>3.2382922537080749</v>
      </c>
      <c r="AP50" s="354">
        <v>3.2382922537080749</v>
      </c>
      <c r="AQ50" s="65">
        <v>3.2382922537080749</v>
      </c>
      <c r="AR50" s="65">
        <v>3.2382922537080749</v>
      </c>
      <c r="AS50" s="65">
        <v>3.2382922537080749</v>
      </c>
      <c r="AT50" s="354">
        <v>3.2382922537080749</v>
      </c>
      <c r="AU50" s="65">
        <v>3.2382922537080749</v>
      </c>
      <c r="AV50" s="65">
        <v>3.2382922537080749</v>
      </c>
      <c r="AW50" s="66">
        <v>3.2382922537080749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7.8340096859267634</v>
      </c>
      <c r="BI50" s="356">
        <v>3.3433558701847907</v>
      </c>
      <c r="BJ50" s="356">
        <v>3.3519067265035085</v>
      </c>
      <c r="BK50" s="356">
        <v>3.2382922537080749</v>
      </c>
      <c r="BL50" s="356">
        <v>3.2382922537080749</v>
      </c>
      <c r="BM50" s="357">
        <v>3.2382922537080749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77.147994484091114</v>
      </c>
      <c r="AA51" s="14">
        <v>87.320003844594211</v>
      </c>
      <c r="AB51" s="14">
        <v>34.877027733850475</v>
      </c>
      <c r="AC51" s="14">
        <v>26.796035448652091</v>
      </c>
      <c r="AD51" s="344">
        <v>24.18769217630911</v>
      </c>
      <c r="AE51" s="14">
        <v>22.482858166129475</v>
      </c>
      <c r="AF51" s="14">
        <v>25.667186693379293</v>
      </c>
      <c r="AG51" s="14">
        <v>28.483417190559244</v>
      </c>
      <c r="AH51" s="344">
        <v>25.005615184808693</v>
      </c>
      <c r="AI51" s="14">
        <v>24.36518866685585</v>
      </c>
      <c r="AJ51" s="14">
        <v>27.376629610303816</v>
      </c>
      <c r="AK51" s="14">
        <v>27.059096489448859</v>
      </c>
      <c r="AL51" s="344">
        <v>25.255156723485598</v>
      </c>
      <c r="AM51" s="14">
        <v>25.255156723485598</v>
      </c>
      <c r="AN51" s="14">
        <v>25.255156723485598</v>
      </c>
      <c r="AO51" s="14">
        <v>25.255156723485598</v>
      </c>
      <c r="AP51" s="344">
        <v>25.255156723485598</v>
      </c>
      <c r="AQ51" s="14">
        <v>25.255156723485598</v>
      </c>
      <c r="AR51" s="14">
        <v>25.255156723485598</v>
      </c>
      <c r="AS51" s="14">
        <v>25.255156723485598</v>
      </c>
      <c r="AT51" s="344">
        <v>25.255156723485598</v>
      </c>
      <c r="AU51" s="14">
        <v>25.255156723485598</v>
      </c>
      <c r="AV51" s="14">
        <v>25.255156723485598</v>
      </c>
      <c r="AW51" s="19">
        <v>25.255156723485598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56.535265377796975</v>
      </c>
      <c r="BI51" s="346">
        <v>25.205288556594283</v>
      </c>
      <c r="BJ51" s="346">
        <v>25.951632487854308</v>
      </c>
      <c r="BK51" s="346">
        <v>25.255156723485598</v>
      </c>
      <c r="BL51" s="346">
        <v>25.255156723485598</v>
      </c>
      <c r="BM51" s="347">
        <v>25.255156723485598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14.59195817310494</v>
      </c>
      <c r="AA52" s="14">
        <v>14.215581142263131</v>
      </c>
      <c r="AB52" s="14">
        <v>13.921816572582467</v>
      </c>
      <c r="AC52" s="14">
        <v>13.650990119296722</v>
      </c>
      <c r="AD52" s="344">
        <v>13.412805097207972</v>
      </c>
      <c r="AE52" s="14">
        <v>13.162978830540627</v>
      </c>
      <c r="AF52" s="14">
        <v>12.971879629945187</v>
      </c>
      <c r="AG52" s="14">
        <v>12.776101486952005</v>
      </c>
      <c r="AH52" s="344">
        <v>12.599630572562319</v>
      </c>
      <c r="AI52" s="14">
        <v>12.448077691592442</v>
      </c>
      <c r="AJ52" s="14">
        <v>12.27474424596805</v>
      </c>
      <c r="AK52" s="14">
        <v>12.099615190926585</v>
      </c>
      <c r="AL52" s="344">
        <v>11.956410363039735</v>
      </c>
      <c r="AM52" s="14">
        <v>11.814964719515814</v>
      </c>
      <c r="AN52" s="14">
        <v>11.675192589461069</v>
      </c>
      <c r="AO52" s="14">
        <v>11.537072370445959</v>
      </c>
      <c r="AP52" s="344">
        <v>11.40493608368898</v>
      </c>
      <c r="AQ52" s="14">
        <v>11.274309233235256</v>
      </c>
      <c r="AR52" s="14">
        <v>11.145172794061583</v>
      </c>
      <c r="AS52" s="14">
        <v>11.017507990008259</v>
      </c>
      <c r="AT52" s="344">
        <v>10.91660385946461</v>
      </c>
      <c r="AU52" s="14">
        <v>10.791826975905746</v>
      </c>
      <c r="AV52" s="14">
        <v>10.6684668588652</v>
      </c>
      <c r="AW52" s="19">
        <v>10.546505694562292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14.095086501811815</v>
      </c>
      <c r="BI52" s="346">
        <v>13.080941261161449</v>
      </c>
      <c r="BJ52" s="346">
        <v>12.355516925262348</v>
      </c>
      <c r="BK52" s="346">
        <v>11.745910010615646</v>
      </c>
      <c r="BL52" s="346">
        <v>11.210481525248518</v>
      </c>
      <c r="BM52" s="347">
        <v>10.730850847199463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213.61779616126279</v>
      </c>
      <c r="AA57" s="22">
        <v>229.34750668890439</v>
      </c>
      <c r="AB57" s="22">
        <v>135.31084997954696</v>
      </c>
      <c r="AC57" s="22">
        <v>119.57714221787222</v>
      </c>
      <c r="AD57" s="360">
        <v>114.02025511565085</v>
      </c>
      <c r="AE57" s="22">
        <v>109.59282285486941</v>
      </c>
      <c r="AF57" s="22">
        <v>114.18539727642744</v>
      </c>
      <c r="AG57" s="22">
        <v>118.09257045153704</v>
      </c>
      <c r="AH57" s="360">
        <v>111.33636053063768</v>
      </c>
      <c r="AI57" s="22">
        <v>109.3605090753135</v>
      </c>
      <c r="AJ57" s="22">
        <v>113.77579160430857</v>
      </c>
      <c r="AK57" s="22">
        <v>112.23387312665503</v>
      </c>
      <c r="AL57" s="360">
        <v>108.6120807098135</v>
      </c>
      <c r="AM57" s="22">
        <v>107.82495225204472</v>
      </c>
      <c r="AN57" s="22">
        <v>107.04775419509275</v>
      </c>
      <c r="AO57" s="22">
        <v>106.28034883456763</v>
      </c>
      <c r="AP57" s="360">
        <v>105.93166143137869</v>
      </c>
      <c r="AQ57" s="22">
        <v>105.18768937165929</v>
      </c>
      <c r="AR57" s="22">
        <v>104.45301014298032</v>
      </c>
      <c r="AS57" s="22">
        <v>103.72749541374405</v>
      </c>
      <c r="AT57" s="360">
        <v>103.57566591145185</v>
      </c>
      <c r="AU57" s="22">
        <v>102.86810245112122</v>
      </c>
      <c r="AV57" s="22">
        <v>102.16932932717152</v>
      </c>
      <c r="AW57" s="23">
        <v>101.47922534260586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174.46332376189662</v>
      </c>
      <c r="BI57" s="362">
        <v>113.97276142462118</v>
      </c>
      <c r="BJ57" s="362">
        <v>111.67663358422868</v>
      </c>
      <c r="BK57" s="362">
        <v>107.44128399787965</v>
      </c>
      <c r="BL57" s="362">
        <v>104.82496408994059</v>
      </c>
      <c r="BM57" s="363">
        <v>102.5230807580876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13.324457293260288</v>
      </c>
      <c r="AA58" s="16">
        <v>13.12459043386138</v>
      </c>
      <c r="AB58" s="16">
        <v>12.927721577353459</v>
      </c>
      <c r="AC58" s="16">
        <v>12.73380575369316</v>
      </c>
      <c r="AD58" s="365">
        <v>12.555532473141454</v>
      </c>
      <c r="AE58" s="16">
        <v>12.379755018517473</v>
      </c>
      <c r="AF58" s="16">
        <v>12.206438448258227</v>
      </c>
      <c r="AG58" s="16">
        <v>12.035548309982614</v>
      </c>
      <c r="AH58" s="365">
        <v>11.879086181952838</v>
      </c>
      <c r="AI58" s="16">
        <v>11.724658061587451</v>
      </c>
      <c r="AJ58" s="16">
        <v>11.572237506786818</v>
      </c>
      <c r="AK58" s="16">
        <v>11.421798419198588</v>
      </c>
      <c r="AL58" s="365">
        <v>11.284736838168207</v>
      </c>
      <c r="AM58" s="16">
        <v>11.149319996110187</v>
      </c>
      <c r="AN58" s="16">
        <v>11.015528156156865</v>
      </c>
      <c r="AO58" s="16">
        <v>10.883341818282981</v>
      </c>
      <c r="AP58" s="365">
        <v>10.763625058281868</v>
      </c>
      <c r="AQ58" s="16">
        <v>10.64522518264077</v>
      </c>
      <c r="AR58" s="16">
        <v>10.528127705631718</v>
      </c>
      <c r="AS58" s="16">
        <v>10.412318300869771</v>
      </c>
      <c r="AT58" s="365">
        <v>10.297782799560203</v>
      </c>
      <c r="AU58" s="16">
        <v>10.184507188765039</v>
      </c>
      <c r="AV58" s="16">
        <v>10.072477609688626</v>
      </c>
      <c r="AW58" s="17">
        <v>9.9616803559820486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13.027643764542072</v>
      </c>
      <c r="BI58" s="367">
        <v>12.294318562474942</v>
      </c>
      <c r="BJ58" s="367">
        <v>11.649445042381425</v>
      </c>
      <c r="BK58" s="367">
        <v>11.083231702179559</v>
      </c>
      <c r="BL58" s="367">
        <v>10.587324061856032</v>
      </c>
      <c r="BM58" s="368">
        <v>10.129111988498979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149.79425897043194</v>
      </c>
      <c r="AA60" s="14">
        <v>155.15209327817155</v>
      </c>
      <c r="AB60" s="14">
        <v>113.36154382304994</v>
      </c>
      <c r="AC60" s="14">
        <v>105.51491252291329</v>
      </c>
      <c r="AD60" s="344">
        <v>102.3880954124832</v>
      </c>
      <c r="AE60" s="14">
        <v>99.489719707257407</v>
      </c>
      <c r="AF60" s="14">
        <v>100.72464903130637</v>
      </c>
      <c r="AG60" s="14">
        <v>101.64470157096042</v>
      </c>
      <c r="AH60" s="344">
        <v>98.20983152778183</v>
      </c>
      <c r="AI60" s="14">
        <v>96.719978470045106</v>
      </c>
      <c r="AJ60" s="14">
        <v>97.971399500791563</v>
      </c>
      <c r="AK60" s="14">
        <v>96.596575056404745</v>
      </c>
      <c r="AL60" s="344">
        <v>94.6416608244961</v>
      </c>
      <c r="AM60" s="14">
        <v>93.719115524669306</v>
      </c>
      <c r="AN60" s="14">
        <v>92.808125627764014</v>
      </c>
      <c r="AO60" s="14">
        <v>91.908533929365021</v>
      </c>
      <c r="AP60" s="344">
        <v>91.440129766174962</v>
      </c>
      <c r="AQ60" s="14">
        <v>90.577757830814463</v>
      </c>
      <c r="AR60" s="14">
        <v>89.725981125126438</v>
      </c>
      <c r="AS60" s="14">
        <v>88.884656991128224</v>
      </c>
      <c r="AT60" s="344">
        <v>88.618291987526462</v>
      </c>
      <c r="AU60" s="14">
        <v>87.797452916400658</v>
      </c>
      <c r="AV60" s="14">
        <v>86.986650213374546</v>
      </c>
      <c r="AW60" s="19">
        <v>86.185748975102314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130.95570214864168</v>
      </c>
      <c r="BI60" s="346">
        <v>101.06179143050186</v>
      </c>
      <c r="BJ60" s="346">
        <v>97.374446138755815</v>
      </c>
      <c r="BK60" s="346">
        <v>93.269358976573614</v>
      </c>
      <c r="BL60" s="346">
        <v>90.157131428311018</v>
      </c>
      <c r="BM60" s="347">
        <v>87.397036023101009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226.94225345452307</v>
      </c>
      <c r="AA61" s="14">
        <v>242.47209712276577</v>
      </c>
      <c r="AB61" s="14">
        <v>148.23857155690041</v>
      </c>
      <c r="AC61" s="14">
        <v>132.31094797156538</v>
      </c>
      <c r="AD61" s="344">
        <v>126.57578758879231</v>
      </c>
      <c r="AE61" s="14">
        <v>121.97257787338688</v>
      </c>
      <c r="AF61" s="14">
        <v>126.39183572468566</v>
      </c>
      <c r="AG61" s="14">
        <v>130.12811876151966</v>
      </c>
      <c r="AH61" s="344">
        <v>123.21544671259052</v>
      </c>
      <c r="AI61" s="14">
        <v>121.08516713690095</v>
      </c>
      <c r="AJ61" s="14">
        <v>125.34802911109539</v>
      </c>
      <c r="AK61" s="14">
        <v>123.65567154585361</v>
      </c>
      <c r="AL61" s="344">
        <v>119.8968175479817</v>
      </c>
      <c r="AM61" s="14">
        <v>118.9742722481549</v>
      </c>
      <c r="AN61" s="14">
        <v>118.06328235124961</v>
      </c>
      <c r="AO61" s="14">
        <v>117.16369065285062</v>
      </c>
      <c r="AP61" s="344">
        <v>116.69528648966056</v>
      </c>
      <c r="AQ61" s="14">
        <v>115.83291455430006</v>
      </c>
      <c r="AR61" s="14">
        <v>114.98113784861204</v>
      </c>
      <c r="AS61" s="14">
        <v>114.13981371461382</v>
      </c>
      <c r="AT61" s="344">
        <v>113.87344871101206</v>
      </c>
      <c r="AU61" s="14">
        <v>113.05260963988626</v>
      </c>
      <c r="AV61" s="14">
        <v>112.24180693686014</v>
      </c>
      <c r="AW61" s="19">
        <v>111.44090569858791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187.49096752643865</v>
      </c>
      <c r="BI61" s="346">
        <v>126.26707998709612</v>
      </c>
      <c r="BJ61" s="346">
        <v>123.32607862661013</v>
      </c>
      <c r="BK61" s="346">
        <v>118.52451570005921</v>
      </c>
      <c r="BL61" s="346">
        <v>115.41228815179662</v>
      </c>
      <c r="BM61" s="347">
        <v>112.65219274658659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-16.549686037829076</v>
      </c>
      <c r="AA62" s="10">
        <v>-23.906188939557751</v>
      </c>
      <c r="AB62" s="10">
        <v>15.915671950484636</v>
      </c>
      <c r="AC62" s="10">
        <v>21.823145014018294</v>
      </c>
      <c r="AD62" s="329">
        <v>23.167229318931334</v>
      </c>
      <c r="AE62" s="10">
        <v>24.307830477917321</v>
      </c>
      <c r="AF62" s="10">
        <v>21.339735451275899</v>
      </c>
      <c r="AG62" s="10">
        <v>18.710781528865709</v>
      </c>
      <c r="AH62" s="329">
        <v>20.581030291746544</v>
      </c>
      <c r="AI62" s="10">
        <v>20.526602145829401</v>
      </c>
      <c r="AJ62" s="10">
        <v>17.750975567076608</v>
      </c>
      <c r="AK62" s="10">
        <v>17.621409135581132</v>
      </c>
      <c r="AL62" s="329">
        <v>18.20570755718596</v>
      </c>
      <c r="AM62" s="10">
        <v>17.77408443643256</v>
      </c>
      <c r="AN62" s="10">
        <v>17.347155933804629</v>
      </c>
      <c r="AO62" s="10">
        <v>16.924884253464782</v>
      </c>
      <c r="AP62" s="329">
        <v>16.196120816643713</v>
      </c>
      <c r="AQ62" s="10">
        <v>15.874493995593227</v>
      </c>
      <c r="AR62" s="10">
        <v>15.555295931190741</v>
      </c>
      <c r="AS62" s="10">
        <v>15.23852601756947</v>
      </c>
      <c r="AT62" s="329">
        <v>14.359536008075565</v>
      </c>
      <c r="AU62" s="10">
        <v>14.047618971249733</v>
      </c>
      <c r="AV62" s="10">
        <v>13.738125883511699</v>
      </c>
      <c r="AW62" s="20">
        <v>13.431054584718169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-0.67926450322097409</v>
      </c>
      <c r="BI62" s="331">
        <v>21.881394194247566</v>
      </c>
      <c r="BJ62" s="331">
        <v>19.120004285058421</v>
      </c>
      <c r="BK62" s="331">
        <v>17.562958045221983</v>
      </c>
      <c r="BL62" s="331">
        <v>15.716109190249288</v>
      </c>
      <c r="BM62" s="332">
        <v>13.894083861888792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-0.12420532914462609</v>
      </c>
      <c r="AA63" s="276">
        <v>-0.18214807585827517</v>
      </c>
      <c r="AB63" s="276">
        <v>0.12311273765645923</v>
      </c>
      <c r="AC63" s="276">
        <v>0.17137959724011789</v>
      </c>
      <c r="AD63" s="278">
        <v>0.184518094859698</v>
      </c>
      <c r="AE63" s="276">
        <v>0.1963514660957183</v>
      </c>
      <c r="AF63" s="276">
        <v>0.17482360265635821</v>
      </c>
      <c r="AG63" s="276">
        <v>0.15546264322121889</v>
      </c>
      <c r="AH63" s="278">
        <v>0.17325432256745502</v>
      </c>
      <c r="AI63" s="276">
        <v>0.17507207492113605</v>
      </c>
      <c r="AJ63" s="276">
        <v>0.15339276917420785</v>
      </c>
      <c r="AK63" s="276">
        <v>0.15427876144234684</v>
      </c>
      <c r="AL63" s="278">
        <v>0.16133036878280629</v>
      </c>
      <c r="AM63" s="276">
        <v>0.15941855146891151</v>
      </c>
      <c r="AN63" s="276">
        <v>0.15747911210329804</v>
      </c>
      <c r="AO63" s="276">
        <v>0.15551183208297828</v>
      </c>
      <c r="AP63" s="278">
        <v>0.15047087509037593</v>
      </c>
      <c r="AQ63" s="276">
        <v>0.14912313946613226</v>
      </c>
      <c r="AR63" s="276">
        <v>0.1477498788589911</v>
      </c>
      <c r="AS63" s="276">
        <v>0.14635094296240017</v>
      </c>
      <c r="AT63" s="278">
        <v>0.1394429877535272</v>
      </c>
      <c r="AU63" s="276">
        <v>0.13793125883151475</v>
      </c>
      <c r="AV63" s="276">
        <v>0.13639271702423167</v>
      </c>
      <c r="AW63" s="279">
        <v>0.13482719887365932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-2.9652675265810294E-3</v>
      </c>
      <c r="BI63" s="194">
        <v>0.17778895170824838</v>
      </c>
      <c r="BJ63" s="194">
        <v>0.16399948202628645</v>
      </c>
      <c r="BK63" s="194">
        <v>0.15843496610949853</v>
      </c>
      <c r="BL63" s="194">
        <v>0.14842370909447486</v>
      </c>
      <c r="BM63" s="195">
        <v>0.13714854062073323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-93.697680521920205</v>
      </c>
      <c r="AA64" s="10">
        <v>-111.22619278415198</v>
      </c>
      <c r="AB64" s="10">
        <v>-18.961355783365832</v>
      </c>
      <c r="AC64" s="328">
        <v>-4.972890434633797</v>
      </c>
      <c r="AD64" s="329">
        <v>-1.0204628573777796</v>
      </c>
      <c r="AE64" s="10">
        <v>1.824972311787846</v>
      </c>
      <c r="AF64" s="10">
        <v>-4.3274512421033933</v>
      </c>
      <c r="AG64" s="328">
        <v>-9.7726356616935277</v>
      </c>
      <c r="AH64" s="329">
        <v>-4.4245848930621463</v>
      </c>
      <c r="AI64" s="10">
        <v>-3.8385865210264427</v>
      </c>
      <c r="AJ64" s="10">
        <v>-9.6256540432272146</v>
      </c>
      <c r="AK64" s="328">
        <v>-9.4376873538677302</v>
      </c>
      <c r="AL64" s="329">
        <v>-7.0494491662996381</v>
      </c>
      <c r="AM64" s="10">
        <v>-7.4810722870530384</v>
      </c>
      <c r="AN64" s="10">
        <v>-7.908000789680969</v>
      </c>
      <c r="AO64" s="328">
        <v>-8.3302724700208159</v>
      </c>
      <c r="AP64" s="329">
        <v>-9.0590359068418849</v>
      </c>
      <c r="AQ64" s="10">
        <v>-9.3806627278923713</v>
      </c>
      <c r="AR64" s="10">
        <v>-9.6998607922948565</v>
      </c>
      <c r="AS64" s="328">
        <v>-10.016630705916128</v>
      </c>
      <c r="AT64" s="329">
        <v>-10.895620715410033</v>
      </c>
      <c r="AU64" s="10">
        <v>-11.207537752235865</v>
      </c>
      <c r="AV64" s="10">
        <v>-11.517030839973899</v>
      </c>
      <c r="AW64" s="20">
        <v>-11.824102138767429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-57.214529881017953</v>
      </c>
      <c r="BI64" s="331">
        <v>-3.3238943623467136</v>
      </c>
      <c r="BJ64" s="331">
        <v>-6.8316282027958835</v>
      </c>
      <c r="BK64" s="331">
        <v>-7.6921986782636154</v>
      </c>
      <c r="BL64" s="331">
        <v>-9.5390475332363103</v>
      </c>
      <c r="BM64" s="332">
        <v>-11.361072861596806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-0.70320072675165479</v>
      </c>
      <c r="AA65" s="276">
        <v>-0.84746410445836795</v>
      </c>
      <c r="AB65" s="276">
        <v>-0.14667206181622894</v>
      </c>
      <c r="AC65" s="277">
        <v>-3.9052664465150336E-2</v>
      </c>
      <c r="AD65" s="278">
        <v>-8.1275952219528221E-3</v>
      </c>
      <c r="AE65" s="276">
        <v>1.4741586639300024E-2</v>
      </c>
      <c r="AF65" s="276">
        <v>-3.5452202216453156E-2</v>
      </c>
      <c r="AG65" s="277">
        <v>-8.1198092600300031E-2</v>
      </c>
      <c r="AH65" s="278">
        <v>-3.7246845635181478E-2</v>
      </c>
      <c r="AI65" s="276">
        <v>-3.2739432577590412E-2</v>
      </c>
      <c r="AJ65" s="276">
        <v>-8.3178849704579755E-2</v>
      </c>
      <c r="AK65" s="277">
        <v>-8.2628733300039517E-2</v>
      </c>
      <c r="AL65" s="278">
        <v>-6.2468884010271161E-2</v>
      </c>
      <c r="AM65" s="276">
        <v>-6.7098910872260026E-2</v>
      </c>
      <c r="AN65" s="276">
        <v>-7.1789574476835066E-2</v>
      </c>
      <c r="AO65" s="277">
        <v>-7.6541494415132208E-2</v>
      </c>
      <c r="AP65" s="278">
        <v>-8.4163428749978439E-2</v>
      </c>
      <c r="AQ65" s="276">
        <v>-8.8120848238978283E-2</v>
      </c>
      <c r="AR65" s="276">
        <v>-9.2132818517258255E-2</v>
      </c>
      <c r="AS65" s="277">
        <v>-9.6199812726426276E-2</v>
      </c>
      <c r="AT65" s="278">
        <v>-0.10580550131505359</v>
      </c>
      <c r="AU65" s="276">
        <v>-0.11004496874035667</v>
      </c>
      <c r="AV65" s="276">
        <v>-0.11434158790182637</v>
      </c>
      <c r="AW65" s="279">
        <v>-0.11869585969667241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-0.43409738937285053</v>
      </c>
      <c r="BI65" s="194">
        <v>-2.7509075849851496E-2</v>
      </c>
      <c r="BJ65" s="194">
        <v>-5.8948465304347789E-2</v>
      </c>
      <c r="BK65" s="194">
        <v>-6.9474715943624615E-2</v>
      </c>
      <c r="BL65" s="194">
        <v>-9.0154227058160313E-2</v>
      </c>
      <c r="BM65" s="195">
        <v>-0.11222197941347725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133.24457293260286</v>
      </c>
      <c r="AA66" s="22">
        <v>131.2459043386138</v>
      </c>
      <c r="AB66" s="22">
        <v>129.27721577353458</v>
      </c>
      <c r="AC66" s="22">
        <v>127.33805753693159</v>
      </c>
      <c r="AD66" s="360">
        <v>125.55532473141453</v>
      </c>
      <c r="AE66" s="22">
        <v>123.79755018517473</v>
      </c>
      <c r="AF66" s="22">
        <v>122.06438448258227</v>
      </c>
      <c r="AG66" s="22">
        <v>120.35548309982613</v>
      </c>
      <c r="AH66" s="360">
        <v>118.79086181952837</v>
      </c>
      <c r="AI66" s="22">
        <v>117.24658061587451</v>
      </c>
      <c r="AJ66" s="22">
        <v>115.72237506786817</v>
      </c>
      <c r="AK66" s="22">
        <v>114.21798419198588</v>
      </c>
      <c r="AL66" s="360">
        <v>112.84736838168206</v>
      </c>
      <c r="AM66" s="22">
        <v>111.49319996110187</v>
      </c>
      <c r="AN66" s="22">
        <v>110.15528156156864</v>
      </c>
      <c r="AO66" s="22">
        <v>108.8334181828298</v>
      </c>
      <c r="AP66" s="360">
        <v>107.63625058281868</v>
      </c>
      <c r="AQ66" s="22">
        <v>106.45225182640769</v>
      </c>
      <c r="AR66" s="22">
        <v>105.28127705631718</v>
      </c>
      <c r="AS66" s="22">
        <v>104.12318300869769</v>
      </c>
      <c r="AT66" s="360">
        <v>102.97782799560203</v>
      </c>
      <c r="AU66" s="22">
        <v>101.84507188765039</v>
      </c>
      <c r="AV66" s="22">
        <v>100.72477609688625</v>
      </c>
      <c r="AW66" s="23">
        <v>99.616803559820482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130.27643764542071</v>
      </c>
      <c r="BI66" s="362">
        <v>122.94318562474942</v>
      </c>
      <c r="BJ66" s="362">
        <v>116.49445042381423</v>
      </c>
      <c r="BK66" s="362">
        <v>110.83231702179559</v>
      </c>
      <c r="BL66" s="362">
        <v>105.8732406185603</v>
      </c>
      <c r="BM66" s="363">
        <v>101.2911198849898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0.8380000000000003</v>
      </c>
      <c r="AA69" s="169">
        <v>0.84800000000000031</v>
      </c>
      <c r="AB69" s="169">
        <v>0.85800000000000032</v>
      </c>
      <c r="AC69" s="170">
        <v>0.86800000000000033</v>
      </c>
      <c r="AD69" s="116">
        <v>0.87800000000000034</v>
      </c>
      <c r="AE69" s="169">
        <v>0.88800000000000034</v>
      </c>
      <c r="AF69" s="169">
        <v>0.89800000000000035</v>
      </c>
      <c r="AG69" s="170">
        <v>0.90800000000000036</v>
      </c>
      <c r="AH69" s="116">
        <v>0.91300000000000037</v>
      </c>
      <c r="AI69" s="169">
        <v>0.91800000000000037</v>
      </c>
      <c r="AJ69" s="169">
        <v>0.92300000000000038</v>
      </c>
      <c r="AK69" s="170">
        <v>0.92800000000000038</v>
      </c>
      <c r="AL69" s="116">
        <v>0.92800000000000038</v>
      </c>
      <c r="AM69" s="169">
        <v>0.92800000000000038</v>
      </c>
      <c r="AN69" s="169">
        <v>0.92800000000000038</v>
      </c>
      <c r="AO69" s="170">
        <v>0.92800000000000038</v>
      </c>
      <c r="AP69" s="116">
        <v>0.92800000000000038</v>
      </c>
      <c r="AQ69" s="169">
        <v>0.92800000000000038</v>
      </c>
      <c r="AR69" s="169">
        <v>0.92800000000000038</v>
      </c>
      <c r="AS69" s="170">
        <v>0.92800000000000038</v>
      </c>
      <c r="AT69" s="116">
        <v>0.92800000000000038</v>
      </c>
      <c r="AU69" s="169">
        <v>0.92800000000000038</v>
      </c>
      <c r="AV69" s="169">
        <v>0.92800000000000038</v>
      </c>
      <c r="AW69" s="198">
        <v>0.92800000000000038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0.85300000000000031</v>
      </c>
      <c r="BI69" s="200">
        <v>0.89300000000000035</v>
      </c>
      <c r="BJ69" s="200">
        <v>0.92050000000000043</v>
      </c>
      <c r="BK69" s="200">
        <v>0.92800000000000038</v>
      </c>
      <c r="BL69" s="200">
        <v>0.92800000000000038</v>
      </c>
      <c r="BM69" s="201">
        <v>0.92800000000000038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0.81300000000000028</v>
      </c>
      <c r="AA70" s="171">
        <v>0.82300000000000029</v>
      </c>
      <c r="AB70" s="171">
        <v>0.8330000000000003</v>
      </c>
      <c r="AC70" s="171">
        <v>0.8430000000000003</v>
      </c>
      <c r="AD70" s="117">
        <v>0.85300000000000031</v>
      </c>
      <c r="AE70" s="171">
        <v>0.86300000000000032</v>
      </c>
      <c r="AF70" s="171">
        <v>0.87300000000000033</v>
      </c>
      <c r="AG70" s="171">
        <v>0.88300000000000034</v>
      </c>
      <c r="AH70" s="117">
        <v>0.88800000000000034</v>
      </c>
      <c r="AI70" s="171">
        <v>0.89300000000000035</v>
      </c>
      <c r="AJ70" s="171">
        <v>0.89800000000000035</v>
      </c>
      <c r="AK70" s="171">
        <v>0.90300000000000036</v>
      </c>
      <c r="AL70" s="117">
        <v>0.90300000000000036</v>
      </c>
      <c r="AM70" s="171">
        <v>0.90300000000000036</v>
      </c>
      <c r="AN70" s="171">
        <v>0.90300000000000036</v>
      </c>
      <c r="AO70" s="171">
        <v>0.90300000000000036</v>
      </c>
      <c r="AP70" s="117">
        <v>0.90300000000000036</v>
      </c>
      <c r="AQ70" s="171">
        <v>0.90300000000000036</v>
      </c>
      <c r="AR70" s="171">
        <v>0.90300000000000036</v>
      </c>
      <c r="AS70" s="171">
        <v>0.90300000000000036</v>
      </c>
      <c r="AT70" s="117">
        <v>0.90300000000000036</v>
      </c>
      <c r="AU70" s="171">
        <v>0.90300000000000036</v>
      </c>
      <c r="AV70" s="171">
        <v>0.90300000000000036</v>
      </c>
      <c r="AW70" s="202">
        <v>0.90300000000000036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0.82800000000000029</v>
      </c>
      <c r="BI70" s="204">
        <v>0.86800000000000033</v>
      </c>
      <c r="BJ70" s="204">
        <v>0.89550000000000041</v>
      </c>
      <c r="BK70" s="204">
        <v>0.90300000000000036</v>
      </c>
      <c r="BL70" s="204">
        <v>0.90300000000000036</v>
      </c>
      <c r="BM70" s="205">
        <v>0.90300000000000036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0.78800000000000026</v>
      </c>
      <c r="AA71" s="171">
        <v>0.79800000000000026</v>
      </c>
      <c r="AB71" s="171">
        <v>0.80800000000000027</v>
      </c>
      <c r="AC71" s="171">
        <v>0.81800000000000028</v>
      </c>
      <c r="AD71" s="117">
        <v>0.82800000000000029</v>
      </c>
      <c r="AE71" s="171">
        <v>0.8380000000000003</v>
      </c>
      <c r="AF71" s="171">
        <v>0.84800000000000031</v>
      </c>
      <c r="AG71" s="171">
        <v>0.85800000000000032</v>
      </c>
      <c r="AH71" s="117">
        <v>0.86300000000000032</v>
      </c>
      <c r="AI71" s="171">
        <v>0.86800000000000033</v>
      </c>
      <c r="AJ71" s="171">
        <v>0.87300000000000033</v>
      </c>
      <c r="AK71" s="171">
        <v>0.87800000000000034</v>
      </c>
      <c r="AL71" s="117">
        <v>0.87800000000000034</v>
      </c>
      <c r="AM71" s="171">
        <v>0.87800000000000034</v>
      </c>
      <c r="AN71" s="171">
        <v>0.87800000000000034</v>
      </c>
      <c r="AO71" s="171">
        <v>0.87800000000000034</v>
      </c>
      <c r="AP71" s="117">
        <v>0.87800000000000034</v>
      </c>
      <c r="AQ71" s="171">
        <v>0.87800000000000034</v>
      </c>
      <c r="AR71" s="171">
        <v>0.87800000000000034</v>
      </c>
      <c r="AS71" s="171">
        <v>0.87800000000000034</v>
      </c>
      <c r="AT71" s="117">
        <v>0.87800000000000034</v>
      </c>
      <c r="AU71" s="171">
        <v>0.87800000000000034</v>
      </c>
      <c r="AV71" s="171">
        <v>0.87800000000000034</v>
      </c>
      <c r="AW71" s="202">
        <v>0.87800000000000034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0.80300000000000038</v>
      </c>
      <c r="BI71" s="204">
        <v>0.84300000000000042</v>
      </c>
      <c r="BJ71" s="204">
        <v>0.87050000000000027</v>
      </c>
      <c r="BK71" s="204">
        <v>0.87800000000000034</v>
      </c>
      <c r="BL71" s="204">
        <v>0.87800000000000034</v>
      </c>
      <c r="BM71" s="205">
        <v>0.87800000000000034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0.52665933823200062</v>
      </c>
      <c r="AA75" s="309">
        <v>0.54801655372800062</v>
      </c>
      <c r="AB75" s="309">
        <v>0.5699815561440007</v>
      </c>
      <c r="AC75" s="309">
        <v>0.59256472968000062</v>
      </c>
      <c r="AD75" s="311">
        <v>0.61391617848000068</v>
      </c>
      <c r="AE75" s="309">
        <v>0.63577430928000078</v>
      </c>
      <c r="AF75" s="309">
        <v>0.65814506208000079</v>
      </c>
      <c r="AG75" s="309">
        <v>0.68103437688000079</v>
      </c>
      <c r="AH75" s="311">
        <v>0.69267535128000091</v>
      </c>
      <c r="AI75" s="309">
        <v>0.70444819368000089</v>
      </c>
      <c r="AJ75" s="309">
        <v>0.71635364658000089</v>
      </c>
      <c r="AK75" s="309">
        <v>0.72839245248000095</v>
      </c>
      <c r="AL75" s="311">
        <v>0.72839245248000095</v>
      </c>
      <c r="AM75" s="309">
        <v>0.72839245248000095</v>
      </c>
      <c r="AN75" s="309">
        <v>0.72839245248000095</v>
      </c>
      <c r="AO75" s="309">
        <v>0.72839245248000095</v>
      </c>
      <c r="AP75" s="311">
        <v>0.72839245248000095</v>
      </c>
      <c r="AQ75" s="309">
        <v>0.72839245248000095</v>
      </c>
      <c r="AR75" s="309">
        <v>0.72839245248000095</v>
      </c>
      <c r="AS75" s="309">
        <v>0.72839245248000095</v>
      </c>
      <c r="AT75" s="311">
        <v>0.72839245248000095</v>
      </c>
      <c r="AU75" s="309">
        <v>0.72839245248000095</v>
      </c>
      <c r="AV75" s="309">
        <v>0.72839245248000095</v>
      </c>
      <c r="AW75" s="312">
        <v>0.72839245248000095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0.55930554444600067</v>
      </c>
      <c r="BI75" s="281">
        <v>0.64721748168000082</v>
      </c>
      <c r="BJ75" s="281">
        <v>0.71046741100500088</v>
      </c>
      <c r="BK75" s="281">
        <v>0.72839245248000095</v>
      </c>
      <c r="BL75" s="281">
        <v>0.72839245248000095</v>
      </c>
      <c r="BM75" s="282">
        <v>0.72839245248000095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5.5266203703703702</v>
      </c>
      <c r="AA78" s="16">
        <v>5.5266203703703702</v>
      </c>
      <c r="AB78" s="16">
        <v>5.5266203703703702</v>
      </c>
      <c r="AC78" s="16">
        <v>5.5266203703703702</v>
      </c>
      <c r="AD78" s="365">
        <v>5.5266203703703702</v>
      </c>
      <c r="AE78" s="16">
        <v>5.5266203703703702</v>
      </c>
      <c r="AF78" s="16">
        <v>5.5266203703703702</v>
      </c>
      <c r="AG78" s="16">
        <v>5.5266203703703702</v>
      </c>
      <c r="AH78" s="365">
        <v>5.5266203703703702</v>
      </c>
      <c r="AI78" s="16">
        <v>5.5266203703703702</v>
      </c>
      <c r="AJ78" s="16">
        <v>5.5266203703703702</v>
      </c>
      <c r="AK78" s="16">
        <v>5.5266203703703702</v>
      </c>
      <c r="AL78" s="365">
        <v>5.5266203703703702</v>
      </c>
      <c r="AM78" s="16">
        <v>5.5266203703703702</v>
      </c>
      <c r="AN78" s="16">
        <v>5.5266203703703702</v>
      </c>
      <c r="AO78" s="16">
        <v>5.5266203703703702</v>
      </c>
      <c r="AP78" s="365">
        <v>5.5266203703703702</v>
      </c>
      <c r="AQ78" s="16">
        <v>5.5266203703703702</v>
      </c>
      <c r="AR78" s="16">
        <v>5.5266203703703702</v>
      </c>
      <c r="AS78" s="16">
        <v>5.5266203703703702</v>
      </c>
      <c r="AT78" s="365">
        <v>5.5266203703703702</v>
      </c>
      <c r="AU78" s="16">
        <v>5.5266203703703702</v>
      </c>
      <c r="AV78" s="16">
        <v>5.5266203703703702</v>
      </c>
      <c r="AW78" s="17">
        <v>5.5266203703703702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5.5266203703703702</v>
      </c>
      <c r="BI78" s="367">
        <v>5.5266203703703702</v>
      </c>
      <c r="BJ78" s="367">
        <v>5.5266203703703702</v>
      </c>
      <c r="BK78" s="367">
        <v>5.5266203703703702</v>
      </c>
      <c r="BL78" s="367">
        <v>5.5266203703703702</v>
      </c>
      <c r="BM78" s="368">
        <v>5.5266203703703702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3.6820023148148149</v>
      </c>
      <c r="AA79" s="5">
        <v>3.6820023148148149</v>
      </c>
      <c r="AB79" s="5">
        <v>3.6820023148148149</v>
      </c>
      <c r="AC79" s="5">
        <v>3.6820023148148149</v>
      </c>
      <c r="AD79" s="313">
        <v>3.6820023148148149</v>
      </c>
      <c r="AE79" s="5">
        <v>3.6820023148148149</v>
      </c>
      <c r="AF79" s="5">
        <v>3.6820023148148149</v>
      </c>
      <c r="AG79" s="5">
        <v>3.6820023148148149</v>
      </c>
      <c r="AH79" s="313">
        <v>3.6820023148148149</v>
      </c>
      <c r="AI79" s="5">
        <v>3.6820023148148149</v>
      </c>
      <c r="AJ79" s="5">
        <v>3.6820023148148149</v>
      </c>
      <c r="AK79" s="5">
        <v>3.6820023148148149</v>
      </c>
      <c r="AL79" s="313">
        <v>3.6820023148148149</v>
      </c>
      <c r="AM79" s="5">
        <v>3.6820023148148149</v>
      </c>
      <c r="AN79" s="5">
        <v>3.6820023148148149</v>
      </c>
      <c r="AO79" s="5">
        <v>3.6820023148148149</v>
      </c>
      <c r="AP79" s="313">
        <v>3.6820023148148149</v>
      </c>
      <c r="AQ79" s="5">
        <v>3.6820023148148149</v>
      </c>
      <c r="AR79" s="5">
        <v>3.6820023148148149</v>
      </c>
      <c r="AS79" s="5">
        <v>3.6820023148148149</v>
      </c>
      <c r="AT79" s="313">
        <v>3.6820023148148149</v>
      </c>
      <c r="AU79" s="5">
        <v>3.6820023148148149</v>
      </c>
      <c r="AV79" s="5">
        <v>3.6820023148148149</v>
      </c>
      <c r="AW79" s="8">
        <v>3.6820023148148149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3.6820023148148149</v>
      </c>
      <c r="BI79" s="335">
        <v>3.6820023148148149</v>
      </c>
      <c r="BJ79" s="335">
        <v>3.6820023148148149</v>
      </c>
      <c r="BK79" s="335">
        <v>3.6820023148148149</v>
      </c>
      <c r="BL79" s="335">
        <v>3.6820023148148149</v>
      </c>
      <c r="BM79" s="336">
        <v>3.6820023148148149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4.0593327702702711</v>
      </c>
      <c r="AA80" s="5">
        <v>4.0593327702702711</v>
      </c>
      <c r="AB80" s="5">
        <v>4.0593327702702711</v>
      </c>
      <c r="AC80" s="5">
        <v>4.0593327702702711</v>
      </c>
      <c r="AD80" s="313">
        <v>4.0593327702702711</v>
      </c>
      <c r="AE80" s="5">
        <v>4.0593327702702711</v>
      </c>
      <c r="AF80" s="5">
        <v>4.0593327702702711</v>
      </c>
      <c r="AG80" s="5">
        <v>4.0593327702702711</v>
      </c>
      <c r="AH80" s="313">
        <v>4.0593327702702711</v>
      </c>
      <c r="AI80" s="5">
        <v>4.0593327702702711</v>
      </c>
      <c r="AJ80" s="5">
        <v>4.0593327702702711</v>
      </c>
      <c r="AK80" s="5">
        <v>4.0593327702702711</v>
      </c>
      <c r="AL80" s="313">
        <v>4.0593327702702711</v>
      </c>
      <c r="AM80" s="5">
        <v>4.0593327702702711</v>
      </c>
      <c r="AN80" s="5">
        <v>4.0593327702702711</v>
      </c>
      <c r="AO80" s="5">
        <v>4.0593327702702711</v>
      </c>
      <c r="AP80" s="313">
        <v>4.0593327702702711</v>
      </c>
      <c r="AQ80" s="5">
        <v>4.0593327702702711</v>
      </c>
      <c r="AR80" s="5">
        <v>4.0593327702702711</v>
      </c>
      <c r="AS80" s="5">
        <v>4.0593327702702711</v>
      </c>
      <c r="AT80" s="313">
        <v>4.0593327702702711</v>
      </c>
      <c r="AU80" s="5">
        <v>4.0593327702702711</v>
      </c>
      <c r="AV80" s="5">
        <v>4.0593327702702711</v>
      </c>
      <c r="AW80" s="8">
        <v>4.0593327702702711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4.0593327702702711</v>
      </c>
      <c r="BI80" s="335">
        <v>4.0593327702702711</v>
      </c>
      <c r="BJ80" s="335">
        <v>4.0593327702702711</v>
      </c>
      <c r="BK80" s="335">
        <v>4.0593327702702711</v>
      </c>
      <c r="BL80" s="335">
        <v>4.0593327702702711</v>
      </c>
      <c r="BM80" s="336">
        <v>4.0593327702702711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1.7690607273940606</v>
      </c>
      <c r="AA81" s="12">
        <v>1.7690607273940606</v>
      </c>
      <c r="AB81" s="12">
        <v>1.7690607273940606</v>
      </c>
      <c r="AC81" s="12">
        <v>1.7690607273940606</v>
      </c>
      <c r="AD81" s="371">
        <v>1.7690607273940606</v>
      </c>
      <c r="AE81" s="12">
        <v>1.7690607273940606</v>
      </c>
      <c r="AF81" s="12">
        <v>1.7690607273940606</v>
      </c>
      <c r="AG81" s="12">
        <v>1.7690607273940606</v>
      </c>
      <c r="AH81" s="371">
        <v>1.7690607273940606</v>
      </c>
      <c r="AI81" s="12">
        <v>1.7690607273940606</v>
      </c>
      <c r="AJ81" s="12">
        <v>1.7690607273940606</v>
      </c>
      <c r="AK81" s="12">
        <v>1.7690607273940606</v>
      </c>
      <c r="AL81" s="371">
        <v>1.7690607273940606</v>
      </c>
      <c r="AM81" s="12">
        <v>1.7690607273940606</v>
      </c>
      <c r="AN81" s="12">
        <v>1.7690607273940606</v>
      </c>
      <c r="AO81" s="12">
        <v>1.7690607273940606</v>
      </c>
      <c r="AP81" s="371">
        <v>1.7690607273940606</v>
      </c>
      <c r="AQ81" s="12">
        <v>1.7690607273940606</v>
      </c>
      <c r="AR81" s="12">
        <v>1.7690607273940606</v>
      </c>
      <c r="AS81" s="12">
        <v>1.7690607273940606</v>
      </c>
      <c r="AT81" s="371">
        <v>1.7690607273940606</v>
      </c>
      <c r="AU81" s="12">
        <v>1.7690607273940606</v>
      </c>
      <c r="AV81" s="12">
        <v>1.7690607273940606</v>
      </c>
      <c r="AW81" s="24">
        <v>1.7690607273940606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1.7690607273940606</v>
      </c>
      <c r="BI81" s="373">
        <v>1.7690607273940606</v>
      </c>
      <c r="BJ81" s="373">
        <v>1.7690607273940606</v>
      </c>
      <c r="BK81" s="373">
        <v>1.7690607273940606</v>
      </c>
      <c r="BL81" s="373">
        <v>1.7690607273940606</v>
      </c>
      <c r="BM81" s="374">
        <v>1.7690607273940606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15.037016182849518</v>
      </c>
      <c r="AA82" s="82">
        <v>15.037016182849518</v>
      </c>
      <c r="AB82" s="82">
        <v>15.037016182849518</v>
      </c>
      <c r="AC82" s="82">
        <v>15.037016182849518</v>
      </c>
      <c r="AD82" s="376">
        <v>15.037016182849518</v>
      </c>
      <c r="AE82" s="82">
        <v>15.037016182849518</v>
      </c>
      <c r="AF82" s="82">
        <v>15.037016182849518</v>
      </c>
      <c r="AG82" s="82">
        <v>15.037016182849518</v>
      </c>
      <c r="AH82" s="376">
        <v>15.037016182849518</v>
      </c>
      <c r="AI82" s="82">
        <v>15.037016182849518</v>
      </c>
      <c r="AJ82" s="82">
        <v>15.037016182849518</v>
      </c>
      <c r="AK82" s="82">
        <v>15.037016182849518</v>
      </c>
      <c r="AL82" s="376">
        <v>15.037016182849518</v>
      </c>
      <c r="AM82" s="82">
        <v>15.037016182849518</v>
      </c>
      <c r="AN82" s="82">
        <v>15.037016182849518</v>
      </c>
      <c r="AO82" s="82">
        <v>15.037016182849518</v>
      </c>
      <c r="AP82" s="376">
        <v>15.037016182849518</v>
      </c>
      <c r="AQ82" s="82">
        <v>15.037016182849518</v>
      </c>
      <c r="AR82" s="82">
        <v>15.037016182849518</v>
      </c>
      <c r="AS82" s="82">
        <v>15.037016182849518</v>
      </c>
      <c r="AT82" s="376">
        <v>15.037016182849518</v>
      </c>
      <c r="AU82" s="82">
        <v>15.037016182849518</v>
      </c>
      <c r="AV82" s="82">
        <v>15.037016182849518</v>
      </c>
      <c r="AW82" s="83">
        <v>15.037016182849518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15.037016182849518</v>
      </c>
      <c r="BI82" s="378">
        <v>15.037016182849518</v>
      </c>
      <c r="BJ82" s="378">
        <v>15.037016182849518</v>
      </c>
      <c r="BK82" s="378">
        <v>15.037016182849518</v>
      </c>
      <c r="BL82" s="378">
        <v>15.037016182849518</v>
      </c>
      <c r="BM82" s="379">
        <v>15.037016182849518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7.5463119930863067</v>
      </c>
      <c r="AA85" s="16">
        <v>7.5463119930863067</v>
      </c>
      <c r="AB85" s="16">
        <v>7.5463119930863067</v>
      </c>
      <c r="AC85" s="16">
        <v>7.5463119930863067</v>
      </c>
      <c r="AD85" s="365">
        <v>7.6972382329480329</v>
      </c>
      <c r="AE85" s="16">
        <v>7.6972382329480329</v>
      </c>
      <c r="AF85" s="16">
        <v>7.6972382329480329</v>
      </c>
      <c r="AG85" s="16">
        <v>7.6972382329480329</v>
      </c>
      <c r="AH85" s="365">
        <v>7.851182997606994</v>
      </c>
      <c r="AI85" s="16">
        <v>7.851182997606994</v>
      </c>
      <c r="AJ85" s="16">
        <v>7.851182997606994</v>
      </c>
      <c r="AK85" s="16">
        <v>7.851182997606994</v>
      </c>
      <c r="AL85" s="365">
        <v>8.0082066575591337</v>
      </c>
      <c r="AM85" s="16">
        <v>8.0082066575591337</v>
      </c>
      <c r="AN85" s="16">
        <v>8.0082066575591337</v>
      </c>
      <c r="AO85" s="16">
        <v>8.0082066575591337</v>
      </c>
      <c r="AP85" s="365">
        <v>8.1683707907103162</v>
      </c>
      <c r="AQ85" s="16">
        <v>8.1683707907103162</v>
      </c>
      <c r="AR85" s="16">
        <v>8.1683707907103162</v>
      </c>
      <c r="AS85" s="16">
        <v>8.1683707907103162</v>
      </c>
      <c r="AT85" s="365">
        <v>8.3317382065245233</v>
      </c>
      <c r="AU85" s="16">
        <v>8.3317382065245233</v>
      </c>
      <c r="AV85" s="16">
        <v>8.3317382065245233</v>
      </c>
      <c r="AW85" s="17">
        <v>8.3317382065245233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7.5463119930863067</v>
      </c>
      <c r="BI85" s="367">
        <v>7.6972382329480329</v>
      </c>
      <c r="BJ85" s="367">
        <v>7.851182997606994</v>
      </c>
      <c r="BK85" s="367">
        <v>8.0082066575591337</v>
      </c>
      <c r="BL85" s="367">
        <v>8.1683707907103162</v>
      </c>
      <c r="BM85" s="368">
        <v>8.3317382065245233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3.843029255738406</v>
      </c>
      <c r="AA86" s="65">
        <v>3.843029255738406</v>
      </c>
      <c r="AB86" s="65">
        <v>3.843029255738406</v>
      </c>
      <c r="AC86" s="65">
        <v>3.843029255738406</v>
      </c>
      <c r="AD86" s="354">
        <v>3.9198898408531742</v>
      </c>
      <c r="AE86" s="65">
        <v>3.9198898408531742</v>
      </c>
      <c r="AF86" s="65">
        <v>3.9198898408531742</v>
      </c>
      <c r="AG86" s="65">
        <v>3.9198898408531742</v>
      </c>
      <c r="AH86" s="354">
        <v>3.9982876376702379</v>
      </c>
      <c r="AI86" s="65">
        <v>3.9982876376702379</v>
      </c>
      <c r="AJ86" s="65">
        <v>3.9982876376702379</v>
      </c>
      <c r="AK86" s="65">
        <v>3.9982876376702379</v>
      </c>
      <c r="AL86" s="354">
        <v>4.0782533904236429</v>
      </c>
      <c r="AM86" s="65">
        <v>4.0782533904236429</v>
      </c>
      <c r="AN86" s="65">
        <v>4.0782533904236429</v>
      </c>
      <c r="AO86" s="65">
        <v>4.0782533904236429</v>
      </c>
      <c r="AP86" s="354">
        <v>4.1598184582321158</v>
      </c>
      <c r="AQ86" s="65">
        <v>4.1598184582321158</v>
      </c>
      <c r="AR86" s="65">
        <v>4.1598184582321158</v>
      </c>
      <c r="AS86" s="65">
        <v>4.1598184582321158</v>
      </c>
      <c r="AT86" s="354">
        <v>4.2430148273967578</v>
      </c>
      <c r="AU86" s="65">
        <v>4.2430148273967578</v>
      </c>
      <c r="AV86" s="65">
        <v>4.2430148273967578</v>
      </c>
      <c r="AW86" s="66">
        <v>4.2430148273967578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3.843029255738406</v>
      </c>
      <c r="BI86" s="356">
        <v>3.9198898408531742</v>
      </c>
      <c r="BJ86" s="356">
        <v>3.9982876376702379</v>
      </c>
      <c r="BK86" s="356">
        <v>4.0782533904236429</v>
      </c>
      <c r="BL86" s="356">
        <v>4.1598184582321158</v>
      </c>
      <c r="BM86" s="357">
        <v>4.2430148273967578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11.389341248824714</v>
      </c>
      <c r="AA87" s="22">
        <v>11.389341248824714</v>
      </c>
      <c r="AB87" s="22">
        <v>11.389341248824714</v>
      </c>
      <c r="AC87" s="22">
        <v>11.389341248824714</v>
      </c>
      <c r="AD87" s="360">
        <v>11.617128073801208</v>
      </c>
      <c r="AE87" s="22">
        <v>11.617128073801208</v>
      </c>
      <c r="AF87" s="22">
        <v>11.617128073801208</v>
      </c>
      <c r="AG87" s="22">
        <v>11.617128073801208</v>
      </c>
      <c r="AH87" s="360">
        <v>11.849470635277232</v>
      </c>
      <c r="AI87" s="22">
        <v>11.849470635277232</v>
      </c>
      <c r="AJ87" s="22">
        <v>11.849470635277232</v>
      </c>
      <c r="AK87" s="22">
        <v>11.849470635277232</v>
      </c>
      <c r="AL87" s="360">
        <v>12.086460047982776</v>
      </c>
      <c r="AM87" s="22">
        <v>12.086460047982776</v>
      </c>
      <c r="AN87" s="22">
        <v>12.086460047982776</v>
      </c>
      <c r="AO87" s="22">
        <v>12.086460047982776</v>
      </c>
      <c r="AP87" s="360">
        <v>12.328189248942433</v>
      </c>
      <c r="AQ87" s="22">
        <v>12.328189248942433</v>
      </c>
      <c r="AR87" s="22">
        <v>12.328189248942433</v>
      </c>
      <c r="AS87" s="22">
        <v>12.328189248942433</v>
      </c>
      <c r="AT87" s="360">
        <v>12.574753033921281</v>
      </c>
      <c r="AU87" s="22">
        <v>12.574753033921281</v>
      </c>
      <c r="AV87" s="22">
        <v>12.574753033921281</v>
      </c>
      <c r="AW87" s="23">
        <v>12.574753033921281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11.389341248824714</v>
      </c>
      <c r="BI87" s="362">
        <v>11.617128073801208</v>
      </c>
      <c r="BJ87" s="362">
        <v>11.849470635277232</v>
      </c>
      <c r="BK87" s="362">
        <v>12.086460047982776</v>
      </c>
      <c r="BL87" s="362">
        <v>12.328189248942433</v>
      </c>
      <c r="BM87" s="363">
        <v>12.574753033921281</v>
      </c>
    </row>
  </sheetData>
  <phoneticPr fontId="1"/>
  <hyperlinks>
    <hyperlink ref="A1" location="'Index&amp;Methodology'!A1" display="Return to Index" xr:uid="{BD724CAD-2CFA-42DB-A02A-028D6D9EFF63}"/>
  </hyperlinks>
  <pageMargins left="0.7" right="0.7" top="0.75" bottom="0.75" header="0.3" footer="0.3"/>
  <pageSetup paperSize="9" orientation="portrait" horizontalDpi="4294967294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9D720-7EF2-4B41-AC16-8BA76C4E0095}">
  <sheetPr codeName="Sheet31">
    <tabColor rgb="FFFFC0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264</v>
      </c>
      <c r="D3" s="389"/>
      <c r="E3" s="389" t="s">
        <v>439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258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0.5729707893404592</v>
      </c>
      <c r="AA16" s="113">
        <v>0.55005195776684079</v>
      </c>
      <c r="AB16" s="113">
        <v>0.55005195776684079</v>
      </c>
      <c r="AC16" s="316">
        <v>0.56655351649984598</v>
      </c>
      <c r="AD16" s="317">
        <v>0.56088798133484752</v>
      </c>
      <c r="AE16" s="113">
        <v>0.53284358226810513</v>
      </c>
      <c r="AF16" s="113">
        <v>0.57280685093821304</v>
      </c>
      <c r="AG16" s="316">
        <v>0.60144719348512377</v>
      </c>
      <c r="AH16" s="317">
        <v>0.60445442945254935</v>
      </c>
      <c r="AI16" s="113">
        <v>0.63769942307243954</v>
      </c>
      <c r="AJ16" s="113">
        <v>0.63769942307243954</v>
      </c>
      <c r="AK16" s="316">
        <v>0.63132242884171519</v>
      </c>
      <c r="AL16" s="317">
        <v>0.62185259240908941</v>
      </c>
      <c r="AM16" s="113">
        <v>0.61252480352295302</v>
      </c>
      <c r="AN16" s="113">
        <v>0.60333693147010869</v>
      </c>
      <c r="AO16" s="316">
        <v>0.59428687749805709</v>
      </c>
      <c r="AP16" s="317">
        <v>0.5853725743355862</v>
      </c>
      <c r="AQ16" s="113">
        <v>0.57659198572055237</v>
      </c>
      <c r="AR16" s="113">
        <v>0.56794310593474406</v>
      </c>
      <c r="AS16" s="316">
        <v>0.55942395934572287</v>
      </c>
      <c r="AT16" s="317">
        <v>0.55103259995553699</v>
      </c>
      <c r="AU16" s="113">
        <v>0.54276711095620389</v>
      </c>
      <c r="AV16" s="113">
        <v>0.53462560429186079</v>
      </c>
      <c r="AW16" s="114">
        <v>0.52660622022748282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0.55990705534349672</v>
      </c>
      <c r="BI16" s="319">
        <v>0.56699640200657242</v>
      </c>
      <c r="BJ16" s="319">
        <v>0.6277939261097859</v>
      </c>
      <c r="BK16" s="319">
        <v>0.60800030122505211</v>
      </c>
      <c r="BL16" s="319">
        <v>0.57233290633415135</v>
      </c>
      <c r="BM16" s="320">
        <v>0.53875788385777112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0.48112241102568332</v>
      </c>
      <c r="AA19" s="10">
        <v>0.4763111869154264</v>
      </c>
      <c r="AB19" s="10">
        <v>0.47154807504627216</v>
      </c>
      <c r="AC19" s="328">
        <v>0.46683259429580942</v>
      </c>
      <c r="AD19" s="329">
        <v>0.46216426835285135</v>
      </c>
      <c r="AE19" s="10">
        <v>0.45754262566932291</v>
      </c>
      <c r="AF19" s="10">
        <v>0.45296719941262964</v>
      </c>
      <c r="AG19" s="328">
        <v>0.44843752741850335</v>
      </c>
      <c r="AH19" s="329">
        <v>0.44395315214431835</v>
      </c>
      <c r="AI19" s="10">
        <v>0.43951362062287513</v>
      </c>
      <c r="AJ19" s="10">
        <v>0.43511848441664647</v>
      </c>
      <c r="AK19" s="328">
        <v>0.43076729957248</v>
      </c>
      <c r="AL19" s="329">
        <v>0.42645962657675512</v>
      </c>
      <c r="AM19" s="10">
        <v>0.4221950303109876</v>
      </c>
      <c r="AN19" s="10">
        <v>0.41797308000787764</v>
      </c>
      <c r="AO19" s="328">
        <v>0.41379334920779892</v>
      </c>
      <c r="AP19" s="329">
        <v>0.40965541571572089</v>
      </c>
      <c r="AQ19" s="10">
        <v>0.40555886155856369</v>
      </c>
      <c r="AR19" s="10">
        <v>0.401503272942978</v>
      </c>
      <c r="AS19" s="328">
        <v>0.39748824021354823</v>
      </c>
      <c r="AT19" s="329">
        <v>0.39351335781141278</v>
      </c>
      <c r="AU19" s="10">
        <v>0.38957822423329863</v>
      </c>
      <c r="AV19" s="10">
        <v>0.38568244199096569</v>
      </c>
      <c r="AW19" s="20">
        <v>0.38182561757105593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0.47395356682079781</v>
      </c>
      <c r="BI19" s="331">
        <v>0.45527790521332678</v>
      </c>
      <c r="BJ19" s="331">
        <v>0.43733813918907999</v>
      </c>
      <c r="BK19" s="331">
        <v>0.42010527152585481</v>
      </c>
      <c r="BL19" s="331">
        <v>0.40355144760770267</v>
      </c>
      <c r="BM19" s="332">
        <v>0.38764991040168323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1.0540932003661425</v>
      </c>
      <c r="AA20" s="5">
        <v>1.0263631446822672</v>
      </c>
      <c r="AB20" s="5">
        <v>1.021600032813113</v>
      </c>
      <c r="AC20" s="314">
        <v>1.0333861107956555</v>
      </c>
      <c r="AD20" s="313">
        <v>1.0230522496876988</v>
      </c>
      <c r="AE20" s="5">
        <v>0.99038620793742804</v>
      </c>
      <c r="AF20" s="5">
        <v>1.0257740503508428</v>
      </c>
      <c r="AG20" s="314">
        <v>1.0498847209036271</v>
      </c>
      <c r="AH20" s="313">
        <v>1.0484075815968676</v>
      </c>
      <c r="AI20" s="5">
        <v>1.0772130436953147</v>
      </c>
      <c r="AJ20" s="5">
        <v>1.072817907489086</v>
      </c>
      <c r="AK20" s="314">
        <v>1.0620897284141952</v>
      </c>
      <c r="AL20" s="313">
        <v>1.0483122189858445</v>
      </c>
      <c r="AM20" s="5">
        <v>1.0347198338339405</v>
      </c>
      <c r="AN20" s="5">
        <v>1.0213100114779863</v>
      </c>
      <c r="AO20" s="314">
        <v>1.008080226705856</v>
      </c>
      <c r="AP20" s="313">
        <v>0.99502799005130704</v>
      </c>
      <c r="AQ20" s="5">
        <v>0.98215084727911606</v>
      </c>
      <c r="AR20" s="5">
        <v>0.96944637887772211</v>
      </c>
      <c r="AS20" s="314">
        <v>0.95691219955927109</v>
      </c>
      <c r="AT20" s="313">
        <v>0.94454595776694972</v>
      </c>
      <c r="AU20" s="5">
        <v>0.93234533518950258</v>
      </c>
      <c r="AV20" s="5">
        <v>0.92030804628282648</v>
      </c>
      <c r="AW20" s="8">
        <v>0.90843183779853875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1.0338606221642945</v>
      </c>
      <c r="BI20" s="335">
        <v>1.0222743072198992</v>
      </c>
      <c r="BJ20" s="335">
        <v>1.0651320652988658</v>
      </c>
      <c r="BK20" s="335">
        <v>1.0281055727509067</v>
      </c>
      <c r="BL20" s="335">
        <v>0.97588435394185402</v>
      </c>
      <c r="BM20" s="336">
        <v>0.92640779425945441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1.6016122601220888</v>
      </c>
      <c r="AA21" s="5">
        <v>1.5070651049721004</v>
      </c>
      <c r="AB21" s="5">
        <v>1.4502131483598921</v>
      </c>
      <c r="AC21" s="314">
        <v>1.4187216071188333</v>
      </c>
      <c r="AD21" s="313">
        <v>1.3588641416717699</v>
      </c>
      <c r="AE21" s="5">
        <v>1.2731600837883335</v>
      </c>
      <c r="AF21" s="5">
        <v>1.2766842841781427</v>
      </c>
      <c r="AG21" s="314">
        <v>1.2655423693871226</v>
      </c>
      <c r="AH21" s="313">
        <v>1.2438616544519074</v>
      </c>
      <c r="AI21" s="5">
        <v>1.2580174848339432</v>
      </c>
      <c r="AJ21" s="5">
        <v>1.2333608221592331</v>
      </c>
      <c r="AK21" s="314">
        <v>1.2020981922863676</v>
      </c>
      <c r="AL21" s="313">
        <v>1.186504482324821</v>
      </c>
      <c r="AM21" s="5">
        <v>1.1711203003834703</v>
      </c>
      <c r="AN21" s="5">
        <v>1.1559427473183044</v>
      </c>
      <c r="AO21" s="314">
        <v>1.1409689650347106</v>
      </c>
      <c r="AP21" s="313">
        <v>1.1261961358961086</v>
      </c>
      <c r="AQ21" s="5">
        <v>1.1116214821412165</v>
      </c>
      <c r="AR21" s="5">
        <v>1.0972422653098122</v>
      </c>
      <c r="AS21" s="314">
        <v>1.0830557856768719</v>
      </c>
      <c r="AT21" s="313">
        <v>1.0690593816949585</v>
      </c>
      <c r="AU21" s="5">
        <v>1.0552504294447418</v>
      </c>
      <c r="AV21" s="5">
        <v>1.0416263420935259</v>
      </c>
      <c r="AW21" s="8">
        <v>1.0281845693616736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1.4944030301432285</v>
      </c>
      <c r="BI21" s="335">
        <v>1.2935627197563422</v>
      </c>
      <c r="BJ21" s="335">
        <v>1.2343345384328628</v>
      </c>
      <c r="BK21" s="335">
        <v>1.1636341237653267</v>
      </c>
      <c r="BL21" s="335">
        <v>1.1045289172560022</v>
      </c>
      <c r="BM21" s="336">
        <v>1.0485301806487251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5.1700235968943629</v>
      </c>
      <c r="AA22" s="5">
        <v>5.0924732429409465</v>
      </c>
      <c r="AB22" s="5">
        <v>5.0160861442968327</v>
      </c>
      <c r="AC22" s="314">
        <v>4.94084485213238</v>
      </c>
      <c r="AD22" s="313">
        <v>4.9161406278717177</v>
      </c>
      <c r="AE22" s="5">
        <v>4.8915599247323591</v>
      </c>
      <c r="AF22" s="5">
        <v>4.8671021251086977</v>
      </c>
      <c r="AG22" s="314">
        <v>4.8427666144831543</v>
      </c>
      <c r="AH22" s="313">
        <v>4.8185527814107383</v>
      </c>
      <c r="AI22" s="5">
        <v>4.7944600175036847</v>
      </c>
      <c r="AJ22" s="5">
        <v>4.7704877174161666</v>
      </c>
      <c r="AK22" s="314">
        <v>4.7466352788290855</v>
      </c>
      <c r="AL22" s="313">
        <v>4.72290210243494</v>
      </c>
      <c r="AM22" s="5">
        <v>4.699287591922765</v>
      </c>
      <c r="AN22" s="5">
        <v>4.6757911539631509</v>
      </c>
      <c r="AO22" s="314">
        <v>4.6524121981933355</v>
      </c>
      <c r="AP22" s="313">
        <v>4.6291501372023687</v>
      </c>
      <c r="AQ22" s="5">
        <v>4.6060043865163571</v>
      </c>
      <c r="AR22" s="5">
        <v>4.5829743645837757</v>
      </c>
      <c r="AS22" s="314">
        <v>4.5600594927608569</v>
      </c>
      <c r="AT22" s="313">
        <v>4.5372591952970529</v>
      </c>
      <c r="AU22" s="5">
        <v>4.5145728993205676</v>
      </c>
      <c r="AV22" s="5">
        <v>4.492000034823965</v>
      </c>
      <c r="AW22" s="8">
        <v>4.4695400346498451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5.0548569590661305</v>
      </c>
      <c r="BI22" s="335">
        <v>4.8793923230489824</v>
      </c>
      <c r="BJ22" s="335">
        <v>4.7825339487899186</v>
      </c>
      <c r="BK22" s="335">
        <v>4.6875982616285476</v>
      </c>
      <c r="BL22" s="335">
        <v>4.59454709526584</v>
      </c>
      <c r="BM22" s="336">
        <v>4.5033430410228572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3.545975882446736</v>
      </c>
      <c r="AA25" s="110">
        <v>3.4573264853855679</v>
      </c>
      <c r="AB25" s="110">
        <v>3.3708933232509284</v>
      </c>
      <c r="AC25" s="110">
        <v>3.2866209901696553</v>
      </c>
      <c r="AD25" s="323">
        <v>3.2701878852188071</v>
      </c>
      <c r="AE25" s="110">
        <v>3.2538369457927132</v>
      </c>
      <c r="AF25" s="110">
        <v>3.2375677610637497</v>
      </c>
      <c r="AG25" s="110">
        <v>3.2213799222584307</v>
      </c>
      <c r="AH25" s="323">
        <v>3.2052730226471384</v>
      </c>
      <c r="AI25" s="110">
        <v>3.1892466575339027</v>
      </c>
      <c r="AJ25" s="110">
        <v>3.173300424246233</v>
      </c>
      <c r="AK25" s="110">
        <v>3.1574339221250018</v>
      </c>
      <c r="AL25" s="323">
        <v>3.1416467525143768</v>
      </c>
      <c r="AM25" s="110">
        <v>3.1259385187518047</v>
      </c>
      <c r="AN25" s="110">
        <v>3.1103088261580458</v>
      </c>
      <c r="AO25" s="110">
        <v>3.0947572820272558</v>
      </c>
      <c r="AP25" s="323">
        <v>3.0792834956171196</v>
      </c>
      <c r="AQ25" s="110">
        <v>3.0638870781390342</v>
      </c>
      <c r="AR25" s="110">
        <v>3.0485676427483388</v>
      </c>
      <c r="AS25" s="110">
        <v>3.0333248045345971</v>
      </c>
      <c r="AT25" s="323">
        <v>3.0181581805119242</v>
      </c>
      <c r="AU25" s="110">
        <v>3.0030673896093645</v>
      </c>
      <c r="AV25" s="110">
        <v>2.9880520526613177</v>
      </c>
      <c r="AW25" s="111">
        <v>2.973111792398011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3.4152041703132219</v>
      </c>
      <c r="BI25" s="325">
        <v>3.2457431285834248</v>
      </c>
      <c r="BJ25" s="325">
        <v>3.1813135066380687</v>
      </c>
      <c r="BK25" s="325">
        <v>3.1181628448628711</v>
      </c>
      <c r="BL25" s="325">
        <v>3.0562657552597723</v>
      </c>
      <c r="BM25" s="326">
        <v>2.9955973537951541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1.0435053078597716</v>
      </c>
      <c r="AA26" s="10">
        <v>1.0226352017025764</v>
      </c>
      <c r="AB26" s="10">
        <v>1.0021824976685247</v>
      </c>
      <c r="AC26" s="10">
        <v>0.98213884771515436</v>
      </c>
      <c r="AD26" s="329">
        <v>0.9624960707608512</v>
      </c>
      <c r="AE26" s="10">
        <v>0.94324614934563422</v>
      </c>
      <c r="AF26" s="10">
        <v>0.92438122635872144</v>
      </c>
      <c r="AG26" s="10">
        <v>0.90589360183154699</v>
      </c>
      <c r="AH26" s="329">
        <v>0.88777572979491604</v>
      </c>
      <c r="AI26" s="10">
        <v>0.87002021519901762</v>
      </c>
      <c r="AJ26" s="10">
        <v>0.85261981089503724</v>
      </c>
      <c r="AK26" s="10">
        <v>0.83556741467713669</v>
      </c>
      <c r="AL26" s="329">
        <v>0.81798945522719679</v>
      </c>
      <c r="AM26" s="10">
        <v>0.80058692026146516</v>
      </c>
      <c r="AN26" s="10">
        <v>0.78318438529573331</v>
      </c>
      <c r="AO26" s="10">
        <v>0.76578185033000157</v>
      </c>
      <c r="AP26" s="329">
        <v>0.74837931536426971</v>
      </c>
      <c r="AQ26" s="10">
        <v>0.73097678039853797</v>
      </c>
      <c r="AR26" s="10">
        <v>0.71357424543280634</v>
      </c>
      <c r="AS26" s="10">
        <v>0.69617171046707449</v>
      </c>
      <c r="AT26" s="329">
        <v>0.74837931536426971</v>
      </c>
      <c r="AU26" s="10">
        <v>0.73097678039853797</v>
      </c>
      <c r="AV26" s="10">
        <v>0.71357424543280634</v>
      </c>
      <c r="AW26" s="20">
        <v>0.69617171046707449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1.0126154637365066</v>
      </c>
      <c r="BI26" s="331">
        <v>0.93400426207418852</v>
      </c>
      <c r="BJ26" s="331">
        <v>0.86149579264152687</v>
      </c>
      <c r="BK26" s="331">
        <v>0.79188565277859924</v>
      </c>
      <c r="BL26" s="331">
        <v>0.72227551291567216</v>
      </c>
      <c r="BM26" s="332">
        <v>0.72227551291567216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9.7595047872008696</v>
      </c>
      <c r="AA27" s="5">
        <v>9.5724349300290896</v>
      </c>
      <c r="AB27" s="5">
        <v>9.3891619652162852</v>
      </c>
      <c r="AC27" s="5">
        <v>9.2096046900171888</v>
      </c>
      <c r="AD27" s="313">
        <v>9.1488245838513755</v>
      </c>
      <c r="AE27" s="5">
        <v>9.0886430198707071</v>
      </c>
      <c r="AF27" s="5">
        <v>9.0290511125311674</v>
      </c>
      <c r="AG27" s="5">
        <v>8.9700401385731325</v>
      </c>
      <c r="AH27" s="313">
        <v>8.9116015338527923</v>
      </c>
      <c r="AI27" s="5">
        <v>8.8537268902366044</v>
      </c>
      <c r="AJ27" s="5">
        <v>8.7964079525574377</v>
      </c>
      <c r="AK27" s="5">
        <v>8.7396366156312233</v>
      </c>
      <c r="AL27" s="313">
        <v>8.682538310176513</v>
      </c>
      <c r="AM27" s="5">
        <v>8.625813030936035</v>
      </c>
      <c r="AN27" s="5">
        <v>8.5692843654169302</v>
      </c>
      <c r="AO27" s="5">
        <v>8.5129513305505924</v>
      </c>
      <c r="AP27" s="313">
        <v>8.4568129481837584</v>
      </c>
      <c r="AQ27" s="5">
        <v>8.40086824505393</v>
      </c>
      <c r="AR27" s="5">
        <v>8.345116252764921</v>
      </c>
      <c r="AS27" s="5">
        <v>8.2895560077625294</v>
      </c>
      <c r="AT27" s="313">
        <v>8.3037966911732468</v>
      </c>
      <c r="AU27" s="5">
        <v>8.2486170693284713</v>
      </c>
      <c r="AV27" s="5">
        <v>8.1936263329180896</v>
      </c>
      <c r="AW27" s="8">
        <v>8.1388235375149307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9.4826765931158583</v>
      </c>
      <c r="BI27" s="335">
        <v>9.0591397137065961</v>
      </c>
      <c r="BJ27" s="335">
        <v>8.8253432480695153</v>
      </c>
      <c r="BK27" s="335">
        <v>8.5976467592700168</v>
      </c>
      <c r="BL27" s="335">
        <v>8.3730883634412852</v>
      </c>
      <c r="BM27" s="336">
        <v>8.2212159077336846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13.51905268006958</v>
      </c>
      <c r="AA28" s="5">
        <v>12.956956667215369</v>
      </c>
      <c r="AB28" s="5">
        <v>12.421791108565184</v>
      </c>
      <c r="AC28" s="5">
        <v>11.912071671358319</v>
      </c>
      <c r="AD28" s="313">
        <v>11.57204549171783</v>
      </c>
      <c r="AE28" s="5">
        <v>11.244744265908739</v>
      </c>
      <c r="AF28" s="5">
        <v>10.929572975749434</v>
      </c>
      <c r="AG28" s="5">
        <v>10.625970047081671</v>
      </c>
      <c r="AH28" s="313">
        <v>10.444178750860775</v>
      </c>
      <c r="AI28" s="5">
        <v>10.266296886386469</v>
      </c>
      <c r="AJ28" s="5">
        <v>10.092221753695039</v>
      </c>
      <c r="AK28" s="5">
        <v>9.9218538360147441</v>
      </c>
      <c r="AL28" s="313">
        <v>9.8570317998224706</v>
      </c>
      <c r="AM28" s="5">
        <v>9.7926332493810797</v>
      </c>
      <c r="AN28" s="5">
        <v>9.7284579087470799</v>
      </c>
      <c r="AO28" s="5">
        <v>9.6645046618714314</v>
      </c>
      <c r="AP28" s="313">
        <v>9.6007723982853417</v>
      </c>
      <c r="AQ28" s="5">
        <v>9.5372600130723679</v>
      </c>
      <c r="AR28" s="5">
        <v>9.4739664068406366</v>
      </c>
      <c r="AS28" s="5">
        <v>9.4108904856952496</v>
      </c>
      <c r="AT28" s="313">
        <v>9.4270575170651139</v>
      </c>
      <c r="AU28" s="5">
        <v>9.3644137062582367</v>
      </c>
      <c r="AV28" s="5">
        <v>9.301984331560579</v>
      </c>
      <c r="AW28" s="8">
        <v>9.2397683207915868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12.702468031802113</v>
      </c>
      <c r="BI28" s="335">
        <v>11.093083195114419</v>
      </c>
      <c r="BJ28" s="335">
        <v>10.181137806739256</v>
      </c>
      <c r="BK28" s="335">
        <v>9.7606569049555159</v>
      </c>
      <c r="BL28" s="335">
        <v>9.5057223259733981</v>
      </c>
      <c r="BM28" s="336">
        <v>9.3333059689188786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</v>
      </c>
      <c r="BI29" s="335">
        <v>0</v>
      </c>
      <c r="BJ29" s="335">
        <v>0</v>
      </c>
      <c r="BK29" s="335">
        <v>0</v>
      </c>
      <c r="BL29" s="335">
        <v>0</v>
      </c>
      <c r="BM29" s="336">
        <v>0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1.7189123680213776</v>
      </c>
      <c r="AA32" s="5">
        <v>1.6501558733005224</v>
      </c>
      <c r="AB32" s="5">
        <v>1.6501558733005224</v>
      </c>
      <c r="AC32" s="5">
        <v>1.699660549499538</v>
      </c>
      <c r="AD32" s="313">
        <v>1.6826639440045426</v>
      </c>
      <c r="AE32" s="5">
        <v>1.5985307468043155</v>
      </c>
      <c r="AF32" s="5">
        <v>1.718420552814639</v>
      </c>
      <c r="AG32" s="5">
        <v>1.8043415804553713</v>
      </c>
      <c r="AH32" s="313">
        <v>1.813363288357648</v>
      </c>
      <c r="AI32" s="5">
        <v>1.9130982692173186</v>
      </c>
      <c r="AJ32" s="5">
        <v>1.9130982692173186</v>
      </c>
      <c r="AK32" s="5">
        <v>1.8939672865251456</v>
      </c>
      <c r="AL32" s="313">
        <v>1.8655577772272682</v>
      </c>
      <c r="AM32" s="5">
        <v>1.837574410568859</v>
      </c>
      <c r="AN32" s="5">
        <v>1.8100107944103261</v>
      </c>
      <c r="AO32" s="5">
        <v>1.7828606324941711</v>
      </c>
      <c r="AP32" s="313">
        <v>1.7561177230067586</v>
      </c>
      <c r="AQ32" s="5">
        <v>1.7297759571616571</v>
      </c>
      <c r="AR32" s="5">
        <v>1.7038293178042321</v>
      </c>
      <c r="AS32" s="5">
        <v>1.6782718780371686</v>
      </c>
      <c r="AT32" s="313">
        <v>1.653097799866611</v>
      </c>
      <c r="AU32" s="5">
        <v>1.6283013328686118</v>
      </c>
      <c r="AV32" s="5">
        <v>1.6038768128755825</v>
      </c>
      <c r="AW32" s="8">
        <v>1.5798186606824485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1.67972116603049</v>
      </c>
      <c r="BI32" s="335">
        <v>1.7009892060197171</v>
      </c>
      <c r="BJ32" s="335">
        <v>1.8833817783293578</v>
      </c>
      <c r="BK32" s="335">
        <v>1.8240009036751561</v>
      </c>
      <c r="BL32" s="335">
        <v>1.7169987190024543</v>
      </c>
      <c r="BM32" s="336">
        <v>1.6162736515733136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1.7189123680213776</v>
      </c>
      <c r="AA34" s="5">
        <v>1.6501558733005224</v>
      </c>
      <c r="AB34" s="5">
        <v>1.6501558733005224</v>
      </c>
      <c r="AC34" s="5">
        <v>1.699660549499538</v>
      </c>
      <c r="AD34" s="313">
        <v>1.6826639440045426</v>
      </c>
      <c r="AE34" s="5">
        <v>1.5985307468043155</v>
      </c>
      <c r="AF34" s="5">
        <v>1.718420552814639</v>
      </c>
      <c r="AG34" s="5">
        <v>1.8043415804553713</v>
      </c>
      <c r="AH34" s="313">
        <v>1.813363288357648</v>
      </c>
      <c r="AI34" s="5">
        <v>1.9130982692173186</v>
      </c>
      <c r="AJ34" s="5">
        <v>1.9130982692173186</v>
      </c>
      <c r="AK34" s="5">
        <v>1.8939672865251456</v>
      </c>
      <c r="AL34" s="313">
        <v>1.8655577772272682</v>
      </c>
      <c r="AM34" s="5">
        <v>1.837574410568859</v>
      </c>
      <c r="AN34" s="5">
        <v>1.8100107944103261</v>
      </c>
      <c r="AO34" s="5">
        <v>1.7828606324941711</v>
      </c>
      <c r="AP34" s="313">
        <v>1.7561177230067586</v>
      </c>
      <c r="AQ34" s="5">
        <v>1.7297759571616571</v>
      </c>
      <c r="AR34" s="5">
        <v>1.7038293178042321</v>
      </c>
      <c r="AS34" s="5">
        <v>1.6782718780371686</v>
      </c>
      <c r="AT34" s="313">
        <v>1.653097799866611</v>
      </c>
      <c r="AU34" s="5">
        <v>1.6283013328686118</v>
      </c>
      <c r="AV34" s="5">
        <v>1.6038768128755825</v>
      </c>
      <c r="AW34" s="8">
        <v>1.5798186606824485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1.67972116603049</v>
      </c>
      <c r="BI34" s="335">
        <v>1.7009892060197171</v>
      </c>
      <c r="BJ34" s="335">
        <v>1.8833817783293578</v>
      </c>
      <c r="BK34" s="335">
        <v>1.8240009036751561</v>
      </c>
      <c r="BL34" s="335">
        <v>1.7169987190024543</v>
      </c>
      <c r="BM34" s="336">
        <v>1.6162736515733136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2.0786743597518345</v>
      </c>
      <c r="AA35" s="5">
        <v>1.9722694904274745</v>
      </c>
      <c r="AB35" s="5">
        <v>1.9495474916898308</v>
      </c>
      <c r="AC35" s="5">
        <v>1.9851633706951892</v>
      </c>
      <c r="AD35" s="313">
        <v>1.9431798480581897</v>
      </c>
      <c r="AE35" s="5">
        <v>1.8254638305366244</v>
      </c>
      <c r="AF35" s="5">
        <v>1.9407615735776764</v>
      </c>
      <c r="AG35" s="5">
        <v>2.0156013989640056</v>
      </c>
      <c r="AH35" s="313">
        <v>2.0147060613978351</v>
      </c>
      <c r="AI35" s="5">
        <v>2.1140627671089036</v>
      </c>
      <c r="AJ35" s="5">
        <v>2.1027333846485132</v>
      </c>
      <c r="AK35" s="5">
        <v>2.0706095366719532</v>
      </c>
      <c r="AL35" s="313">
        <v>2.039550393621874</v>
      </c>
      <c r="AM35" s="5">
        <v>2.0089571377175455</v>
      </c>
      <c r="AN35" s="5">
        <v>1.9788227806517824</v>
      </c>
      <c r="AO35" s="5">
        <v>1.9491404389420057</v>
      </c>
      <c r="AP35" s="313">
        <v>1.9199033323578758</v>
      </c>
      <c r="AQ35" s="5">
        <v>1.8911047823725073</v>
      </c>
      <c r="AR35" s="5">
        <v>1.8627382106369195</v>
      </c>
      <c r="AS35" s="5">
        <v>1.8347971374773659</v>
      </c>
      <c r="AT35" s="313">
        <v>1.8072751804152052</v>
      </c>
      <c r="AU35" s="5">
        <v>1.7801660527089771</v>
      </c>
      <c r="AV35" s="5">
        <v>1.7534635619183423</v>
      </c>
      <c r="AW35" s="8">
        <v>1.7271616084895669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1.9964136781410822</v>
      </c>
      <c r="BI35" s="335">
        <v>1.9312516627841241</v>
      </c>
      <c r="BJ35" s="335">
        <v>2.0755279374568012</v>
      </c>
      <c r="BK35" s="335">
        <v>1.994117687733302</v>
      </c>
      <c r="BL35" s="335">
        <v>1.8771358657111672</v>
      </c>
      <c r="BM35" s="336">
        <v>1.7670166008830228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7.8872033560891879</v>
      </c>
      <c r="AA38" s="110">
        <v>7.6505872554065117</v>
      </c>
      <c r="AB38" s="110">
        <v>7.5740813828524463</v>
      </c>
      <c r="AC38" s="110">
        <v>7.498340569023922</v>
      </c>
      <c r="AD38" s="323">
        <v>7.4233571633336828</v>
      </c>
      <c r="AE38" s="110">
        <v>7.3491235917003461</v>
      </c>
      <c r="AF38" s="110">
        <v>7.2756323557833422</v>
      </c>
      <c r="AG38" s="110">
        <v>7.2028760322255083</v>
      </c>
      <c r="AH38" s="323">
        <v>7.130847271903253</v>
      </c>
      <c r="AI38" s="110">
        <v>7.05953879918422</v>
      </c>
      <c r="AJ38" s="110">
        <v>6.9889434111923778</v>
      </c>
      <c r="AK38" s="110">
        <v>6.9190539770804538</v>
      </c>
      <c r="AL38" s="323">
        <v>6.849863437309649</v>
      </c>
      <c r="AM38" s="110">
        <v>6.7813648029365527</v>
      </c>
      <c r="AN38" s="110">
        <v>6.7135511549071873</v>
      </c>
      <c r="AO38" s="110">
        <v>6.6464156433581154</v>
      </c>
      <c r="AP38" s="323">
        <v>6.5799514869245339</v>
      </c>
      <c r="AQ38" s="110">
        <v>6.5141519720552887</v>
      </c>
      <c r="AR38" s="110">
        <v>6.4490104523347354</v>
      </c>
      <c r="AS38" s="110">
        <v>6.3845203478113879</v>
      </c>
      <c r="AT38" s="323">
        <v>6.3206751443332738</v>
      </c>
      <c r="AU38" s="110">
        <v>6.2574683928899413</v>
      </c>
      <c r="AV38" s="110">
        <v>6.1948937089610414</v>
      </c>
      <c r="AW38" s="111">
        <v>6.1329447718714309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7.6525531408430165</v>
      </c>
      <c r="BI38" s="325">
        <v>7.312747285760719</v>
      </c>
      <c r="BJ38" s="325">
        <v>7.0245958648400766</v>
      </c>
      <c r="BK38" s="325">
        <v>6.7477987596278757</v>
      </c>
      <c r="BL38" s="325">
        <v>6.4819085647814871</v>
      </c>
      <c r="BM38" s="326">
        <v>6.2264955045139221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6.5683001026374912</v>
      </c>
      <c r="AA39" s="10">
        <v>6.5026171016111158</v>
      </c>
      <c r="AB39" s="10">
        <v>6.4375909305950048</v>
      </c>
      <c r="AC39" s="10">
        <v>6.373215021289055</v>
      </c>
      <c r="AD39" s="329">
        <v>6.2776167959697196</v>
      </c>
      <c r="AE39" s="10">
        <v>6.1834525440301737</v>
      </c>
      <c r="AF39" s="10">
        <v>6.0907007558697215</v>
      </c>
      <c r="AG39" s="10">
        <v>5.9993402445316759</v>
      </c>
      <c r="AH39" s="329">
        <v>5.909350140863701</v>
      </c>
      <c r="AI39" s="10">
        <v>5.8207098887507458</v>
      </c>
      <c r="AJ39" s="10">
        <v>5.7333992404194847</v>
      </c>
      <c r="AK39" s="10">
        <v>5.6473982518131924</v>
      </c>
      <c r="AL39" s="329">
        <v>5.5626872780359946</v>
      </c>
      <c r="AM39" s="10">
        <v>5.4792469688654544</v>
      </c>
      <c r="AN39" s="10">
        <v>5.3970582643324727</v>
      </c>
      <c r="AO39" s="10">
        <v>5.3161023903674858</v>
      </c>
      <c r="AP39" s="329">
        <v>5.2363608545119735</v>
      </c>
      <c r="AQ39" s="10">
        <v>5.1578154416942938</v>
      </c>
      <c r="AR39" s="10">
        <v>5.0804482100688793</v>
      </c>
      <c r="AS39" s="10">
        <v>5.004241486917846</v>
      </c>
      <c r="AT39" s="329">
        <v>4.9291778646140783</v>
      </c>
      <c r="AU39" s="10">
        <v>4.8552401966448668</v>
      </c>
      <c r="AV39" s="10">
        <v>4.7824115936951941</v>
      </c>
      <c r="AW39" s="20">
        <v>4.7106754197897658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6.4704307890331672</v>
      </c>
      <c r="BI39" s="331">
        <v>6.1377775851003227</v>
      </c>
      <c r="BJ39" s="331">
        <v>5.7777143804617808</v>
      </c>
      <c r="BK39" s="331">
        <v>5.4387737254003516</v>
      </c>
      <c r="BL39" s="331">
        <v>5.1197164982982484</v>
      </c>
      <c r="BM39" s="332">
        <v>4.8193762686859767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18.166128937307228</v>
      </c>
      <c r="AA40" s="5">
        <v>17.808170453419468</v>
      </c>
      <c r="AB40" s="5">
        <v>17.611813918403264</v>
      </c>
      <c r="AC40" s="5">
        <v>17.417695071194455</v>
      </c>
      <c r="AD40" s="313">
        <v>17.193921347971656</v>
      </c>
      <c r="AE40" s="5">
        <v>16.973129313568752</v>
      </c>
      <c r="AF40" s="5">
        <v>16.755277991823721</v>
      </c>
      <c r="AG40" s="5">
        <v>16.540326983725283</v>
      </c>
      <c r="AH40" s="313">
        <v>16.32823645913053</v>
      </c>
      <c r="AI40" s="5">
        <v>16.118967148603087</v>
      </c>
      <c r="AJ40" s="5">
        <v>15.912480335369963</v>
      </c>
      <c r="AK40" s="5">
        <v>15.708737847395376</v>
      </c>
      <c r="AL40" s="313">
        <v>15.507702049569847</v>
      </c>
      <c r="AM40" s="5">
        <v>15.309335836012846</v>
      </c>
      <c r="AN40" s="5">
        <v>15.113602622487338</v>
      </c>
      <c r="AO40" s="5">
        <v>14.920466338924562</v>
      </c>
      <c r="AP40" s="313">
        <v>14.729891422057484</v>
      </c>
      <c r="AQ40" s="5">
        <v>14.541842808161245</v>
      </c>
      <c r="AR40" s="5">
        <v>14.356285925899101</v>
      </c>
      <c r="AS40" s="5">
        <v>14.173186689272288</v>
      </c>
      <c r="AT40" s="313">
        <v>13.992511490672261</v>
      </c>
      <c r="AU40" s="5">
        <v>13.814227194033844</v>
      </c>
      <c r="AV40" s="5">
        <v>13.638301128087786</v>
      </c>
      <c r="AW40" s="8">
        <v>13.464701079711274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17.750952095081104</v>
      </c>
      <c r="BI40" s="335">
        <v>16.865663909272353</v>
      </c>
      <c r="BJ40" s="335">
        <v>16.017105447624736</v>
      </c>
      <c r="BK40" s="335">
        <v>15.212776711748647</v>
      </c>
      <c r="BL40" s="335">
        <v>14.450301711347528</v>
      </c>
      <c r="BM40" s="336">
        <v>13.727435223126292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18.629061105786011</v>
      </c>
      <c r="AA41" s="92">
        <v>18.261980673147175</v>
      </c>
      <c r="AB41" s="92">
        <v>18.060620333695603</v>
      </c>
      <c r="AC41" s="92">
        <v>17.861554705629345</v>
      </c>
      <c r="AD41" s="339">
        <v>17.632078498663443</v>
      </c>
      <c r="AE41" s="92">
        <v>17.405659963665848</v>
      </c>
      <c r="AF41" s="92">
        <v>17.182257080268393</v>
      </c>
      <c r="AG41" s="92">
        <v>16.961828419961321</v>
      </c>
      <c r="AH41" s="339">
        <v>16.744333137599888</v>
      </c>
      <c r="AI41" s="92">
        <v>16.529730963034492</v>
      </c>
      <c r="AJ41" s="92">
        <v>16.317982192862601</v>
      </c>
      <c r="AK41" s="92">
        <v>16.109047682300545</v>
      </c>
      <c r="AL41" s="339">
        <v>15.902888837173611</v>
      </c>
      <c r="AM41" s="92">
        <v>15.699467606022505</v>
      </c>
      <c r="AN41" s="92">
        <v>15.498746472324605</v>
      </c>
      <c r="AO41" s="92">
        <v>15.300688446828245</v>
      </c>
      <c r="AP41" s="339">
        <v>15.105257059998445</v>
      </c>
      <c r="AQ41" s="92">
        <v>14.912416354572368</v>
      </c>
      <c r="AR41" s="92">
        <v>14.722130878222941</v>
      </c>
      <c r="AS41" s="92">
        <v>14.534365676329067</v>
      </c>
      <c r="AT41" s="339">
        <v>14.349086284850802</v>
      </c>
      <c r="AU41" s="92">
        <v>14.166258723308049</v>
      </c>
      <c r="AV41" s="92">
        <v>13.985849487861136</v>
      </c>
      <c r="AW41" s="93">
        <v>13.807825544491898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18.203304204564532</v>
      </c>
      <c r="BI41" s="341">
        <v>17.295455990639752</v>
      </c>
      <c r="BJ41" s="341">
        <v>16.42527349394938</v>
      </c>
      <c r="BK41" s="341">
        <v>15.600447840587242</v>
      </c>
      <c r="BL41" s="341">
        <v>14.818542492280706</v>
      </c>
      <c r="BM41" s="342">
        <v>14.077255010127972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30.698639292895621</v>
      </c>
      <c r="AA42" s="14">
        <v>30.057124401431349</v>
      </c>
      <c r="AB42" s="14">
        <v>29.672731789733184</v>
      </c>
      <c r="AC42" s="14">
        <v>29.360346421506836</v>
      </c>
      <c r="AD42" s="344">
        <v>29.048462125515272</v>
      </c>
      <c r="AE42" s="14">
        <v>28.650689288181201</v>
      </c>
      <c r="AF42" s="14">
        <v>28.528523707520371</v>
      </c>
      <c r="AG42" s="14">
        <v>28.364593423657414</v>
      </c>
      <c r="AH42" s="344">
        <v>28.101608862937837</v>
      </c>
      <c r="AI42" s="14">
        <v>27.963005351752322</v>
      </c>
      <c r="AJ42" s="14">
        <v>27.694804464633805</v>
      </c>
      <c r="AK42" s="14">
        <v>27.404431477965939</v>
      </c>
      <c r="AL42" s="344">
        <v>27.10411035595947</v>
      </c>
      <c r="AM42" s="14">
        <v>26.807443111351681</v>
      </c>
      <c r="AN42" s="14">
        <v>26.514207793792579</v>
      </c>
      <c r="AO42" s="14">
        <v>26.224358528675182</v>
      </c>
      <c r="AP42" s="344">
        <v>25.93785008329931</v>
      </c>
      <c r="AQ42" s="14">
        <v>25.654637857655949</v>
      </c>
      <c r="AR42" s="14">
        <v>25.374677875345974</v>
      </c>
      <c r="AS42" s="14">
        <v>25.097926774631258</v>
      </c>
      <c r="AT42" s="344">
        <v>24.893951939479066</v>
      </c>
      <c r="AU42" s="14">
        <v>24.623490931420427</v>
      </c>
      <c r="AV42" s="14">
        <v>24.356112320164286</v>
      </c>
      <c r="AW42" s="19">
        <v>24.091775115707193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29.947210476391749</v>
      </c>
      <c r="BI42" s="346">
        <v>28.648067136218561</v>
      </c>
      <c r="BJ42" s="346">
        <v>27.790962539322479</v>
      </c>
      <c r="BK42" s="346">
        <v>26.662529947444728</v>
      </c>
      <c r="BL42" s="346">
        <v>25.516273147733123</v>
      </c>
      <c r="BM42" s="347">
        <v>24.491332576692745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35.828400405729511</v>
      </c>
      <c r="AA43" s="14">
        <v>34.698271935762122</v>
      </c>
      <c r="AB43" s="14">
        <v>33.882172082310511</v>
      </c>
      <c r="AC43" s="14">
        <v>33.177511354801688</v>
      </c>
      <c r="AD43" s="344">
        <v>32.506167980111229</v>
      </c>
      <c r="AE43" s="14">
        <v>31.749028143899544</v>
      </c>
      <c r="AF43" s="14">
        <v>31.329275913773643</v>
      </c>
      <c r="AG43" s="14">
        <v>30.868942235394119</v>
      </c>
      <c r="AH43" s="344">
        <v>30.447079604310403</v>
      </c>
      <c r="AI43" s="14">
        <v>30.168108101363806</v>
      </c>
      <c r="AJ43" s="14">
        <v>29.746298153365387</v>
      </c>
      <c r="AK43" s="14">
        <v>29.303609247273609</v>
      </c>
      <c r="AL43" s="344">
        <v>28.98597551294278</v>
      </c>
      <c r="AM43" s="14">
        <v>28.672178293504601</v>
      </c>
      <c r="AN43" s="14">
        <v>28.361969909041772</v>
      </c>
      <c r="AO43" s="14">
        <v>28.055302512676391</v>
      </c>
      <c r="AP43" s="344">
        <v>27.752128926537772</v>
      </c>
      <c r="AQ43" s="14">
        <v>27.45240263215846</v>
      </c>
      <c r="AR43" s="14">
        <v>27.156077761010309</v>
      </c>
      <c r="AS43" s="14">
        <v>26.863109085178554</v>
      </c>
      <c r="AT43" s="344">
        <v>26.652478364026081</v>
      </c>
      <c r="AU43" s="14">
        <v>26.366088911720006</v>
      </c>
      <c r="AV43" s="14">
        <v>26.082923723433584</v>
      </c>
      <c r="AW43" s="19">
        <v>25.802940043134726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34.396588944650958</v>
      </c>
      <c r="BI43" s="346">
        <v>31.613353568294634</v>
      </c>
      <c r="BJ43" s="346">
        <v>29.916273776578301</v>
      </c>
      <c r="BK43" s="346">
        <v>28.518856557041385</v>
      </c>
      <c r="BL43" s="346">
        <v>27.305929601221273</v>
      </c>
      <c r="BM43" s="347">
        <v>26.2261077605786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24.508642265344946</v>
      </c>
      <c r="AA44" s="70">
        <v>27.632401787075796</v>
      </c>
      <c r="AB44" s="70">
        <v>10.992465317025877</v>
      </c>
      <c r="AC44" s="70">
        <v>8.4104395387682924</v>
      </c>
      <c r="AD44" s="349">
        <v>7.6871302378646487</v>
      </c>
      <c r="AE44" s="70">
        <v>7.0923643477466021</v>
      </c>
      <c r="AF44" s="70">
        <v>8.0359441498731101</v>
      </c>
      <c r="AG44" s="70">
        <v>8.8495345085941999</v>
      </c>
      <c r="AH44" s="349">
        <v>7.8937382387081296</v>
      </c>
      <c r="AI44" s="70">
        <v>7.6616038678889549</v>
      </c>
      <c r="AJ44" s="70">
        <v>8.5747771143559</v>
      </c>
      <c r="AK44" s="70">
        <v>8.4418463002022577</v>
      </c>
      <c r="AL44" s="349">
        <v>8.0366376777925481</v>
      </c>
      <c r="AM44" s="70">
        <v>8.0366376777925481</v>
      </c>
      <c r="AN44" s="70">
        <v>8.0366376777925481</v>
      </c>
      <c r="AO44" s="70">
        <v>8.0366376777925481</v>
      </c>
      <c r="AP44" s="349">
        <v>8.1973704313483999</v>
      </c>
      <c r="AQ44" s="70">
        <v>8.1973704313483999</v>
      </c>
      <c r="AR44" s="70">
        <v>8.1973704313483999</v>
      </c>
      <c r="AS44" s="70">
        <v>8.1973704313483999</v>
      </c>
      <c r="AT44" s="349">
        <v>8.3613178399753671</v>
      </c>
      <c r="AU44" s="70">
        <v>8.3613178399753671</v>
      </c>
      <c r="AV44" s="70">
        <v>8.3613178399753671</v>
      </c>
      <c r="AW44" s="71">
        <v>8.3613178399753671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17.885987227053725</v>
      </c>
      <c r="BI44" s="351">
        <v>7.91624331101964</v>
      </c>
      <c r="BJ44" s="351">
        <v>8.1429913802888105</v>
      </c>
      <c r="BK44" s="351">
        <v>8.0366376777925481</v>
      </c>
      <c r="BL44" s="351">
        <v>8.1973704313483999</v>
      </c>
      <c r="BM44" s="352">
        <v>8.3613178399753671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6.4798512529755516</v>
      </c>
      <c r="AA45" s="65">
        <v>7.5598264618048123</v>
      </c>
      <c r="AB45" s="65">
        <v>3.1107729975707765</v>
      </c>
      <c r="AC45" s="65">
        <v>2.4609811472813226</v>
      </c>
      <c r="AD45" s="354">
        <v>2.3249315550877112</v>
      </c>
      <c r="AE45" s="65">
        <v>2.2163419375446924</v>
      </c>
      <c r="AF45" s="65">
        <v>2.5937568575330312</v>
      </c>
      <c r="AG45" s="65">
        <v>2.9492358850196303</v>
      </c>
      <c r="AH45" s="354">
        <v>2.6727906948061086</v>
      </c>
      <c r="AI45" s="65">
        <v>2.6354742453149238</v>
      </c>
      <c r="AJ45" s="65">
        <v>2.9962832193758957</v>
      </c>
      <c r="AK45" s="65">
        <v>2.9962832193758961</v>
      </c>
      <c r="AL45" s="354">
        <v>2.8524616248458528</v>
      </c>
      <c r="AM45" s="65">
        <v>2.8524616248458528</v>
      </c>
      <c r="AN45" s="65">
        <v>2.8524616248458528</v>
      </c>
      <c r="AO45" s="65">
        <v>2.8524616248458528</v>
      </c>
      <c r="AP45" s="354">
        <v>2.9095108573427702</v>
      </c>
      <c r="AQ45" s="65">
        <v>2.9095108573427702</v>
      </c>
      <c r="AR45" s="65">
        <v>2.9095108573427702</v>
      </c>
      <c r="AS45" s="65">
        <v>2.9095108573427702</v>
      </c>
      <c r="AT45" s="354">
        <v>2.9677010744896255</v>
      </c>
      <c r="AU45" s="65">
        <v>2.9677010744896255</v>
      </c>
      <c r="AV45" s="65">
        <v>2.9677010744896255</v>
      </c>
      <c r="AW45" s="66">
        <v>2.9677010744896255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4.9028579649081161</v>
      </c>
      <c r="BI45" s="356">
        <v>2.5210665587962664</v>
      </c>
      <c r="BJ45" s="356">
        <v>2.8252078447182063</v>
      </c>
      <c r="BK45" s="356">
        <v>2.8524616248458528</v>
      </c>
      <c r="BL45" s="356">
        <v>2.9095108573427702</v>
      </c>
      <c r="BM45" s="357">
        <v>2.9677010744896255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30.988493518320496</v>
      </c>
      <c r="AA46" s="14">
        <v>35.19222824888061</v>
      </c>
      <c r="AB46" s="14">
        <v>14.103238314596654</v>
      </c>
      <c r="AC46" s="14">
        <v>10.871420686049614</v>
      </c>
      <c r="AD46" s="344">
        <v>10.012061792952359</v>
      </c>
      <c r="AE46" s="14">
        <v>9.3087062852912936</v>
      </c>
      <c r="AF46" s="14">
        <v>10.62970100740614</v>
      </c>
      <c r="AG46" s="14">
        <v>11.798770393613831</v>
      </c>
      <c r="AH46" s="344">
        <v>10.566528933514238</v>
      </c>
      <c r="AI46" s="14">
        <v>10.297078113203879</v>
      </c>
      <c r="AJ46" s="14">
        <v>11.571060333731795</v>
      </c>
      <c r="AK46" s="14">
        <v>11.438129519578155</v>
      </c>
      <c r="AL46" s="344">
        <v>10.889099302638401</v>
      </c>
      <c r="AM46" s="14">
        <v>10.889099302638401</v>
      </c>
      <c r="AN46" s="14">
        <v>10.889099302638401</v>
      </c>
      <c r="AO46" s="14">
        <v>10.889099302638401</v>
      </c>
      <c r="AP46" s="344">
        <v>11.10688128869117</v>
      </c>
      <c r="AQ46" s="14">
        <v>11.10688128869117</v>
      </c>
      <c r="AR46" s="14">
        <v>11.10688128869117</v>
      </c>
      <c r="AS46" s="14">
        <v>11.10688128869117</v>
      </c>
      <c r="AT46" s="344">
        <v>11.329018914464992</v>
      </c>
      <c r="AU46" s="14">
        <v>11.329018914464992</v>
      </c>
      <c r="AV46" s="14">
        <v>11.329018914464992</v>
      </c>
      <c r="AW46" s="19">
        <v>11.329018914464992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22.788845191961844</v>
      </c>
      <c r="BI46" s="346">
        <v>10.437309869815905</v>
      </c>
      <c r="BJ46" s="346">
        <v>10.968199225007016</v>
      </c>
      <c r="BK46" s="346">
        <v>10.889099302638401</v>
      </c>
      <c r="BL46" s="346">
        <v>11.10688128869117</v>
      </c>
      <c r="BM46" s="347">
        <v>11.329018914464992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19.413186308735476</v>
      </c>
      <c r="AA47" s="70">
        <v>21.887502303987279</v>
      </c>
      <c r="AB47" s="70">
        <v>8.7070827866087352</v>
      </c>
      <c r="AC47" s="348">
        <v>6.6618716751736038</v>
      </c>
      <c r="AD47" s="349">
        <v>5.9695505897635011</v>
      </c>
      <c r="AE47" s="70">
        <v>5.5076766575857041</v>
      </c>
      <c r="AF47" s="70">
        <v>6.2404270065427037</v>
      </c>
      <c r="AG47" s="70">
        <v>6.8722321998261862</v>
      </c>
      <c r="AH47" s="349">
        <v>6.0097989986739133</v>
      </c>
      <c r="AI47" s="70">
        <v>5.8330663952964796</v>
      </c>
      <c r="AJ47" s="70">
        <v>6.5282994390426854</v>
      </c>
      <c r="AK47" s="70">
        <v>6.4270942242718174</v>
      </c>
      <c r="AL47" s="349">
        <v>5.9986212759870279</v>
      </c>
      <c r="AM47" s="70">
        <v>5.9986212759870279</v>
      </c>
      <c r="AN47" s="70">
        <v>5.9986212759870279</v>
      </c>
      <c r="AO47" s="70">
        <v>5.9986212759870279</v>
      </c>
      <c r="AP47" s="349">
        <v>5.9986212759870279</v>
      </c>
      <c r="AQ47" s="70">
        <v>5.9986212759870279</v>
      </c>
      <c r="AR47" s="70">
        <v>5.9986212759870279</v>
      </c>
      <c r="AS47" s="70">
        <v>5.9986212759870279</v>
      </c>
      <c r="AT47" s="349">
        <v>5.9986212759870279</v>
      </c>
      <c r="AU47" s="70">
        <v>5.9986212759870279</v>
      </c>
      <c r="AV47" s="70">
        <v>5.9986212759870279</v>
      </c>
      <c r="AW47" s="71">
        <v>5.9986212759870279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14.167410768626272</v>
      </c>
      <c r="BI47" s="351">
        <v>6.1474716134295235</v>
      </c>
      <c r="BJ47" s="351">
        <v>6.1995647643212237</v>
      </c>
      <c r="BK47" s="351">
        <v>5.9986212759870279</v>
      </c>
      <c r="BL47" s="351">
        <v>5.9986212759870279</v>
      </c>
      <c r="BM47" s="352">
        <v>5.9986212759870279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16.088098792108397</v>
      </c>
      <c r="AA48" s="5">
        <v>18.340603354159928</v>
      </c>
      <c r="AB48" s="5">
        <v>7.3764418009068846</v>
      </c>
      <c r="AC48" s="314">
        <v>5.7052647747574374</v>
      </c>
      <c r="AD48" s="313">
        <v>5.1674471159706501</v>
      </c>
      <c r="AE48" s="5">
        <v>4.8184608933085071</v>
      </c>
      <c r="AF48" s="5">
        <v>5.5171066850765529</v>
      </c>
      <c r="AG48" s="5">
        <v>6.1391005655000805</v>
      </c>
      <c r="AH48" s="313">
        <v>5.3964027207789353</v>
      </c>
      <c r="AI48" s="5">
        <v>5.2646237656433037</v>
      </c>
      <c r="AJ48" s="5">
        <v>5.9222283573256567</v>
      </c>
      <c r="AK48" s="5">
        <v>5.86007503312839</v>
      </c>
      <c r="AL48" s="313">
        <v>5.4694033642531616</v>
      </c>
      <c r="AM48" s="5">
        <v>5.4694033642531616</v>
      </c>
      <c r="AN48" s="5">
        <v>5.4694033642531616</v>
      </c>
      <c r="AO48" s="5">
        <v>5.4694033642531616</v>
      </c>
      <c r="AP48" s="313">
        <v>5.4694033642531616</v>
      </c>
      <c r="AQ48" s="5">
        <v>5.4694033642531616</v>
      </c>
      <c r="AR48" s="5">
        <v>5.4694033642531616</v>
      </c>
      <c r="AS48" s="5">
        <v>5.4694033642531616</v>
      </c>
      <c r="AT48" s="313">
        <v>5.4694033642531616</v>
      </c>
      <c r="AU48" s="5">
        <v>5.4694033642531616</v>
      </c>
      <c r="AV48" s="5">
        <v>5.4694033642531616</v>
      </c>
      <c r="AW48" s="8">
        <v>5.4694033642531616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11.87760218048316</v>
      </c>
      <c r="BI48" s="335">
        <v>5.4105288149639472</v>
      </c>
      <c r="BJ48" s="335">
        <v>5.610832469219071</v>
      </c>
      <c r="BK48" s="335">
        <v>5.4694033642531616</v>
      </c>
      <c r="BL48" s="335">
        <v>5.4694033642531616</v>
      </c>
      <c r="BM48" s="336">
        <v>5.4694033642531616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9.5256827093756016</v>
      </c>
      <c r="AA49" s="5">
        <v>11.113296494271538</v>
      </c>
      <c r="AB49" s="5">
        <v>4.5729809834979323</v>
      </c>
      <c r="AC49" s="314">
        <v>3.6177567427943971</v>
      </c>
      <c r="AD49" s="313">
        <v>3.350742661589408</v>
      </c>
      <c r="AE49" s="5">
        <v>3.1942409085331365</v>
      </c>
      <c r="AF49" s="5">
        <v>3.7381796196568575</v>
      </c>
      <c r="AG49" s="5">
        <v>4.2505038384464848</v>
      </c>
      <c r="AH49" s="313">
        <v>3.7765538529205931</v>
      </c>
      <c r="AI49" s="5">
        <v>3.723827097556955</v>
      </c>
      <c r="AJ49" s="5">
        <v>4.23363675972249</v>
      </c>
      <c r="AK49" s="5">
        <v>4.2336367597224909</v>
      </c>
      <c r="AL49" s="313">
        <v>3.9513943090743244</v>
      </c>
      <c r="AM49" s="5">
        <v>3.9513943090743244</v>
      </c>
      <c r="AN49" s="5">
        <v>3.9513943090743244</v>
      </c>
      <c r="AO49" s="5">
        <v>3.9513943090743244</v>
      </c>
      <c r="AP49" s="313">
        <v>3.9513943090743244</v>
      </c>
      <c r="AQ49" s="5">
        <v>3.9513943090743244</v>
      </c>
      <c r="AR49" s="5">
        <v>3.9513943090743244</v>
      </c>
      <c r="AS49" s="5">
        <v>3.9513943090743244</v>
      </c>
      <c r="AT49" s="313">
        <v>3.9513943090743244</v>
      </c>
      <c r="AU49" s="5">
        <v>3.9513943090743244</v>
      </c>
      <c r="AV49" s="5">
        <v>3.9513943090743244</v>
      </c>
      <c r="AW49" s="8">
        <v>3.9513943090743244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7.2074292324848672</v>
      </c>
      <c r="BI49" s="335">
        <v>3.6334167570564722</v>
      </c>
      <c r="BJ49" s="335">
        <v>3.9919136174806322</v>
      </c>
      <c r="BK49" s="335">
        <v>3.9513943090743244</v>
      </c>
      <c r="BL49" s="335">
        <v>3.9513943090743244</v>
      </c>
      <c r="BM49" s="336">
        <v>3.9513943090743244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6.8231726704770006</v>
      </c>
      <c r="AA50" s="65">
        <v>7.692823072447819</v>
      </c>
      <c r="AB50" s="65">
        <v>3.0602873925150753</v>
      </c>
      <c r="AC50" s="65">
        <v>2.3414549278711472</v>
      </c>
      <c r="AD50" s="354">
        <v>2.0981241199326495</v>
      </c>
      <c r="AE50" s="65">
        <v>1.9357888112861128</v>
      </c>
      <c r="AF50" s="65">
        <v>2.1933293342983573</v>
      </c>
      <c r="AG50" s="65">
        <v>2.415390559041124</v>
      </c>
      <c r="AH50" s="354">
        <v>2.1122702698402578</v>
      </c>
      <c r="AI50" s="65">
        <v>2.0501538789413289</v>
      </c>
      <c r="AJ50" s="65">
        <v>2.2945081558879776</v>
      </c>
      <c r="AK50" s="65">
        <v>2.258937454378581</v>
      </c>
      <c r="AL50" s="354">
        <v>2.1083416240866755</v>
      </c>
      <c r="AM50" s="65">
        <v>2.1083416240866755</v>
      </c>
      <c r="AN50" s="65">
        <v>2.1083416240866755</v>
      </c>
      <c r="AO50" s="65">
        <v>2.1083416240866755</v>
      </c>
      <c r="AP50" s="354">
        <v>2.1083416240866755</v>
      </c>
      <c r="AQ50" s="65">
        <v>2.1083416240866755</v>
      </c>
      <c r="AR50" s="65">
        <v>2.1083416240866755</v>
      </c>
      <c r="AS50" s="65">
        <v>2.1083416240866755</v>
      </c>
      <c r="AT50" s="354">
        <v>2.1083416240866755</v>
      </c>
      <c r="AU50" s="65">
        <v>2.1083416240866755</v>
      </c>
      <c r="AV50" s="65">
        <v>2.1083416240866755</v>
      </c>
      <c r="AW50" s="66">
        <v>2.1083416240866755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4.9794345158277604</v>
      </c>
      <c r="BI50" s="356">
        <v>2.1606582061395612</v>
      </c>
      <c r="BJ50" s="356">
        <v>2.1789674397620362</v>
      </c>
      <c r="BK50" s="356">
        <v>2.1083416240866755</v>
      </c>
      <c r="BL50" s="356">
        <v>2.1083416240866755</v>
      </c>
      <c r="BM50" s="357">
        <v>2.1083416240866755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51.850140480696474</v>
      </c>
      <c r="AA51" s="14">
        <v>59.03422522486656</v>
      </c>
      <c r="AB51" s="14">
        <v>23.716792963528626</v>
      </c>
      <c r="AC51" s="14">
        <v>18.326348120596585</v>
      </c>
      <c r="AD51" s="344">
        <v>16.58586448725621</v>
      </c>
      <c r="AE51" s="14">
        <v>15.456167270713461</v>
      </c>
      <c r="AF51" s="14">
        <v>17.689042645574471</v>
      </c>
      <c r="AG51" s="14">
        <v>19.677227162813875</v>
      </c>
      <c r="AH51" s="344">
        <v>17.2950258422137</v>
      </c>
      <c r="AI51" s="14">
        <v>16.871671137438067</v>
      </c>
      <c r="AJ51" s="14">
        <v>18.97867271197881</v>
      </c>
      <c r="AK51" s="14">
        <v>18.779743471501281</v>
      </c>
      <c r="AL51" s="344">
        <v>17.527760573401189</v>
      </c>
      <c r="AM51" s="14">
        <v>17.527760573401189</v>
      </c>
      <c r="AN51" s="14">
        <v>17.527760573401189</v>
      </c>
      <c r="AO51" s="14">
        <v>17.527760573401189</v>
      </c>
      <c r="AP51" s="344">
        <v>17.527760573401189</v>
      </c>
      <c r="AQ51" s="14">
        <v>17.527760573401189</v>
      </c>
      <c r="AR51" s="14">
        <v>17.527760573401189</v>
      </c>
      <c r="AS51" s="14">
        <v>17.527760573401189</v>
      </c>
      <c r="AT51" s="344">
        <v>17.527760573401189</v>
      </c>
      <c r="AU51" s="14">
        <v>17.527760573401189</v>
      </c>
      <c r="AV51" s="14">
        <v>17.527760573401189</v>
      </c>
      <c r="AW51" s="19">
        <v>17.527760573401189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38.231876697422059</v>
      </c>
      <c r="BI51" s="346">
        <v>17.352075391589505</v>
      </c>
      <c r="BJ51" s="346">
        <v>17.981278290782964</v>
      </c>
      <c r="BK51" s="346">
        <v>17.527760573401189</v>
      </c>
      <c r="BL51" s="346">
        <v>17.527760573401189</v>
      </c>
      <c r="BM51" s="347">
        <v>17.527760573401189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10.49146462154367</v>
      </c>
      <c r="AA52" s="14">
        <v>10.215552159444227</v>
      </c>
      <c r="AB52" s="14">
        <v>10.003193722169527</v>
      </c>
      <c r="AC52" s="14">
        <v>9.8138601870821507</v>
      </c>
      <c r="AD52" s="344">
        <v>9.6752722052324067</v>
      </c>
      <c r="AE52" s="14">
        <v>9.4794076974611272</v>
      </c>
      <c r="AF52" s="14">
        <v>9.3516428224744086</v>
      </c>
      <c r="AG52" s="14">
        <v>9.216375059842429</v>
      </c>
      <c r="AH52" s="344">
        <v>9.1304619834420073</v>
      </c>
      <c r="AI52" s="14">
        <v>9.0351340840391483</v>
      </c>
      <c r="AJ52" s="14">
        <v>8.911752432410502</v>
      </c>
      <c r="AK52" s="14">
        <v>8.7847022447695604</v>
      </c>
      <c r="AL52" s="344">
        <v>8.6860877331596171</v>
      </c>
      <c r="AM52" s="14">
        <v>8.5886615777051283</v>
      </c>
      <c r="AN52" s="14">
        <v>8.4923691897845117</v>
      </c>
      <c r="AO52" s="14">
        <v>8.3971960080157224</v>
      </c>
      <c r="AP52" s="344">
        <v>8.305913800227712</v>
      </c>
      <c r="AQ52" s="14">
        <v>8.2156581731877285</v>
      </c>
      <c r="AR52" s="14">
        <v>8.1264162448437816</v>
      </c>
      <c r="AS52" s="14">
        <v>8.0381753020583719</v>
      </c>
      <c r="AT52" s="344">
        <v>7.9667280694926284</v>
      </c>
      <c r="AU52" s="14">
        <v>7.8804516226678523</v>
      </c>
      <c r="AV52" s="14">
        <v>7.7951390127670042</v>
      </c>
      <c r="AW52" s="19">
        <v>7.7107781797583499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10.131017672559894</v>
      </c>
      <c r="BI52" s="346">
        <v>9.430674446252592</v>
      </c>
      <c r="BJ52" s="346">
        <v>8.9655126861653045</v>
      </c>
      <c r="BK52" s="346">
        <v>8.5410786271662449</v>
      </c>
      <c r="BL52" s="346">
        <v>8.1715408800793981</v>
      </c>
      <c r="BM52" s="347">
        <v>7.8382742211714582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143.41936597298206</v>
      </c>
      <c r="AA57" s="22">
        <v>153.18723151144505</v>
      </c>
      <c r="AB57" s="22">
        <v>95.541646715959473</v>
      </c>
      <c r="AC57" s="22">
        <v>85.817846237383876</v>
      </c>
      <c r="AD57" s="360">
        <v>82.203641766073233</v>
      </c>
      <c r="AE57" s="22">
        <v>79.216220568378645</v>
      </c>
      <c r="AF57" s="22">
        <v>82.024229892676686</v>
      </c>
      <c r="AG57" s="22">
        <v>84.390513842560566</v>
      </c>
      <c r="AH57" s="360">
        <v>80.075857369513201</v>
      </c>
      <c r="AI57" s="22">
        <v>78.819201026987258</v>
      </c>
      <c r="AJ57" s="22">
        <v>81.468285078564719</v>
      </c>
      <c r="AK57" s="22">
        <v>80.382778408494659</v>
      </c>
      <c r="AL57" s="360">
        <v>77.984368138633442</v>
      </c>
      <c r="AM57" s="22">
        <v>77.394713088493418</v>
      </c>
      <c r="AN57" s="22">
        <v>76.812457115991322</v>
      </c>
      <c r="AO57" s="22">
        <v>76.23749766574025</v>
      </c>
      <c r="AP57" s="360">
        <v>75.890301768831279</v>
      </c>
      <c r="AQ57" s="22">
        <v>75.332355589712378</v>
      </c>
      <c r="AR57" s="22">
        <v>74.78134399638617</v>
      </c>
      <c r="AS57" s="22">
        <v>74.237171255842398</v>
      </c>
      <c r="AT57" s="360">
        <v>74.016712252800318</v>
      </c>
      <c r="AU57" s="22">
        <v>73.485935458698236</v>
      </c>
      <c r="AV57" s="22">
        <v>72.961718428964303</v>
      </c>
      <c r="AW57" s="23">
        <v>72.443970772583327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119.49152260944261</v>
      </c>
      <c r="BI57" s="362">
        <v>81.958651517422282</v>
      </c>
      <c r="BJ57" s="362">
        <v>80.186530470889963</v>
      </c>
      <c r="BK57" s="362">
        <v>77.107259002214604</v>
      </c>
      <c r="BL57" s="362">
        <v>75.060293152693049</v>
      </c>
      <c r="BM57" s="363">
        <v>73.227084228261546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8.314461350994419</v>
      </c>
      <c r="AA58" s="16">
        <v>8.1897444307295029</v>
      </c>
      <c r="AB58" s="16">
        <v>8.0668982642685592</v>
      </c>
      <c r="AC58" s="16">
        <v>7.9458947903045303</v>
      </c>
      <c r="AD58" s="365">
        <v>7.9350965230253996</v>
      </c>
      <c r="AE58" s="16">
        <v>7.8240051717030443</v>
      </c>
      <c r="AF58" s="16">
        <v>7.7144690992992002</v>
      </c>
      <c r="AG58" s="16">
        <v>7.606466531909013</v>
      </c>
      <c r="AH58" s="365">
        <v>7.6026151564498168</v>
      </c>
      <c r="AI58" s="16">
        <v>7.5037811594159693</v>
      </c>
      <c r="AJ58" s="16">
        <v>7.4062320043435621</v>
      </c>
      <c r="AK58" s="16">
        <v>7.3099509882870963</v>
      </c>
      <c r="AL58" s="365">
        <v>7.2222315764276521</v>
      </c>
      <c r="AM58" s="16">
        <v>7.1355647975105203</v>
      </c>
      <c r="AN58" s="16">
        <v>7.0499380199403934</v>
      </c>
      <c r="AO58" s="16">
        <v>6.9653387637011095</v>
      </c>
      <c r="AP58" s="365">
        <v>6.8887200373003949</v>
      </c>
      <c r="AQ58" s="16">
        <v>6.8129441168900913</v>
      </c>
      <c r="AR58" s="16">
        <v>6.7380017316042995</v>
      </c>
      <c r="AS58" s="16">
        <v>6.663883712556653</v>
      </c>
      <c r="AT58" s="365">
        <v>6.5905809917185296</v>
      </c>
      <c r="AU58" s="16">
        <v>6.5180846008096269</v>
      </c>
      <c r="AV58" s="16">
        <v>6.4463856702007192</v>
      </c>
      <c r="AW58" s="17">
        <v>6.375475427828512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8.1292497090742533</v>
      </c>
      <c r="BI58" s="367">
        <v>7.7700093314841645</v>
      </c>
      <c r="BJ58" s="367">
        <v>7.4556448271241109</v>
      </c>
      <c r="BK58" s="367">
        <v>7.0932682893949179</v>
      </c>
      <c r="BL58" s="367">
        <v>6.7758873995878597</v>
      </c>
      <c r="BM58" s="368">
        <v>6.4826316726393465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99.883686843280003</v>
      </c>
      <c r="AA60" s="14">
        <v>102.34275071730798</v>
      </c>
      <c r="AB60" s="14">
        <v>79.8917520166994</v>
      </c>
      <c r="AC60" s="14">
        <v>75.437392907091834</v>
      </c>
      <c r="AD60" s="344">
        <v>73.552873801842424</v>
      </c>
      <c r="AE60" s="14">
        <v>71.58405846936823</v>
      </c>
      <c r="AF60" s="14">
        <v>72.049656346401406</v>
      </c>
      <c r="AG60" s="14">
        <v>72.319753211655694</v>
      </c>
      <c r="AH60" s="344">
        <v>70.383446683749312</v>
      </c>
      <c r="AI60" s="14">
        <v>69.451311048965152</v>
      </c>
      <c r="AJ60" s="14">
        <v>69.895844370929467</v>
      </c>
      <c r="AK60" s="14">
        <v>68.912985925280481</v>
      </c>
      <c r="AL60" s="344">
        <v>67.678839141659893</v>
      </c>
      <c r="AM60" s="14">
        <v>67.002517312602748</v>
      </c>
      <c r="AN60" s="14">
        <v>66.334634562530539</v>
      </c>
      <c r="AO60" s="14">
        <v>65.675075856040166</v>
      </c>
      <c r="AP60" s="344">
        <v>65.251261232730485</v>
      </c>
      <c r="AQ60" s="14">
        <v>64.617539133201291</v>
      </c>
      <c r="AR60" s="14">
        <v>63.991585154589281</v>
      </c>
      <c r="AS60" s="14">
        <v>63.373294394997863</v>
      </c>
      <c r="AT60" s="344">
        <v>63.079532671117654</v>
      </c>
      <c r="AU60" s="14">
        <v>62.476259486106677</v>
      </c>
      <c r="AV60" s="14">
        <v>61.880343525763841</v>
      </c>
      <c r="AW60" s="19">
        <v>61.291685627010658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89.388895621094804</v>
      </c>
      <c r="BI60" s="346">
        <v>72.376585457316935</v>
      </c>
      <c r="BJ60" s="346">
        <v>69.660897007231114</v>
      </c>
      <c r="BK60" s="346">
        <v>66.672766718208337</v>
      </c>
      <c r="BL60" s="346">
        <v>64.308419978879726</v>
      </c>
      <c r="BM60" s="347">
        <v>62.181955327499708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151.73382732397647</v>
      </c>
      <c r="AA61" s="14">
        <v>161.37697594217454</v>
      </c>
      <c r="AB61" s="14">
        <v>103.60854498022803</v>
      </c>
      <c r="AC61" s="14">
        <v>93.763741027688411</v>
      </c>
      <c r="AD61" s="344">
        <v>90.138738289098626</v>
      </c>
      <c r="AE61" s="14">
        <v>87.040225740081695</v>
      </c>
      <c r="AF61" s="14">
        <v>89.73869899197588</v>
      </c>
      <c r="AG61" s="14">
        <v>91.996980374469572</v>
      </c>
      <c r="AH61" s="344">
        <v>87.678472525963016</v>
      </c>
      <c r="AI61" s="14">
        <v>86.322982186403223</v>
      </c>
      <c r="AJ61" s="14">
        <v>88.874517082908284</v>
      </c>
      <c r="AK61" s="14">
        <v>87.692729396781758</v>
      </c>
      <c r="AL61" s="344">
        <v>85.206599715061088</v>
      </c>
      <c r="AM61" s="14">
        <v>84.530277886003944</v>
      </c>
      <c r="AN61" s="14">
        <v>83.86239513593172</v>
      </c>
      <c r="AO61" s="14">
        <v>83.202836429441362</v>
      </c>
      <c r="AP61" s="344">
        <v>82.779021806131681</v>
      </c>
      <c r="AQ61" s="14">
        <v>82.145299706602472</v>
      </c>
      <c r="AR61" s="14">
        <v>81.519345727990469</v>
      </c>
      <c r="AS61" s="14">
        <v>80.901054968399052</v>
      </c>
      <c r="AT61" s="344">
        <v>80.607293244518843</v>
      </c>
      <c r="AU61" s="14">
        <v>80.004020059507866</v>
      </c>
      <c r="AV61" s="14">
        <v>79.40810409916503</v>
      </c>
      <c r="AW61" s="19">
        <v>78.819446200411846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127.62077231851687</v>
      </c>
      <c r="BI61" s="346">
        <v>89.728660848906443</v>
      </c>
      <c r="BJ61" s="346">
        <v>87.642175298014067</v>
      </c>
      <c r="BK61" s="346">
        <v>84.200527291609518</v>
      </c>
      <c r="BL61" s="346">
        <v>81.836180552280922</v>
      </c>
      <c r="BM61" s="347">
        <v>79.709715900900903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-16.73907333333581</v>
      </c>
      <c r="AA62" s="10">
        <v>-20.445306410012961</v>
      </c>
      <c r="AB62" s="10">
        <v>0.77723062598619208</v>
      </c>
      <c r="AC62" s="10">
        <v>4.0215549959534655</v>
      </c>
      <c r="AD62" s="329">
        <v>5.798091428411567</v>
      </c>
      <c r="AE62" s="10">
        <v>6.6559932476622095</v>
      </c>
      <c r="AF62" s="10">
        <v>5.0950346465905909</v>
      </c>
      <c r="AG62" s="10">
        <v>3.7449121074344305</v>
      </c>
      <c r="AH62" s="329">
        <v>5.6427048807488518</v>
      </c>
      <c r="AI62" s="10">
        <v>5.5865005451945393</v>
      </c>
      <c r="AJ62" s="10">
        <v>4.1664756725061523</v>
      </c>
      <c r="AK62" s="10">
        <v>4.1865239575904809</v>
      </c>
      <c r="AL62" s="329">
        <v>4.5434766226166232</v>
      </c>
      <c r="AM62" s="10">
        <v>4.3531306625024513</v>
      </c>
      <c r="AN62" s="10">
        <v>4.1647456368733913</v>
      </c>
      <c r="AO62" s="10">
        <v>3.9783117809709267</v>
      </c>
      <c r="AP62" s="329">
        <v>3.6359391402734644</v>
      </c>
      <c r="AQ62" s="10">
        <v>3.5119020356996202</v>
      </c>
      <c r="AR62" s="10">
        <v>3.3884321614537143</v>
      </c>
      <c r="AS62" s="10">
        <v>3.2655427305686615</v>
      </c>
      <c r="AT62" s="329">
        <v>2.8262772460676402</v>
      </c>
      <c r="AU62" s="10">
        <v>2.7045865219895902</v>
      </c>
      <c r="AV62" s="10">
        <v>2.5835131762433505</v>
      </c>
      <c r="AW62" s="20">
        <v>2.4630686512744617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-8.0963985303522783</v>
      </c>
      <c r="BI62" s="331">
        <v>5.3235078575246995</v>
      </c>
      <c r="BJ62" s="331">
        <v>4.8955512640100061</v>
      </c>
      <c r="BK62" s="331">
        <v>4.2599161757408481</v>
      </c>
      <c r="BL62" s="331">
        <v>3.4504540169988651</v>
      </c>
      <c r="BM62" s="332">
        <v>2.6443613988937607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-0.20132480778606057</v>
      </c>
      <c r="AA63" s="276">
        <v>-0.24964523109290473</v>
      </c>
      <c r="AB63" s="276">
        <v>9.6348137849816429E-3</v>
      </c>
      <c r="AC63" s="276">
        <v>5.0611732247707472E-2</v>
      </c>
      <c r="AD63" s="278">
        <v>7.3068946440502019E-2</v>
      </c>
      <c r="AE63" s="276">
        <v>8.5071432106599759E-2</v>
      </c>
      <c r="AF63" s="276">
        <v>6.6045175384180824E-2</v>
      </c>
      <c r="AG63" s="276">
        <v>4.9233268715829885E-2</v>
      </c>
      <c r="AH63" s="278">
        <v>7.4220577585881894E-2</v>
      </c>
      <c r="AI63" s="276">
        <v>7.444914006033386E-2</v>
      </c>
      <c r="AJ63" s="276">
        <v>5.6256348303194162E-2</v>
      </c>
      <c r="AK63" s="276">
        <v>5.7271573561828874E-2</v>
      </c>
      <c r="AL63" s="278">
        <v>6.2909594832792293E-2</v>
      </c>
      <c r="AM63" s="276">
        <v>6.1006112144355924E-2</v>
      </c>
      <c r="AN63" s="276">
        <v>5.9074925553864711E-2</v>
      </c>
      <c r="AO63" s="276">
        <v>5.7115840534610364E-2</v>
      </c>
      <c r="AP63" s="278">
        <v>5.2781055415025174E-2</v>
      </c>
      <c r="AQ63" s="276">
        <v>5.1547495112916036E-2</v>
      </c>
      <c r="AR63" s="276">
        <v>5.0288383654762556E-2</v>
      </c>
      <c r="AS63" s="276">
        <v>4.9003597172853575E-2</v>
      </c>
      <c r="AT63" s="278">
        <v>4.2883582640423225E-2</v>
      </c>
      <c r="AU63" s="276">
        <v>4.1493578062083564E-2</v>
      </c>
      <c r="AV63" s="276">
        <v>4.0076925403113653E-2</v>
      </c>
      <c r="AW63" s="279">
        <v>3.8633489833924173E-2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-9.7680873211569041E-2</v>
      </c>
      <c r="BI63" s="194">
        <v>6.835470566177812E-2</v>
      </c>
      <c r="BJ63" s="194">
        <v>6.5549409877809703E-2</v>
      </c>
      <c r="BK63" s="194">
        <v>6.0026618266405818E-2</v>
      </c>
      <c r="BL63" s="194">
        <v>5.0905132838889339E-2</v>
      </c>
      <c r="BM63" s="195">
        <v>4.0771893984886148E-2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-68.589213814032277</v>
      </c>
      <c r="AA64" s="10">
        <v>-79.479531634879521</v>
      </c>
      <c r="AB64" s="10">
        <v>-22.939562337542441</v>
      </c>
      <c r="AC64" s="328">
        <v>-14.304793124643112</v>
      </c>
      <c r="AD64" s="329">
        <v>-10.787773058844635</v>
      </c>
      <c r="AE64" s="10">
        <v>-8.8001740230512553</v>
      </c>
      <c r="AF64" s="10">
        <v>-12.594007998983884</v>
      </c>
      <c r="AG64" s="328">
        <v>-15.932315055379448</v>
      </c>
      <c r="AH64" s="329">
        <v>-11.652320961464852</v>
      </c>
      <c r="AI64" s="10">
        <v>-11.285170592243531</v>
      </c>
      <c r="AJ64" s="10">
        <v>-14.812197039472665</v>
      </c>
      <c r="AK64" s="328">
        <v>-14.593219513910796</v>
      </c>
      <c r="AL64" s="329">
        <v>-12.984283950784572</v>
      </c>
      <c r="AM64" s="10">
        <v>-13.174629910898744</v>
      </c>
      <c r="AN64" s="10">
        <v>-13.36301493652779</v>
      </c>
      <c r="AO64" s="328">
        <v>-13.549448792430269</v>
      </c>
      <c r="AP64" s="329">
        <v>-13.891821433127731</v>
      </c>
      <c r="AQ64" s="10">
        <v>-14.015858537701561</v>
      </c>
      <c r="AR64" s="10">
        <v>-14.139328411947474</v>
      </c>
      <c r="AS64" s="328">
        <v>-14.262217842832527</v>
      </c>
      <c r="AT64" s="329">
        <v>-14.701483327333548</v>
      </c>
      <c r="AU64" s="10">
        <v>-14.823174051411598</v>
      </c>
      <c r="AV64" s="10">
        <v>-14.944247397157838</v>
      </c>
      <c r="AW64" s="20">
        <v>-15.064691922126727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-46.328275227774334</v>
      </c>
      <c r="BI64" s="331">
        <v>-12.028567534064805</v>
      </c>
      <c r="BJ64" s="331">
        <v>-13.085727026772961</v>
      </c>
      <c r="BK64" s="331">
        <v>-13.267844397660344</v>
      </c>
      <c r="BL64" s="331">
        <v>-14.077306556402323</v>
      </c>
      <c r="BM64" s="332">
        <v>-14.883399174507428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-0.82493875331838451</v>
      </c>
      <c r="AA65" s="276">
        <v>-0.97047633545995626</v>
      </c>
      <c r="AB65" s="276">
        <v>-0.28436657543024579</v>
      </c>
      <c r="AC65" s="277">
        <v>-0.18002746703993139</v>
      </c>
      <c r="AD65" s="278">
        <v>-0.13595011765189721</v>
      </c>
      <c r="AE65" s="276">
        <v>-0.11247658750122898</v>
      </c>
      <c r="AF65" s="276">
        <v>-0.16325177840336352</v>
      </c>
      <c r="AG65" s="277">
        <v>-0.20945750551249553</v>
      </c>
      <c r="AH65" s="278">
        <v>-0.15326727345365357</v>
      </c>
      <c r="AI65" s="276">
        <v>-0.15039311984841885</v>
      </c>
      <c r="AJ65" s="276">
        <v>-0.19999639534362004</v>
      </c>
      <c r="AK65" s="277">
        <v>-0.19963498438353211</v>
      </c>
      <c r="AL65" s="278">
        <v>-0.17978216031127345</v>
      </c>
      <c r="AM65" s="276">
        <v>-0.18463331613911144</v>
      </c>
      <c r="AN65" s="276">
        <v>-0.18954797756705347</v>
      </c>
      <c r="AO65" s="277">
        <v>-0.19452677396024626</v>
      </c>
      <c r="AP65" s="278">
        <v>-0.20166041525722631</v>
      </c>
      <c r="AQ65" s="276">
        <v>-0.20572396158299019</v>
      </c>
      <c r="AR65" s="276">
        <v>-0.20984453514797391</v>
      </c>
      <c r="AS65" s="277">
        <v>-0.21402260990776972</v>
      </c>
      <c r="AT65" s="278">
        <v>-0.22306809287082377</v>
      </c>
      <c r="AU65" s="276">
        <v>-0.22741610395131073</v>
      </c>
      <c r="AV65" s="276">
        <v>-0.23182366308363495</v>
      </c>
      <c r="AW65" s="279">
        <v>-0.23629127102224223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-0.5649522828121295</v>
      </c>
      <c r="BI65" s="194">
        <v>-0.15528399726724632</v>
      </c>
      <c r="BJ65" s="194">
        <v>-0.17582294325730613</v>
      </c>
      <c r="BK65" s="194">
        <v>-0.18712255699442115</v>
      </c>
      <c r="BL65" s="194">
        <v>-0.20781288047399005</v>
      </c>
      <c r="BM65" s="195">
        <v>-0.22964978273200293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83.144613509944193</v>
      </c>
      <c r="AA66" s="22">
        <v>81.897444307295018</v>
      </c>
      <c r="AB66" s="22">
        <v>80.668982642685592</v>
      </c>
      <c r="AC66" s="22">
        <v>79.458947903045299</v>
      </c>
      <c r="AD66" s="360">
        <v>79.350965230253991</v>
      </c>
      <c r="AE66" s="22">
        <v>78.24005171703044</v>
      </c>
      <c r="AF66" s="22">
        <v>77.144690992991997</v>
      </c>
      <c r="AG66" s="22">
        <v>76.064665319090125</v>
      </c>
      <c r="AH66" s="360">
        <v>76.026151564498164</v>
      </c>
      <c r="AI66" s="22">
        <v>75.037811594159692</v>
      </c>
      <c r="AJ66" s="22">
        <v>74.062320043435619</v>
      </c>
      <c r="AK66" s="22">
        <v>73.099509882870962</v>
      </c>
      <c r="AL66" s="360">
        <v>72.222315764276516</v>
      </c>
      <c r="AM66" s="22">
        <v>71.3556479751052</v>
      </c>
      <c r="AN66" s="22">
        <v>70.49938019940393</v>
      </c>
      <c r="AO66" s="22">
        <v>69.653387637011093</v>
      </c>
      <c r="AP66" s="360">
        <v>68.887200373003949</v>
      </c>
      <c r="AQ66" s="22">
        <v>68.129441168900911</v>
      </c>
      <c r="AR66" s="22">
        <v>67.380017316042995</v>
      </c>
      <c r="AS66" s="22">
        <v>66.638837125566525</v>
      </c>
      <c r="AT66" s="360">
        <v>65.905809917185294</v>
      </c>
      <c r="AU66" s="22">
        <v>65.180846008096267</v>
      </c>
      <c r="AV66" s="22">
        <v>64.463856702007192</v>
      </c>
      <c r="AW66" s="23">
        <v>63.75475427828512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81.292497090742529</v>
      </c>
      <c r="BI66" s="362">
        <v>77.700093314841638</v>
      </c>
      <c r="BJ66" s="362">
        <v>74.556448271241109</v>
      </c>
      <c r="BK66" s="362">
        <v>70.932682893949192</v>
      </c>
      <c r="BL66" s="362">
        <v>67.758873995878588</v>
      </c>
      <c r="BM66" s="363">
        <v>64.826316726393472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0.89800000000000035</v>
      </c>
      <c r="AA69" s="169">
        <v>0.90800000000000036</v>
      </c>
      <c r="AB69" s="169">
        <v>0.91800000000000037</v>
      </c>
      <c r="AC69" s="170">
        <v>0.92800000000000038</v>
      </c>
      <c r="AD69" s="116">
        <v>0.93800000000000039</v>
      </c>
      <c r="AE69" s="169">
        <v>0.9480000000000004</v>
      </c>
      <c r="AF69" s="169">
        <v>0.95800000000000041</v>
      </c>
      <c r="AG69" s="170">
        <v>0.96800000000000042</v>
      </c>
      <c r="AH69" s="116">
        <v>0.97300000000000042</v>
      </c>
      <c r="AI69" s="169">
        <v>0.97800000000000042</v>
      </c>
      <c r="AJ69" s="169">
        <v>0.98300000000000043</v>
      </c>
      <c r="AK69" s="170">
        <v>0.98800000000000043</v>
      </c>
      <c r="AL69" s="116">
        <v>0.98800000000000043</v>
      </c>
      <c r="AM69" s="169">
        <v>0.98800000000000043</v>
      </c>
      <c r="AN69" s="169">
        <v>0.98800000000000043</v>
      </c>
      <c r="AO69" s="170">
        <v>0.98800000000000043</v>
      </c>
      <c r="AP69" s="116">
        <v>0.98800000000000043</v>
      </c>
      <c r="AQ69" s="169">
        <v>0.98800000000000043</v>
      </c>
      <c r="AR69" s="169">
        <v>0.98800000000000043</v>
      </c>
      <c r="AS69" s="170">
        <v>0.98800000000000043</v>
      </c>
      <c r="AT69" s="116">
        <v>0.98800000000000043</v>
      </c>
      <c r="AU69" s="169">
        <v>0.98800000000000043</v>
      </c>
      <c r="AV69" s="169">
        <v>0.98800000000000043</v>
      </c>
      <c r="AW69" s="198">
        <v>0.98800000000000043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0.91300000000000037</v>
      </c>
      <c r="BI69" s="200">
        <v>0.9530000000000004</v>
      </c>
      <c r="BJ69" s="200">
        <v>0.98050000000000048</v>
      </c>
      <c r="BK69" s="200">
        <v>0.98800000000000043</v>
      </c>
      <c r="BL69" s="200">
        <v>0.98800000000000043</v>
      </c>
      <c r="BM69" s="201">
        <v>0.98800000000000043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0.87300000000000033</v>
      </c>
      <c r="AA70" s="171">
        <v>0.88300000000000034</v>
      </c>
      <c r="AB70" s="171">
        <v>0.89300000000000035</v>
      </c>
      <c r="AC70" s="171">
        <v>0.90300000000000036</v>
      </c>
      <c r="AD70" s="117">
        <v>0.91300000000000037</v>
      </c>
      <c r="AE70" s="171">
        <v>0.92300000000000038</v>
      </c>
      <c r="AF70" s="171">
        <v>0.93300000000000038</v>
      </c>
      <c r="AG70" s="171">
        <v>0.94300000000000039</v>
      </c>
      <c r="AH70" s="117">
        <v>0.9480000000000004</v>
      </c>
      <c r="AI70" s="171">
        <v>0.9530000000000004</v>
      </c>
      <c r="AJ70" s="171">
        <v>0.95800000000000041</v>
      </c>
      <c r="AK70" s="171">
        <v>0.96300000000000041</v>
      </c>
      <c r="AL70" s="117">
        <v>0.96300000000000041</v>
      </c>
      <c r="AM70" s="171">
        <v>0.96300000000000041</v>
      </c>
      <c r="AN70" s="171">
        <v>0.96300000000000041</v>
      </c>
      <c r="AO70" s="171">
        <v>0.96300000000000041</v>
      </c>
      <c r="AP70" s="117">
        <v>0.96300000000000041</v>
      </c>
      <c r="AQ70" s="171">
        <v>0.96300000000000041</v>
      </c>
      <c r="AR70" s="171">
        <v>0.96300000000000041</v>
      </c>
      <c r="AS70" s="171">
        <v>0.96300000000000041</v>
      </c>
      <c r="AT70" s="117">
        <v>0.96300000000000041</v>
      </c>
      <c r="AU70" s="171">
        <v>0.96300000000000041</v>
      </c>
      <c r="AV70" s="171">
        <v>0.96300000000000041</v>
      </c>
      <c r="AW70" s="202">
        <v>0.96300000000000041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0.88800000000000034</v>
      </c>
      <c r="BI70" s="204">
        <v>0.92800000000000038</v>
      </c>
      <c r="BJ70" s="204">
        <v>0.95550000000000035</v>
      </c>
      <c r="BK70" s="204">
        <v>0.96300000000000041</v>
      </c>
      <c r="BL70" s="204">
        <v>0.96300000000000041</v>
      </c>
      <c r="BM70" s="205">
        <v>0.96300000000000041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0.84800000000000031</v>
      </c>
      <c r="AA71" s="171">
        <v>0.85800000000000032</v>
      </c>
      <c r="AB71" s="171">
        <v>0.86800000000000033</v>
      </c>
      <c r="AC71" s="171">
        <v>0.87800000000000034</v>
      </c>
      <c r="AD71" s="117">
        <v>0.88800000000000034</v>
      </c>
      <c r="AE71" s="171">
        <v>0.89800000000000035</v>
      </c>
      <c r="AF71" s="171">
        <v>0.90800000000000036</v>
      </c>
      <c r="AG71" s="171">
        <v>0.91800000000000037</v>
      </c>
      <c r="AH71" s="117">
        <v>0.92300000000000038</v>
      </c>
      <c r="AI71" s="171">
        <v>0.92800000000000038</v>
      </c>
      <c r="AJ71" s="171">
        <v>0.93300000000000038</v>
      </c>
      <c r="AK71" s="171">
        <v>0.93800000000000039</v>
      </c>
      <c r="AL71" s="117">
        <v>0.93800000000000039</v>
      </c>
      <c r="AM71" s="171">
        <v>0.93800000000000039</v>
      </c>
      <c r="AN71" s="171">
        <v>0.93800000000000039</v>
      </c>
      <c r="AO71" s="171">
        <v>0.93800000000000039</v>
      </c>
      <c r="AP71" s="117">
        <v>0.93800000000000039</v>
      </c>
      <c r="AQ71" s="171">
        <v>0.93800000000000039</v>
      </c>
      <c r="AR71" s="171">
        <v>0.93800000000000039</v>
      </c>
      <c r="AS71" s="171">
        <v>0.93800000000000039</v>
      </c>
      <c r="AT71" s="117">
        <v>0.93800000000000039</v>
      </c>
      <c r="AU71" s="171">
        <v>0.93800000000000039</v>
      </c>
      <c r="AV71" s="171">
        <v>0.93800000000000039</v>
      </c>
      <c r="AW71" s="202">
        <v>0.93800000000000039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0.86300000000000021</v>
      </c>
      <c r="BI71" s="204">
        <v>0.90300000000000025</v>
      </c>
      <c r="BJ71" s="204">
        <v>0.93050000000000033</v>
      </c>
      <c r="BK71" s="204">
        <v>0.93800000000000039</v>
      </c>
      <c r="BL71" s="204">
        <v>0.93800000000000039</v>
      </c>
      <c r="BM71" s="205">
        <v>0.93800000000000039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0.65814506208000079</v>
      </c>
      <c r="AA75" s="309">
        <v>0.68103437688000068</v>
      </c>
      <c r="AB75" s="309">
        <v>0.70444819368000078</v>
      </c>
      <c r="AC75" s="309">
        <v>0.72839245248000095</v>
      </c>
      <c r="AD75" s="311">
        <v>0.75287309328000085</v>
      </c>
      <c r="AE75" s="309">
        <v>0.7778960560800009</v>
      </c>
      <c r="AF75" s="309">
        <v>0.80346728088000097</v>
      </c>
      <c r="AG75" s="309">
        <v>0.82959270768000104</v>
      </c>
      <c r="AH75" s="311">
        <v>0.84286510308000107</v>
      </c>
      <c r="AI75" s="309">
        <v>0.8562782764800011</v>
      </c>
      <c r="AJ75" s="309">
        <v>0.86983297038000107</v>
      </c>
      <c r="AK75" s="309">
        <v>0.88352992728000113</v>
      </c>
      <c r="AL75" s="311">
        <v>0.88352992728000113</v>
      </c>
      <c r="AM75" s="309">
        <v>0.88352992728000113</v>
      </c>
      <c r="AN75" s="309">
        <v>0.88352992728000113</v>
      </c>
      <c r="AO75" s="309">
        <v>0.88352992728000113</v>
      </c>
      <c r="AP75" s="311">
        <v>0.88352992728000113</v>
      </c>
      <c r="AQ75" s="309">
        <v>0.88352992728000113</v>
      </c>
      <c r="AR75" s="309">
        <v>0.88352992728000113</v>
      </c>
      <c r="AS75" s="309">
        <v>0.88352992728000113</v>
      </c>
      <c r="AT75" s="311">
        <v>0.88352992728000113</v>
      </c>
      <c r="AU75" s="309">
        <v>0.88352992728000113</v>
      </c>
      <c r="AV75" s="309">
        <v>0.88352992728000113</v>
      </c>
      <c r="AW75" s="312">
        <v>0.88352992728000113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0.69300502128000074</v>
      </c>
      <c r="BI75" s="281">
        <v>0.79095728448000091</v>
      </c>
      <c r="BJ75" s="281">
        <v>0.86312656930500109</v>
      </c>
      <c r="BK75" s="281">
        <v>0.88352992728000113</v>
      </c>
      <c r="BL75" s="281">
        <v>0.88352992728000113</v>
      </c>
      <c r="BM75" s="282">
        <v>0.88352992728000113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3.9749710648148149</v>
      </c>
      <c r="AA78" s="16">
        <v>3.9749710648148149</v>
      </c>
      <c r="AB78" s="16">
        <v>3.9749710648148149</v>
      </c>
      <c r="AC78" s="16">
        <v>3.9749710648148149</v>
      </c>
      <c r="AD78" s="365">
        <v>3.9749710648148149</v>
      </c>
      <c r="AE78" s="16">
        <v>3.9749710648148149</v>
      </c>
      <c r="AF78" s="16">
        <v>3.9749710648148149</v>
      </c>
      <c r="AG78" s="16">
        <v>3.9749710648148149</v>
      </c>
      <c r="AH78" s="365">
        <v>3.9749710648148149</v>
      </c>
      <c r="AI78" s="16">
        <v>3.9749710648148149</v>
      </c>
      <c r="AJ78" s="16">
        <v>3.9749710648148149</v>
      </c>
      <c r="AK78" s="16">
        <v>3.9749710648148149</v>
      </c>
      <c r="AL78" s="365">
        <v>3.9749710648148149</v>
      </c>
      <c r="AM78" s="16">
        <v>3.9749710648148149</v>
      </c>
      <c r="AN78" s="16">
        <v>3.9749710648148149</v>
      </c>
      <c r="AO78" s="16">
        <v>3.9749710648148149</v>
      </c>
      <c r="AP78" s="365">
        <v>3.9749710648148149</v>
      </c>
      <c r="AQ78" s="16">
        <v>3.9749710648148149</v>
      </c>
      <c r="AR78" s="16">
        <v>3.9749710648148149</v>
      </c>
      <c r="AS78" s="16">
        <v>3.9749710648148149</v>
      </c>
      <c r="AT78" s="365">
        <v>3.9749710648148149</v>
      </c>
      <c r="AU78" s="16">
        <v>3.9749710648148149</v>
      </c>
      <c r="AV78" s="16">
        <v>3.9749710648148149</v>
      </c>
      <c r="AW78" s="17">
        <v>3.9749710648148149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3.9749710648148149</v>
      </c>
      <c r="BI78" s="367">
        <v>3.9749710648148149</v>
      </c>
      <c r="BJ78" s="367">
        <v>3.9749710648148149</v>
      </c>
      <c r="BK78" s="367">
        <v>3.9749710648148149</v>
      </c>
      <c r="BL78" s="367">
        <v>3.9749710648148149</v>
      </c>
      <c r="BM78" s="368">
        <v>3.9749710648148149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3.61328125</v>
      </c>
      <c r="AA79" s="5">
        <v>3.61328125</v>
      </c>
      <c r="AB79" s="5">
        <v>3.61328125</v>
      </c>
      <c r="AC79" s="5">
        <v>3.61328125</v>
      </c>
      <c r="AD79" s="313">
        <v>3.61328125</v>
      </c>
      <c r="AE79" s="5">
        <v>3.61328125</v>
      </c>
      <c r="AF79" s="5">
        <v>3.61328125</v>
      </c>
      <c r="AG79" s="5">
        <v>3.61328125</v>
      </c>
      <c r="AH79" s="313">
        <v>3.61328125</v>
      </c>
      <c r="AI79" s="5">
        <v>3.61328125</v>
      </c>
      <c r="AJ79" s="5">
        <v>3.61328125</v>
      </c>
      <c r="AK79" s="5">
        <v>3.61328125</v>
      </c>
      <c r="AL79" s="313">
        <v>3.61328125</v>
      </c>
      <c r="AM79" s="5">
        <v>3.61328125</v>
      </c>
      <c r="AN79" s="5">
        <v>3.61328125</v>
      </c>
      <c r="AO79" s="5">
        <v>3.61328125</v>
      </c>
      <c r="AP79" s="313">
        <v>3.61328125</v>
      </c>
      <c r="AQ79" s="5">
        <v>3.61328125</v>
      </c>
      <c r="AR79" s="5">
        <v>3.61328125</v>
      </c>
      <c r="AS79" s="5">
        <v>3.61328125</v>
      </c>
      <c r="AT79" s="313">
        <v>3.61328125</v>
      </c>
      <c r="AU79" s="5">
        <v>3.61328125</v>
      </c>
      <c r="AV79" s="5">
        <v>3.61328125</v>
      </c>
      <c r="AW79" s="8">
        <v>3.61328125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3.61328125</v>
      </c>
      <c r="BI79" s="335">
        <v>3.61328125</v>
      </c>
      <c r="BJ79" s="335">
        <v>3.61328125</v>
      </c>
      <c r="BK79" s="335">
        <v>3.61328125</v>
      </c>
      <c r="BL79" s="335">
        <v>3.61328125</v>
      </c>
      <c r="BM79" s="336">
        <v>3.61328125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2.8899016203703702</v>
      </c>
      <c r="AA80" s="5">
        <v>2.8899016203703702</v>
      </c>
      <c r="AB80" s="5">
        <v>2.8899016203703702</v>
      </c>
      <c r="AC80" s="5">
        <v>2.8899016203703702</v>
      </c>
      <c r="AD80" s="313">
        <v>2.8899016203703702</v>
      </c>
      <c r="AE80" s="5">
        <v>2.8899016203703702</v>
      </c>
      <c r="AF80" s="5">
        <v>2.8899016203703702</v>
      </c>
      <c r="AG80" s="5">
        <v>2.8899016203703702</v>
      </c>
      <c r="AH80" s="313">
        <v>2.8899016203703702</v>
      </c>
      <c r="AI80" s="5">
        <v>2.8899016203703702</v>
      </c>
      <c r="AJ80" s="5">
        <v>2.8899016203703702</v>
      </c>
      <c r="AK80" s="5">
        <v>2.8899016203703702</v>
      </c>
      <c r="AL80" s="313">
        <v>2.8899016203703702</v>
      </c>
      <c r="AM80" s="5">
        <v>2.8899016203703702</v>
      </c>
      <c r="AN80" s="5">
        <v>2.8899016203703702</v>
      </c>
      <c r="AO80" s="5">
        <v>2.8899016203703702</v>
      </c>
      <c r="AP80" s="313">
        <v>2.8899016203703702</v>
      </c>
      <c r="AQ80" s="5">
        <v>2.8899016203703702</v>
      </c>
      <c r="AR80" s="5">
        <v>2.8899016203703702</v>
      </c>
      <c r="AS80" s="5">
        <v>2.8899016203703702</v>
      </c>
      <c r="AT80" s="313">
        <v>2.8899016203703702</v>
      </c>
      <c r="AU80" s="5">
        <v>2.8899016203703702</v>
      </c>
      <c r="AV80" s="5">
        <v>2.8899016203703702</v>
      </c>
      <c r="AW80" s="8">
        <v>2.8899016203703702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2.8899016203703702</v>
      </c>
      <c r="BI80" s="335">
        <v>2.8899016203703702</v>
      </c>
      <c r="BJ80" s="335">
        <v>2.8899016203703702</v>
      </c>
      <c r="BK80" s="335">
        <v>2.8899016203703702</v>
      </c>
      <c r="BL80" s="335">
        <v>2.8899016203703702</v>
      </c>
      <c r="BM80" s="336">
        <v>2.8899016203703702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1.3970871913580247</v>
      </c>
      <c r="AA81" s="12">
        <v>1.3970871913580247</v>
      </c>
      <c r="AB81" s="12">
        <v>1.3970871913580247</v>
      </c>
      <c r="AC81" s="12">
        <v>1.3970871913580247</v>
      </c>
      <c r="AD81" s="371">
        <v>1.3970871913580247</v>
      </c>
      <c r="AE81" s="12">
        <v>1.3970871913580247</v>
      </c>
      <c r="AF81" s="12">
        <v>1.3970871913580247</v>
      </c>
      <c r="AG81" s="12">
        <v>1.3970871913580247</v>
      </c>
      <c r="AH81" s="371">
        <v>1.3970871913580247</v>
      </c>
      <c r="AI81" s="12">
        <v>1.3970871913580247</v>
      </c>
      <c r="AJ81" s="12">
        <v>1.3970871913580247</v>
      </c>
      <c r="AK81" s="12">
        <v>1.3970871913580247</v>
      </c>
      <c r="AL81" s="371">
        <v>1.3970871913580247</v>
      </c>
      <c r="AM81" s="12">
        <v>1.3970871913580247</v>
      </c>
      <c r="AN81" s="12">
        <v>1.3970871913580247</v>
      </c>
      <c r="AO81" s="12">
        <v>1.3970871913580247</v>
      </c>
      <c r="AP81" s="371">
        <v>1.3970871913580247</v>
      </c>
      <c r="AQ81" s="12">
        <v>1.3970871913580247</v>
      </c>
      <c r="AR81" s="12">
        <v>1.3970871913580247</v>
      </c>
      <c r="AS81" s="12">
        <v>1.3970871913580247</v>
      </c>
      <c r="AT81" s="371">
        <v>1.3970871913580247</v>
      </c>
      <c r="AU81" s="12">
        <v>1.3970871913580247</v>
      </c>
      <c r="AV81" s="12">
        <v>1.3970871913580247</v>
      </c>
      <c r="AW81" s="24">
        <v>1.3970871913580247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1.3970871913580247</v>
      </c>
      <c r="BI81" s="373">
        <v>1.3970871913580247</v>
      </c>
      <c r="BJ81" s="373">
        <v>1.3970871913580247</v>
      </c>
      <c r="BK81" s="373">
        <v>1.3970871913580247</v>
      </c>
      <c r="BL81" s="373">
        <v>1.3970871913580247</v>
      </c>
      <c r="BM81" s="374">
        <v>1.3970871913580247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11.875241126543211</v>
      </c>
      <c r="AA82" s="82">
        <v>11.875241126543211</v>
      </c>
      <c r="AB82" s="82">
        <v>11.875241126543211</v>
      </c>
      <c r="AC82" s="82">
        <v>11.875241126543211</v>
      </c>
      <c r="AD82" s="376">
        <v>11.875241126543211</v>
      </c>
      <c r="AE82" s="82">
        <v>11.875241126543211</v>
      </c>
      <c r="AF82" s="82">
        <v>11.875241126543211</v>
      </c>
      <c r="AG82" s="82">
        <v>11.875241126543211</v>
      </c>
      <c r="AH82" s="376">
        <v>11.875241126543211</v>
      </c>
      <c r="AI82" s="82">
        <v>11.875241126543211</v>
      </c>
      <c r="AJ82" s="82">
        <v>11.875241126543211</v>
      </c>
      <c r="AK82" s="82">
        <v>11.875241126543211</v>
      </c>
      <c r="AL82" s="376">
        <v>11.875241126543211</v>
      </c>
      <c r="AM82" s="82">
        <v>11.875241126543211</v>
      </c>
      <c r="AN82" s="82">
        <v>11.875241126543211</v>
      </c>
      <c r="AO82" s="82">
        <v>11.875241126543211</v>
      </c>
      <c r="AP82" s="376">
        <v>11.875241126543211</v>
      </c>
      <c r="AQ82" s="82">
        <v>11.875241126543211</v>
      </c>
      <c r="AR82" s="82">
        <v>11.875241126543211</v>
      </c>
      <c r="AS82" s="82">
        <v>11.875241126543211</v>
      </c>
      <c r="AT82" s="376">
        <v>11.875241126543211</v>
      </c>
      <c r="AU82" s="82">
        <v>11.875241126543211</v>
      </c>
      <c r="AV82" s="82">
        <v>11.875241126543211</v>
      </c>
      <c r="AW82" s="83">
        <v>11.875241126543211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11.875241126543211</v>
      </c>
      <c r="BI82" s="378">
        <v>11.875241126543211</v>
      </c>
      <c r="BJ82" s="378">
        <v>11.875241126543211</v>
      </c>
      <c r="BK82" s="378">
        <v>11.875241126543211</v>
      </c>
      <c r="BL82" s="378">
        <v>11.875241126543211</v>
      </c>
      <c r="BM82" s="379">
        <v>11.875241126543211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5.0182974754023952</v>
      </c>
      <c r="AA85" s="16">
        <v>5.0182974754023952</v>
      </c>
      <c r="AB85" s="16">
        <v>5.0182974754023952</v>
      </c>
      <c r="AC85" s="16">
        <v>5.0182974754023952</v>
      </c>
      <c r="AD85" s="365">
        <v>5.1186634249104435</v>
      </c>
      <c r="AE85" s="16">
        <v>5.1186634249104435</v>
      </c>
      <c r="AF85" s="16">
        <v>5.1186634249104435</v>
      </c>
      <c r="AG85" s="16">
        <v>5.1186634249104435</v>
      </c>
      <c r="AH85" s="365">
        <v>5.2210366934086521</v>
      </c>
      <c r="AI85" s="16">
        <v>5.2210366934086521</v>
      </c>
      <c r="AJ85" s="16">
        <v>5.2210366934086521</v>
      </c>
      <c r="AK85" s="16">
        <v>5.2210366934086521</v>
      </c>
      <c r="AL85" s="365">
        <v>5.3254574272768256</v>
      </c>
      <c r="AM85" s="16">
        <v>5.3254574272768256</v>
      </c>
      <c r="AN85" s="16">
        <v>5.3254574272768256</v>
      </c>
      <c r="AO85" s="16">
        <v>5.3254574272768256</v>
      </c>
      <c r="AP85" s="365">
        <v>5.4319665758223623</v>
      </c>
      <c r="AQ85" s="16">
        <v>5.4319665758223623</v>
      </c>
      <c r="AR85" s="16">
        <v>5.4319665758223623</v>
      </c>
      <c r="AS85" s="16">
        <v>5.4319665758223623</v>
      </c>
      <c r="AT85" s="365">
        <v>5.5406059073388096</v>
      </c>
      <c r="AU85" s="16">
        <v>5.5406059073388096</v>
      </c>
      <c r="AV85" s="16">
        <v>5.5406059073388096</v>
      </c>
      <c r="AW85" s="17">
        <v>5.5406059073388096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5.0182974754023952</v>
      </c>
      <c r="BI85" s="367">
        <v>5.1186634249104435</v>
      </c>
      <c r="BJ85" s="367">
        <v>5.2210366934086521</v>
      </c>
      <c r="BK85" s="367">
        <v>5.3254574272768256</v>
      </c>
      <c r="BL85" s="367">
        <v>5.4319665758223623</v>
      </c>
      <c r="BM85" s="368">
        <v>5.5406059073388096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1.9658572731277231</v>
      </c>
      <c r="AA86" s="65">
        <v>1.9658572731277231</v>
      </c>
      <c r="AB86" s="65">
        <v>1.9658572731277231</v>
      </c>
      <c r="AC86" s="65">
        <v>1.9658572731277231</v>
      </c>
      <c r="AD86" s="354">
        <v>2.0051744185902778</v>
      </c>
      <c r="AE86" s="65">
        <v>2.0051744185902778</v>
      </c>
      <c r="AF86" s="65">
        <v>2.0051744185902778</v>
      </c>
      <c r="AG86" s="65">
        <v>2.0051744185902778</v>
      </c>
      <c r="AH86" s="354">
        <v>2.0452779069620832</v>
      </c>
      <c r="AI86" s="65">
        <v>2.0452779069620832</v>
      </c>
      <c r="AJ86" s="65">
        <v>2.0452779069620832</v>
      </c>
      <c r="AK86" s="65">
        <v>2.0452779069620832</v>
      </c>
      <c r="AL86" s="354">
        <v>2.0861834651013251</v>
      </c>
      <c r="AM86" s="65">
        <v>2.0861834651013251</v>
      </c>
      <c r="AN86" s="65">
        <v>2.0861834651013251</v>
      </c>
      <c r="AO86" s="65">
        <v>2.0861834651013251</v>
      </c>
      <c r="AP86" s="354">
        <v>2.1279071344033516</v>
      </c>
      <c r="AQ86" s="65">
        <v>2.1279071344033516</v>
      </c>
      <c r="AR86" s="65">
        <v>2.1279071344033516</v>
      </c>
      <c r="AS86" s="65">
        <v>2.1279071344033516</v>
      </c>
      <c r="AT86" s="354">
        <v>2.1704652770914188</v>
      </c>
      <c r="AU86" s="65">
        <v>2.1704652770914188</v>
      </c>
      <c r="AV86" s="65">
        <v>2.1704652770914188</v>
      </c>
      <c r="AW86" s="66">
        <v>2.1704652770914188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1.9658572731277231</v>
      </c>
      <c r="BI86" s="356">
        <v>2.0051744185902778</v>
      </c>
      <c r="BJ86" s="356">
        <v>2.0452779069620832</v>
      </c>
      <c r="BK86" s="356">
        <v>2.0861834651013251</v>
      </c>
      <c r="BL86" s="356">
        <v>2.1279071344033516</v>
      </c>
      <c r="BM86" s="357">
        <v>2.1704652770914188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6.9841547485301181</v>
      </c>
      <c r="AA87" s="22">
        <v>6.9841547485301181</v>
      </c>
      <c r="AB87" s="22">
        <v>6.9841547485301181</v>
      </c>
      <c r="AC87" s="22">
        <v>6.9841547485301181</v>
      </c>
      <c r="AD87" s="360">
        <v>7.1238378435007217</v>
      </c>
      <c r="AE87" s="22">
        <v>7.1238378435007217</v>
      </c>
      <c r="AF87" s="22">
        <v>7.1238378435007217</v>
      </c>
      <c r="AG87" s="22">
        <v>7.1238378435007217</v>
      </c>
      <c r="AH87" s="360">
        <v>7.2663146003707357</v>
      </c>
      <c r="AI87" s="22">
        <v>7.2663146003707357</v>
      </c>
      <c r="AJ87" s="22">
        <v>7.2663146003707357</v>
      </c>
      <c r="AK87" s="22">
        <v>7.2663146003707357</v>
      </c>
      <c r="AL87" s="360">
        <v>7.4116408923781503</v>
      </c>
      <c r="AM87" s="22">
        <v>7.4116408923781503</v>
      </c>
      <c r="AN87" s="22">
        <v>7.4116408923781503</v>
      </c>
      <c r="AO87" s="22">
        <v>7.4116408923781503</v>
      </c>
      <c r="AP87" s="360">
        <v>7.5598737102257143</v>
      </c>
      <c r="AQ87" s="22">
        <v>7.5598737102257143</v>
      </c>
      <c r="AR87" s="22">
        <v>7.5598737102257143</v>
      </c>
      <c r="AS87" s="22">
        <v>7.5598737102257143</v>
      </c>
      <c r="AT87" s="360">
        <v>7.711071184430228</v>
      </c>
      <c r="AU87" s="22">
        <v>7.711071184430228</v>
      </c>
      <c r="AV87" s="22">
        <v>7.711071184430228</v>
      </c>
      <c r="AW87" s="23">
        <v>7.711071184430228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6.9841547485301181</v>
      </c>
      <c r="BI87" s="362">
        <v>7.1238378435007217</v>
      </c>
      <c r="BJ87" s="362">
        <v>7.2663146003707357</v>
      </c>
      <c r="BK87" s="362">
        <v>7.4116408923781503</v>
      </c>
      <c r="BL87" s="362">
        <v>7.5598737102257143</v>
      </c>
      <c r="BM87" s="363">
        <v>7.711071184430228</v>
      </c>
    </row>
  </sheetData>
  <phoneticPr fontId="1"/>
  <hyperlinks>
    <hyperlink ref="A1" location="'Index&amp;Methodology'!A1" display="Return to Index" xr:uid="{0E26BFB3-1878-404C-900B-E4EA693844EF}"/>
  </hyperlinks>
  <pageMargins left="0.7" right="0.7" top="0.75" bottom="0.75" header="0.3" footer="0.3"/>
  <pageSetup paperSize="9" orientation="portrait" horizontalDpi="4294967294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B4DEB-3C35-4766-AEA4-6C0C845582AB}">
  <sheetPr codeName="Sheet32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264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0.5729707893404592</v>
      </c>
      <c r="AA16" s="113">
        <v>0.55005195776684079</v>
      </c>
      <c r="AB16" s="113">
        <v>0.55005195776684079</v>
      </c>
      <c r="AC16" s="316">
        <v>0.56655351649984598</v>
      </c>
      <c r="AD16" s="317">
        <v>0.56088798133484752</v>
      </c>
      <c r="AE16" s="113">
        <v>0.53284358226810513</v>
      </c>
      <c r="AF16" s="113">
        <v>0.57280685093821304</v>
      </c>
      <c r="AG16" s="316">
        <v>0.60144719348512377</v>
      </c>
      <c r="AH16" s="317">
        <v>0.60445442945254935</v>
      </c>
      <c r="AI16" s="113">
        <v>0.63769942307243954</v>
      </c>
      <c r="AJ16" s="113">
        <v>0.63769942307243954</v>
      </c>
      <c r="AK16" s="316">
        <v>0.63132242884171519</v>
      </c>
      <c r="AL16" s="317">
        <v>0.62185259240908941</v>
      </c>
      <c r="AM16" s="113">
        <v>0.61252480352295302</v>
      </c>
      <c r="AN16" s="113">
        <v>0.60333693147010869</v>
      </c>
      <c r="AO16" s="316">
        <v>0.59428687749805709</v>
      </c>
      <c r="AP16" s="317">
        <v>0.5853725743355862</v>
      </c>
      <c r="AQ16" s="113">
        <v>0.57659198572055237</v>
      </c>
      <c r="AR16" s="113">
        <v>0.56794310593474406</v>
      </c>
      <c r="AS16" s="316">
        <v>0.55942395934572287</v>
      </c>
      <c r="AT16" s="317">
        <v>0.55103259995553699</v>
      </c>
      <c r="AU16" s="113">
        <v>0.54276711095620389</v>
      </c>
      <c r="AV16" s="113">
        <v>0.53462560429186079</v>
      </c>
      <c r="AW16" s="114">
        <v>0.52660622022748282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0.55990705534349672</v>
      </c>
      <c r="BI16" s="319">
        <v>0.56699640200657242</v>
      </c>
      <c r="BJ16" s="319">
        <v>0.6277939261097859</v>
      </c>
      <c r="BK16" s="319">
        <v>0.60800030122505211</v>
      </c>
      <c r="BL16" s="319">
        <v>0.57233290633415135</v>
      </c>
      <c r="BM16" s="320">
        <v>0.53875788385777112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0.48112241102568332</v>
      </c>
      <c r="AA19" s="10">
        <v>0.4763111869154264</v>
      </c>
      <c r="AB19" s="10">
        <v>0.47154807504627216</v>
      </c>
      <c r="AC19" s="328">
        <v>0.46683259429580942</v>
      </c>
      <c r="AD19" s="329">
        <v>0.46216426835285135</v>
      </c>
      <c r="AE19" s="10">
        <v>0.45754262566932291</v>
      </c>
      <c r="AF19" s="10">
        <v>0.45296719941262964</v>
      </c>
      <c r="AG19" s="328">
        <v>0.44843752741850335</v>
      </c>
      <c r="AH19" s="329">
        <v>0.44395315214431835</v>
      </c>
      <c r="AI19" s="10">
        <v>0.43951362062287513</v>
      </c>
      <c r="AJ19" s="10">
        <v>0.43511848441664647</v>
      </c>
      <c r="AK19" s="328">
        <v>0.43076729957248</v>
      </c>
      <c r="AL19" s="329">
        <v>0.42645962657675512</v>
      </c>
      <c r="AM19" s="10">
        <v>0.4221950303109876</v>
      </c>
      <c r="AN19" s="10">
        <v>0.41797308000787764</v>
      </c>
      <c r="AO19" s="328">
        <v>0.41379334920779892</v>
      </c>
      <c r="AP19" s="329">
        <v>0.40965541571572089</v>
      </c>
      <c r="AQ19" s="10">
        <v>0.40555886155856369</v>
      </c>
      <c r="AR19" s="10">
        <v>0.401503272942978</v>
      </c>
      <c r="AS19" s="328">
        <v>0.39748824021354823</v>
      </c>
      <c r="AT19" s="329">
        <v>0.39351335781141278</v>
      </c>
      <c r="AU19" s="10">
        <v>0.38957822423329863</v>
      </c>
      <c r="AV19" s="10">
        <v>0.38568244199096569</v>
      </c>
      <c r="AW19" s="20">
        <v>0.38182561757105593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0.47395356682079781</v>
      </c>
      <c r="BI19" s="331">
        <v>0.45527790521332678</v>
      </c>
      <c r="BJ19" s="331">
        <v>0.43733813918907999</v>
      </c>
      <c r="BK19" s="331">
        <v>0.42010527152585481</v>
      </c>
      <c r="BL19" s="331">
        <v>0.40355144760770267</v>
      </c>
      <c r="BM19" s="332">
        <v>0.38764991040168323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1.0540932003661425</v>
      </c>
      <c r="AA20" s="5">
        <v>1.0263631446822672</v>
      </c>
      <c r="AB20" s="5">
        <v>1.021600032813113</v>
      </c>
      <c r="AC20" s="314">
        <v>1.0333861107956555</v>
      </c>
      <c r="AD20" s="313">
        <v>1.0230522496876988</v>
      </c>
      <c r="AE20" s="5">
        <v>0.99038620793742804</v>
      </c>
      <c r="AF20" s="5">
        <v>1.0257740503508428</v>
      </c>
      <c r="AG20" s="314">
        <v>1.0498847209036271</v>
      </c>
      <c r="AH20" s="313">
        <v>1.0484075815968676</v>
      </c>
      <c r="AI20" s="5">
        <v>1.0772130436953147</v>
      </c>
      <c r="AJ20" s="5">
        <v>1.072817907489086</v>
      </c>
      <c r="AK20" s="314">
        <v>1.0620897284141952</v>
      </c>
      <c r="AL20" s="313">
        <v>1.0483122189858445</v>
      </c>
      <c r="AM20" s="5">
        <v>1.0347198338339405</v>
      </c>
      <c r="AN20" s="5">
        <v>1.0213100114779863</v>
      </c>
      <c r="AO20" s="314">
        <v>1.008080226705856</v>
      </c>
      <c r="AP20" s="313">
        <v>0.99502799005130704</v>
      </c>
      <c r="AQ20" s="5">
        <v>0.98215084727911606</v>
      </c>
      <c r="AR20" s="5">
        <v>0.96944637887772211</v>
      </c>
      <c r="AS20" s="314">
        <v>0.95691219955927109</v>
      </c>
      <c r="AT20" s="313">
        <v>0.94454595776694972</v>
      </c>
      <c r="AU20" s="5">
        <v>0.93234533518950258</v>
      </c>
      <c r="AV20" s="5">
        <v>0.92030804628282648</v>
      </c>
      <c r="AW20" s="8">
        <v>0.90843183779853875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1.0338606221642945</v>
      </c>
      <c r="BI20" s="335">
        <v>1.0222743072198992</v>
      </c>
      <c r="BJ20" s="335">
        <v>1.0651320652988658</v>
      </c>
      <c r="BK20" s="335">
        <v>1.0281055727509067</v>
      </c>
      <c r="BL20" s="335">
        <v>0.97588435394185402</v>
      </c>
      <c r="BM20" s="336">
        <v>0.92640779425945441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1.6016122601220888</v>
      </c>
      <c r="AA21" s="5">
        <v>1.5070651049721004</v>
      </c>
      <c r="AB21" s="5">
        <v>1.4502131483598921</v>
      </c>
      <c r="AC21" s="314">
        <v>1.4187216071188333</v>
      </c>
      <c r="AD21" s="313">
        <v>1.3588641416717699</v>
      </c>
      <c r="AE21" s="5">
        <v>1.2731600837883335</v>
      </c>
      <c r="AF21" s="5">
        <v>1.2766842841781427</v>
      </c>
      <c r="AG21" s="314">
        <v>1.2655423693871226</v>
      </c>
      <c r="AH21" s="313">
        <v>1.2438616544519074</v>
      </c>
      <c r="AI21" s="5">
        <v>1.2580174848339432</v>
      </c>
      <c r="AJ21" s="5">
        <v>1.2333608221592331</v>
      </c>
      <c r="AK21" s="314">
        <v>1.2020981922863676</v>
      </c>
      <c r="AL21" s="313">
        <v>1.186504482324821</v>
      </c>
      <c r="AM21" s="5">
        <v>1.1711203003834703</v>
      </c>
      <c r="AN21" s="5">
        <v>1.1559427473183044</v>
      </c>
      <c r="AO21" s="314">
        <v>1.1409689650347106</v>
      </c>
      <c r="AP21" s="313">
        <v>1.1261961358961086</v>
      </c>
      <c r="AQ21" s="5">
        <v>1.1116214821412165</v>
      </c>
      <c r="AR21" s="5">
        <v>1.0972422653098122</v>
      </c>
      <c r="AS21" s="314">
        <v>1.0830557856768719</v>
      </c>
      <c r="AT21" s="313">
        <v>1.0690593816949585</v>
      </c>
      <c r="AU21" s="5">
        <v>1.0552504294447418</v>
      </c>
      <c r="AV21" s="5">
        <v>1.0416263420935259</v>
      </c>
      <c r="AW21" s="8">
        <v>1.0281845693616736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1.4944030301432285</v>
      </c>
      <c r="BI21" s="335">
        <v>1.2935627197563422</v>
      </c>
      <c r="BJ21" s="335">
        <v>1.2343345384328628</v>
      </c>
      <c r="BK21" s="335">
        <v>1.1636341237653267</v>
      </c>
      <c r="BL21" s="335">
        <v>1.1045289172560022</v>
      </c>
      <c r="BM21" s="336">
        <v>1.0485301806487251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2.5850117984471814</v>
      </c>
      <c r="AA22" s="5">
        <v>2.5462366214704732</v>
      </c>
      <c r="AB22" s="5">
        <v>2.5080430721484164</v>
      </c>
      <c r="AC22" s="314">
        <v>2.47042242606619</v>
      </c>
      <c r="AD22" s="313">
        <v>2.4580703139358588</v>
      </c>
      <c r="AE22" s="5">
        <v>2.4457799623661796</v>
      </c>
      <c r="AF22" s="5">
        <v>2.4335510625543488</v>
      </c>
      <c r="AG22" s="314">
        <v>2.4213833072415771</v>
      </c>
      <c r="AH22" s="313">
        <v>2.4092763907053691</v>
      </c>
      <c r="AI22" s="5">
        <v>2.3972300087518423</v>
      </c>
      <c r="AJ22" s="5">
        <v>2.3852438587080833</v>
      </c>
      <c r="AK22" s="314">
        <v>2.3733176394145428</v>
      </c>
      <c r="AL22" s="313">
        <v>2.36145105121747</v>
      </c>
      <c r="AM22" s="5">
        <v>2.3496437959613825</v>
      </c>
      <c r="AN22" s="5">
        <v>2.3378955769815755</v>
      </c>
      <c r="AO22" s="314">
        <v>2.3262060990966678</v>
      </c>
      <c r="AP22" s="313">
        <v>2.3145750686011843</v>
      </c>
      <c r="AQ22" s="5">
        <v>2.3030021932581786</v>
      </c>
      <c r="AR22" s="5">
        <v>2.2914871822918879</v>
      </c>
      <c r="AS22" s="314">
        <v>2.2800297463804284</v>
      </c>
      <c r="AT22" s="313">
        <v>2.2686295976485265</v>
      </c>
      <c r="AU22" s="5">
        <v>2.2572864496602838</v>
      </c>
      <c r="AV22" s="5">
        <v>2.2460000174119825</v>
      </c>
      <c r="AW22" s="8">
        <v>2.2347700173249225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2.5274284795330653</v>
      </c>
      <c r="BI22" s="335">
        <v>2.4396961615244912</v>
      </c>
      <c r="BJ22" s="335">
        <v>2.3912669743949593</v>
      </c>
      <c r="BK22" s="335">
        <v>2.3437991308142738</v>
      </c>
      <c r="BL22" s="335">
        <v>2.29727354763292</v>
      </c>
      <c r="BM22" s="336">
        <v>2.2516715205114286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1.772987941223368</v>
      </c>
      <c r="AA25" s="110">
        <v>1.7286632426927839</v>
      </c>
      <c r="AB25" s="110">
        <v>1.6854466616254642</v>
      </c>
      <c r="AC25" s="110">
        <v>1.6433104950848276</v>
      </c>
      <c r="AD25" s="323">
        <v>1.6350939426094036</v>
      </c>
      <c r="AE25" s="110">
        <v>1.6269184728963566</v>
      </c>
      <c r="AF25" s="110">
        <v>1.6187838805318748</v>
      </c>
      <c r="AG25" s="110">
        <v>1.6106899611292154</v>
      </c>
      <c r="AH25" s="323">
        <v>1.6026365113235692</v>
      </c>
      <c r="AI25" s="110">
        <v>1.5946233287669513</v>
      </c>
      <c r="AJ25" s="110">
        <v>1.5866502121231165</v>
      </c>
      <c r="AK25" s="110">
        <v>1.5787169610625009</v>
      </c>
      <c r="AL25" s="323">
        <v>1.5708233762571884</v>
      </c>
      <c r="AM25" s="110">
        <v>1.5629692593759024</v>
      </c>
      <c r="AN25" s="110">
        <v>1.5551544130790229</v>
      </c>
      <c r="AO25" s="110">
        <v>1.5473786410136279</v>
      </c>
      <c r="AP25" s="323">
        <v>1.5396417478085598</v>
      </c>
      <c r="AQ25" s="110">
        <v>1.5319435390695171</v>
      </c>
      <c r="AR25" s="110">
        <v>1.5242838213741694</v>
      </c>
      <c r="AS25" s="110">
        <v>1.5166624022672985</v>
      </c>
      <c r="AT25" s="323">
        <v>1.5090790902559621</v>
      </c>
      <c r="AU25" s="110">
        <v>1.5015336948046822</v>
      </c>
      <c r="AV25" s="110">
        <v>1.4940260263306588</v>
      </c>
      <c r="AW25" s="111">
        <v>1.4865558961990055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1.7076020851566109</v>
      </c>
      <c r="BI25" s="325">
        <v>1.6228715642917124</v>
      </c>
      <c r="BJ25" s="325">
        <v>1.5906567533190343</v>
      </c>
      <c r="BK25" s="325">
        <v>1.5590814224314355</v>
      </c>
      <c r="BL25" s="325">
        <v>1.5281328776298861</v>
      </c>
      <c r="BM25" s="326">
        <v>1.4977986768975771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1.0435053078597716</v>
      </c>
      <c r="AA26" s="10">
        <v>1.0226352017025764</v>
      </c>
      <c r="AB26" s="10">
        <v>1.0021824976685247</v>
      </c>
      <c r="AC26" s="10">
        <v>0.98213884771515436</v>
      </c>
      <c r="AD26" s="329">
        <v>0.9624960707608512</v>
      </c>
      <c r="AE26" s="10">
        <v>0.94324614934563422</v>
      </c>
      <c r="AF26" s="10">
        <v>0.92438122635872144</v>
      </c>
      <c r="AG26" s="10">
        <v>0.90589360183154699</v>
      </c>
      <c r="AH26" s="329">
        <v>0.88777572979491604</v>
      </c>
      <c r="AI26" s="10">
        <v>0.87002021519901762</v>
      </c>
      <c r="AJ26" s="10">
        <v>0.85261981089503724</v>
      </c>
      <c r="AK26" s="10">
        <v>0.83556741467713669</v>
      </c>
      <c r="AL26" s="329">
        <v>0.81798945522719679</v>
      </c>
      <c r="AM26" s="10">
        <v>0.80058692026146516</v>
      </c>
      <c r="AN26" s="10">
        <v>0.78318438529573331</v>
      </c>
      <c r="AO26" s="10">
        <v>0.76578185033000157</v>
      </c>
      <c r="AP26" s="329">
        <v>0.74837931536426971</v>
      </c>
      <c r="AQ26" s="10">
        <v>0.73097678039853797</v>
      </c>
      <c r="AR26" s="10">
        <v>0.71357424543280634</v>
      </c>
      <c r="AS26" s="10">
        <v>0.69617171046707449</v>
      </c>
      <c r="AT26" s="329">
        <v>0.74837931536426971</v>
      </c>
      <c r="AU26" s="10">
        <v>0.73097678039853797</v>
      </c>
      <c r="AV26" s="10">
        <v>0.71357424543280634</v>
      </c>
      <c r="AW26" s="20">
        <v>0.69617171046707449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1.0126154637365066</v>
      </c>
      <c r="BI26" s="331">
        <v>0.93400426207418852</v>
      </c>
      <c r="BJ26" s="331">
        <v>0.86149579264152687</v>
      </c>
      <c r="BK26" s="331">
        <v>0.79188565277859924</v>
      </c>
      <c r="BL26" s="331">
        <v>0.72227551291567216</v>
      </c>
      <c r="BM26" s="332">
        <v>0.72227551291567216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5.4015050475303212</v>
      </c>
      <c r="AA27" s="5">
        <v>5.2975350658658336</v>
      </c>
      <c r="AB27" s="5">
        <v>5.1956722314424049</v>
      </c>
      <c r="AC27" s="5">
        <v>5.0958717688661714</v>
      </c>
      <c r="AD27" s="313">
        <v>5.0556603273061134</v>
      </c>
      <c r="AE27" s="5">
        <v>5.0159445846081701</v>
      </c>
      <c r="AF27" s="5">
        <v>4.9767161694449449</v>
      </c>
      <c r="AG27" s="5">
        <v>4.9379668702023398</v>
      </c>
      <c r="AH27" s="313">
        <v>4.8996886318238548</v>
      </c>
      <c r="AI27" s="5">
        <v>4.8618735527178112</v>
      </c>
      <c r="AJ27" s="5">
        <v>4.8245138817262374</v>
      </c>
      <c r="AK27" s="5">
        <v>4.7876020151541798</v>
      </c>
      <c r="AL27" s="313">
        <v>4.7502638827018551</v>
      </c>
      <c r="AM27" s="5">
        <v>4.7131999755987497</v>
      </c>
      <c r="AN27" s="5">
        <v>4.6762343753563318</v>
      </c>
      <c r="AO27" s="5">
        <v>4.6393665904402974</v>
      </c>
      <c r="AP27" s="313">
        <v>4.6025961317740141</v>
      </c>
      <c r="AQ27" s="5">
        <v>4.5659225127262335</v>
      </c>
      <c r="AR27" s="5">
        <v>4.5293452490988635</v>
      </c>
      <c r="AS27" s="5">
        <v>4.4928638591148014</v>
      </c>
      <c r="AT27" s="313">
        <v>4.5260880032687583</v>
      </c>
      <c r="AU27" s="5">
        <v>4.4897969248635041</v>
      </c>
      <c r="AV27" s="5">
        <v>4.4536002891754478</v>
      </c>
      <c r="AW27" s="8">
        <v>4.417497623991002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5.2476460284261828</v>
      </c>
      <c r="BI27" s="335">
        <v>4.996571987890392</v>
      </c>
      <c r="BJ27" s="335">
        <v>4.8434195203555213</v>
      </c>
      <c r="BK27" s="335">
        <v>4.6947662060243083</v>
      </c>
      <c r="BL27" s="335">
        <v>4.5476819381784779</v>
      </c>
      <c r="BM27" s="336">
        <v>4.4717457103246776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7.4822680946876181</v>
      </c>
      <c r="AA28" s="5">
        <v>7.1705822806015069</v>
      </c>
      <c r="AB28" s="5">
        <v>6.8738355315040707</v>
      </c>
      <c r="AC28" s="5">
        <v>6.5912047022587279</v>
      </c>
      <c r="AD28" s="313">
        <v>6.3947374618511779</v>
      </c>
      <c r="AE28" s="5">
        <v>6.2058784774111517</v>
      </c>
      <c r="AF28" s="5">
        <v>6.0242634442560226</v>
      </c>
      <c r="AG28" s="5">
        <v>5.8495488588302154</v>
      </c>
      <c r="AH28" s="313">
        <v>5.7423150821920625</v>
      </c>
      <c r="AI28" s="5">
        <v>5.637562343527148</v>
      </c>
      <c r="AJ28" s="5">
        <v>5.5352212187936596</v>
      </c>
      <c r="AK28" s="5">
        <v>5.4352245417630067</v>
      </c>
      <c r="AL28" s="313">
        <v>5.3928356520419927</v>
      </c>
      <c r="AM28" s="5">
        <v>5.3507580823395049</v>
      </c>
      <c r="AN28" s="5">
        <v>5.3087921175407127</v>
      </c>
      <c r="AO28" s="5">
        <v>5.2669371996210952</v>
      </c>
      <c r="AP28" s="313">
        <v>5.225192773346258</v>
      </c>
      <c r="AQ28" s="5">
        <v>5.1835582862579779</v>
      </c>
      <c r="AR28" s="5">
        <v>5.1420331886603208</v>
      </c>
      <c r="AS28" s="5">
        <v>5.100616933605834</v>
      </c>
      <c r="AT28" s="313">
        <v>5.1383353327361432</v>
      </c>
      <c r="AU28" s="5">
        <v>5.0971351328509122</v>
      </c>
      <c r="AV28" s="5">
        <v>5.0560421510202911</v>
      </c>
      <c r="AW28" s="8">
        <v>5.0150558511540035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7.0294726522629816</v>
      </c>
      <c r="BI28" s="335">
        <v>6.1186070605871414</v>
      </c>
      <c r="BJ28" s="335">
        <v>5.587580796568969</v>
      </c>
      <c r="BK28" s="335">
        <v>5.3298307628858268</v>
      </c>
      <c r="BL28" s="335">
        <v>5.1628502954675977</v>
      </c>
      <c r="BM28" s="336">
        <v>5.076642116940338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0.57297078934045931</v>
      </c>
      <c r="AA29" s="5">
        <v>0.55005195776684079</v>
      </c>
      <c r="AB29" s="5">
        <v>0.55005195776684079</v>
      </c>
      <c r="AC29" s="5">
        <v>0.56655351649984598</v>
      </c>
      <c r="AD29" s="313">
        <v>0.56088798133484763</v>
      </c>
      <c r="AE29" s="5">
        <v>0.53284358226810524</v>
      </c>
      <c r="AF29" s="5">
        <v>0.57280685093821315</v>
      </c>
      <c r="AG29" s="5">
        <v>0.60144719348512377</v>
      </c>
      <c r="AH29" s="313">
        <v>0.60445442945254935</v>
      </c>
      <c r="AI29" s="5">
        <v>0.63769942307243954</v>
      </c>
      <c r="AJ29" s="5">
        <v>0.63769942307243954</v>
      </c>
      <c r="AK29" s="5">
        <v>0.63132242884171508</v>
      </c>
      <c r="AL29" s="313">
        <v>0.6218525924090893</v>
      </c>
      <c r="AM29" s="5">
        <v>0.61252480352295302</v>
      </c>
      <c r="AN29" s="5">
        <v>0.60333693147010869</v>
      </c>
      <c r="AO29" s="5">
        <v>0.59428687749805709</v>
      </c>
      <c r="AP29" s="313">
        <v>0.58537257433558632</v>
      </c>
      <c r="AQ29" s="5">
        <v>0.57659198572055248</v>
      </c>
      <c r="AR29" s="5">
        <v>0.56794310593474429</v>
      </c>
      <c r="AS29" s="5">
        <v>0.55942395934572298</v>
      </c>
      <c r="AT29" s="313">
        <v>0.55103259995553711</v>
      </c>
      <c r="AU29" s="5">
        <v>0.54276711095620411</v>
      </c>
      <c r="AV29" s="5">
        <v>0.53462560429186101</v>
      </c>
      <c r="AW29" s="8">
        <v>0.52660622022748316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0.55990705534349672</v>
      </c>
      <c r="BI29" s="335">
        <v>0.56699640200657242</v>
      </c>
      <c r="BJ29" s="335">
        <v>0.6277939261097859</v>
      </c>
      <c r="BK29" s="335">
        <v>0.608000301225052</v>
      </c>
      <c r="BL29" s="335">
        <v>0.57233290633415157</v>
      </c>
      <c r="BM29" s="336">
        <v>0.53875788385777135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0.57297078934045931</v>
      </c>
      <c r="AA34" s="5">
        <v>0.55005195776684079</v>
      </c>
      <c r="AB34" s="5">
        <v>0.55005195776684079</v>
      </c>
      <c r="AC34" s="5">
        <v>0.56655351649984598</v>
      </c>
      <c r="AD34" s="313">
        <v>0.56088798133484763</v>
      </c>
      <c r="AE34" s="5">
        <v>0.53284358226810524</v>
      </c>
      <c r="AF34" s="5">
        <v>0.57280685093821315</v>
      </c>
      <c r="AG34" s="5">
        <v>0.60144719348512377</v>
      </c>
      <c r="AH34" s="313">
        <v>0.60445442945254935</v>
      </c>
      <c r="AI34" s="5">
        <v>0.63769942307243954</v>
      </c>
      <c r="AJ34" s="5">
        <v>0.63769942307243954</v>
      </c>
      <c r="AK34" s="5">
        <v>0.63132242884171508</v>
      </c>
      <c r="AL34" s="313">
        <v>0.6218525924090893</v>
      </c>
      <c r="AM34" s="5">
        <v>0.61252480352295302</v>
      </c>
      <c r="AN34" s="5">
        <v>0.60333693147010869</v>
      </c>
      <c r="AO34" s="5">
        <v>0.59428687749805709</v>
      </c>
      <c r="AP34" s="313">
        <v>0.58537257433558632</v>
      </c>
      <c r="AQ34" s="5">
        <v>0.57659198572055248</v>
      </c>
      <c r="AR34" s="5">
        <v>0.56794310593474429</v>
      </c>
      <c r="AS34" s="5">
        <v>0.55942395934572298</v>
      </c>
      <c r="AT34" s="313">
        <v>0.55103259995553711</v>
      </c>
      <c r="AU34" s="5">
        <v>0.54276711095620411</v>
      </c>
      <c r="AV34" s="5">
        <v>0.53462560429186101</v>
      </c>
      <c r="AW34" s="8">
        <v>0.52660622022748316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0.55990705534349672</v>
      </c>
      <c r="BI34" s="335">
        <v>0.56699640200657242</v>
      </c>
      <c r="BJ34" s="335">
        <v>0.6277939261097859</v>
      </c>
      <c r="BK34" s="335">
        <v>0.608000301225052</v>
      </c>
      <c r="BL34" s="335">
        <v>0.57233290633415157</v>
      </c>
      <c r="BM34" s="336">
        <v>0.53875788385777135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0.69289145325061163</v>
      </c>
      <c r="AA35" s="5">
        <v>0.65742316347582486</v>
      </c>
      <c r="AB35" s="5">
        <v>0.64984916389661029</v>
      </c>
      <c r="AC35" s="5">
        <v>0.66172112356506307</v>
      </c>
      <c r="AD35" s="313">
        <v>0.64772661601939663</v>
      </c>
      <c r="AE35" s="5">
        <v>0.60848794351220825</v>
      </c>
      <c r="AF35" s="5">
        <v>0.64692052452589233</v>
      </c>
      <c r="AG35" s="5">
        <v>0.67186713298800194</v>
      </c>
      <c r="AH35" s="313">
        <v>0.67156868713261175</v>
      </c>
      <c r="AI35" s="5">
        <v>0.70468758903630135</v>
      </c>
      <c r="AJ35" s="5">
        <v>0.70091112821617108</v>
      </c>
      <c r="AK35" s="5">
        <v>0.69020317889065108</v>
      </c>
      <c r="AL35" s="313">
        <v>0.67985013120729121</v>
      </c>
      <c r="AM35" s="5">
        <v>0.66965237923918186</v>
      </c>
      <c r="AN35" s="5">
        <v>0.65960759355059417</v>
      </c>
      <c r="AO35" s="5">
        <v>0.64971347964733528</v>
      </c>
      <c r="AP35" s="313">
        <v>0.63996777745262534</v>
      </c>
      <c r="AQ35" s="5">
        <v>0.63036826079083597</v>
      </c>
      <c r="AR35" s="5">
        <v>0.62091273687897353</v>
      </c>
      <c r="AS35" s="5">
        <v>0.61159904582578872</v>
      </c>
      <c r="AT35" s="313">
        <v>0.60242506013840191</v>
      </c>
      <c r="AU35" s="5">
        <v>0.59338868423632596</v>
      </c>
      <c r="AV35" s="5">
        <v>0.58448785397278102</v>
      </c>
      <c r="AW35" s="8">
        <v>0.5757205361631893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0.66547122604702746</v>
      </c>
      <c r="BI35" s="335">
        <v>0.64375055426137484</v>
      </c>
      <c r="BJ35" s="335">
        <v>0.69184264581893384</v>
      </c>
      <c r="BK35" s="335">
        <v>0.66470589591110063</v>
      </c>
      <c r="BL35" s="335">
        <v>0.62571195523705581</v>
      </c>
      <c r="BM35" s="336">
        <v>0.5890055336276746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7.8872033560891879</v>
      </c>
      <c r="AA38" s="110">
        <v>7.6505872554065117</v>
      </c>
      <c r="AB38" s="110">
        <v>7.5740813828524463</v>
      </c>
      <c r="AC38" s="110">
        <v>7.498340569023922</v>
      </c>
      <c r="AD38" s="323">
        <v>7.4233571633336828</v>
      </c>
      <c r="AE38" s="110">
        <v>7.3491235917003461</v>
      </c>
      <c r="AF38" s="110">
        <v>7.2756323557833422</v>
      </c>
      <c r="AG38" s="110">
        <v>7.2028760322255083</v>
      </c>
      <c r="AH38" s="323">
        <v>7.130847271903253</v>
      </c>
      <c r="AI38" s="110">
        <v>7.05953879918422</v>
      </c>
      <c r="AJ38" s="110">
        <v>6.9889434111923778</v>
      </c>
      <c r="AK38" s="110">
        <v>6.9190539770804538</v>
      </c>
      <c r="AL38" s="323">
        <v>6.849863437309649</v>
      </c>
      <c r="AM38" s="110">
        <v>6.7813648029365527</v>
      </c>
      <c r="AN38" s="110">
        <v>6.7135511549071873</v>
      </c>
      <c r="AO38" s="110">
        <v>6.6464156433581154</v>
      </c>
      <c r="AP38" s="323">
        <v>6.5799514869245339</v>
      </c>
      <c r="AQ38" s="110">
        <v>6.5141519720552887</v>
      </c>
      <c r="AR38" s="110">
        <v>6.4490104523347354</v>
      </c>
      <c r="AS38" s="110">
        <v>6.3845203478113879</v>
      </c>
      <c r="AT38" s="323">
        <v>6.3206751443332738</v>
      </c>
      <c r="AU38" s="110">
        <v>6.2574683928899413</v>
      </c>
      <c r="AV38" s="110">
        <v>6.1948937089610414</v>
      </c>
      <c r="AW38" s="111">
        <v>6.1329447718714309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7.6525531408430165</v>
      </c>
      <c r="BI38" s="325">
        <v>7.312747285760719</v>
      </c>
      <c r="BJ38" s="325">
        <v>7.0245958648400766</v>
      </c>
      <c r="BK38" s="325">
        <v>6.7477987596278757</v>
      </c>
      <c r="BL38" s="325">
        <v>6.4819085647814871</v>
      </c>
      <c r="BM38" s="326">
        <v>6.2264955045139221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6.5683001026374912</v>
      </c>
      <c r="AA39" s="10">
        <v>6.5026171016111158</v>
      </c>
      <c r="AB39" s="10">
        <v>6.4375909305950048</v>
      </c>
      <c r="AC39" s="10">
        <v>6.373215021289055</v>
      </c>
      <c r="AD39" s="329">
        <v>6.2776167959697196</v>
      </c>
      <c r="AE39" s="10">
        <v>6.1834525440301737</v>
      </c>
      <c r="AF39" s="10">
        <v>6.0907007558697215</v>
      </c>
      <c r="AG39" s="10">
        <v>5.9993402445316759</v>
      </c>
      <c r="AH39" s="329">
        <v>5.909350140863701</v>
      </c>
      <c r="AI39" s="10">
        <v>5.8207098887507458</v>
      </c>
      <c r="AJ39" s="10">
        <v>5.7333992404194847</v>
      </c>
      <c r="AK39" s="10">
        <v>5.6473982518131924</v>
      </c>
      <c r="AL39" s="329">
        <v>5.5626872780359946</v>
      </c>
      <c r="AM39" s="10">
        <v>5.4792469688654544</v>
      </c>
      <c r="AN39" s="10">
        <v>5.3970582643324727</v>
      </c>
      <c r="AO39" s="10">
        <v>5.3161023903674858</v>
      </c>
      <c r="AP39" s="329">
        <v>5.2363608545119735</v>
      </c>
      <c r="AQ39" s="10">
        <v>5.1578154416942938</v>
      </c>
      <c r="AR39" s="10">
        <v>5.0804482100688793</v>
      </c>
      <c r="AS39" s="10">
        <v>5.004241486917846</v>
      </c>
      <c r="AT39" s="329">
        <v>4.9291778646140783</v>
      </c>
      <c r="AU39" s="10">
        <v>4.8552401966448668</v>
      </c>
      <c r="AV39" s="10">
        <v>4.7824115936951941</v>
      </c>
      <c r="AW39" s="20">
        <v>4.7106754197897658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6.4704307890331672</v>
      </c>
      <c r="BI39" s="331">
        <v>6.1377775851003227</v>
      </c>
      <c r="BJ39" s="331">
        <v>5.7777143804617808</v>
      </c>
      <c r="BK39" s="331">
        <v>5.4387737254003516</v>
      </c>
      <c r="BL39" s="331">
        <v>5.1197164982982484</v>
      </c>
      <c r="BM39" s="332">
        <v>4.8193762686859767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18.166128937307228</v>
      </c>
      <c r="AA40" s="5">
        <v>17.808170453419468</v>
      </c>
      <c r="AB40" s="5">
        <v>17.611813918403264</v>
      </c>
      <c r="AC40" s="5">
        <v>17.417695071194455</v>
      </c>
      <c r="AD40" s="313">
        <v>17.193921347971656</v>
      </c>
      <c r="AE40" s="5">
        <v>16.973129313568752</v>
      </c>
      <c r="AF40" s="5">
        <v>16.755277991823721</v>
      </c>
      <c r="AG40" s="5">
        <v>16.540326983725283</v>
      </c>
      <c r="AH40" s="313">
        <v>16.32823645913053</v>
      </c>
      <c r="AI40" s="5">
        <v>16.118967148603087</v>
      </c>
      <c r="AJ40" s="5">
        <v>15.912480335369963</v>
      </c>
      <c r="AK40" s="5">
        <v>15.708737847395376</v>
      </c>
      <c r="AL40" s="313">
        <v>15.507702049569847</v>
      </c>
      <c r="AM40" s="5">
        <v>15.309335836012846</v>
      </c>
      <c r="AN40" s="5">
        <v>15.113602622487338</v>
      </c>
      <c r="AO40" s="5">
        <v>14.920466338924562</v>
      </c>
      <c r="AP40" s="313">
        <v>14.729891422057484</v>
      </c>
      <c r="AQ40" s="5">
        <v>14.541842808161245</v>
      </c>
      <c r="AR40" s="5">
        <v>14.356285925899101</v>
      </c>
      <c r="AS40" s="5">
        <v>14.173186689272288</v>
      </c>
      <c r="AT40" s="313">
        <v>13.992511490672261</v>
      </c>
      <c r="AU40" s="5">
        <v>13.814227194033844</v>
      </c>
      <c r="AV40" s="5">
        <v>13.638301128087786</v>
      </c>
      <c r="AW40" s="8">
        <v>13.464701079711274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17.750952095081104</v>
      </c>
      <c r="BI40" s="335">
        <v>16.865663909272353</v>
      </c>
      <c r="BJ40" s="335">
        <v>16.017105447624736</v>
      </c>
      <c r="BK40" s="335">
        <v>15.212776711748647</v>
      </c>
      <c r="BL40" s="335">
        <v>14.450301711347528</v>
      </c>
      <c r="BM40" s="336">
        <v>13.727435223126292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18.629061105786011</v>
      </c>
      <c r="AA41" s="92">
        <v>18.261980673147175</v>
      </c>
      <c r="AB41" s="92">
        <v>18.060620333695603</v>
      </c>
      <c r="AC41" s="92">
        <v>17.861554705629345</v>
      </c>
      <c r="AD41" s="339">
        <v>17.632078498663443</v>
      </c>
      <c r="AE41" s="92">
        <v>17.405659963665848</v>
      </c>
      <c r="AF41" s="92">
        <v>17.182257080268393</v>
      </c>
      <c r="AG41" s="92">
        <v>16.961828419961321</v>
      </c>
      <c r="AH41" s="339">
        <v>16.744333137599888</v>
      </c>
      <c r="AI41" s="92">
        <v>16.529730963034492</v>
      </c>
      <c r="AJ41" s="92">
        <v>16.317982192862601</v>
      </c>
      <c r="AK41" s="92">
        <v>16.109047682300545</v>
      </c>
      <c r="AL41" s="339">
        <v>15.902888837173611</v>
      </c>
      <c r="AM41" s="92">
        <v>15.699467606022505</v>
      </c>
      <c r="AN41" s="92">
        <v>15.498746472324605</v>
      </c>
      <c r="AO41" s="92">
        <v>15.300688446828245</v>
      </c>
      <c r="AP41" s="339">
        <v>15.105257059998445</v>
      </c>
      <c r="AQ41" s="92">
        <v>14.912416354572368</v>
      </c>
      <c r="AR41" s="92">
        <v>14.722130878222941</v>
      </c>
      <c r="AS41" s="92">
        <v>14.534365676329067</v>
      </c>
      <c r="AT41" s="339">
        <v>14.349086284850802</v>
      </c>
      <c r="AU41" s="92">
        <v>14.166258723308049</v>
      </c>
      <c r="AV41" s="92">
        <v>13.985849487861136</v>
      </c>
      <c r="AW41" s="93">
        <v>13.807825544491898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18.203304204564532</v>
      </c>
      <c r="BI41" s="341">
        <v>17.295455990639752</v>
      </c>
      <c r="BJ41" s="341">
        <v>16.42527349394938</v>
      </c>
      <c r="BK41" s="341">
        <v>15.600447840587242</v>
      </c>
      <c r="BL41" s="341">
        <v>14.818542492280706</v>
      </c>
      <c r="BM41" s="342">
        <v>14.077255010127972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25.194697974544152</v>
      </c>
      <c r="AA42" s="14">
        <v>24.682120621734409</v>
      </c>
      <c r="AB42" s="14">
        <v>24.379138140425624</v>
      </c>
      <c r="AC42" s="14">
        <v>24.113506467356128</v>
      </c>
      <c r="AD42" s="344">
        <v>23.833521906300316</v>
      </c>
      <c r="AE42" s="14">
        <v>23.512303688382456</v>
      </c>
      <c r="AF42" s="14">
        <v>23.33057506255772</v>
      </c>
      <c r="AG42" s="14">
        <v>23.129625768316373</v>
      </c>
      <c r="AH42" s="344">
        <v>22.880787102003801</v>
      </c>
      <c r="AI42" s="14">
        <v>22.69575316808865</v>
      </c>
      <c r="AJ42" s="14">
        <v>22.447511547657726</v>
      </c>
      <c r="AK42" s="14">
        <v>22.189752019805468</v>
      </c>
      <c r="AL42" s="344">
        <v>21.928130743666635</v>
      </c>
      <c r="AM42" s="14">
        <v>21.669780448968488</v>
      </c>
      <c r="AN42" s="14">
        <v>21.414483940791765</v>
      </c>
      <c r="AO42" s="14">
        <v>21.162200033568773</v>
      </c>
      <c r="AP42" s="344">
        <v>20.91288811821839</v>
      </c>
      <c r="AQ42" s="14">
        <v>20.666508153887147</v>
      </c>
      <c r="AR42" s="14">
        <v>20.42302065981043</v>
      </c>
      <c r="AS42" s="14">
        <v>20.182386707292082</v>
      </c>
      <c r="AT42" s="344">
        <v>20.014178051663507</v>
      </c>
      <c r="AU42" s="14">
        <v>19.779136565043054</v>
      </c>
      <c r="AV42" s="14">
        <v>19.546835067837922</v>
      </c>
      <c r="AW42" s="19">
        <v>19.317236761728296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24.592365801015077</v>
      </c>
      <c r="BI42" s="346">
        <v>23.451506606389216</v>
      </c>
      <c r="BJ42" s="346">
        <v>22.553450959388911</v>
      </c>
      <c r="BK42" s="346">
        <v>21.543648791748915</v>
      </c>
      <c r="BL42" s="346">
        <v>20.546200909802014</v>
      </c>
      <c r="BM42" s="347">
        <v>19.664346611568195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28.405832913846332</v>
      </c>
      <c r="AA43" s="14">
        <v>27.597051222196605</v>
      </c>
      <c r="AB43" s="14">
        <v>27.034518177456178</v>
      </c>
      <c r="AC43" s="14">
        <v>26.533202138571969</v>
      </c>
      <c r="AD43" s="344">
        <v>26.033406718205789</v>
      </c>
      <c r="AE43" s="14">
        <v>25.493186468377541</v>
      </c>
      <c r="AF43" s="14">
        <v>25.130125333228449</v>
      </c>
      <c r="AG43" s="14">
        <v>24.748786781166661</v>
      </c>
      <c r="AH43" s="344">
        <v>24.40207856137647</v>
      </c>
      <c r="AI43" s="14">
        <v>24.129998380431886</v>
      </c>
      <c r="AJ43" s="14">
        <v>23.787475362031664</v>
      </c>
      <c r="AK43" s="14">
        <v>23.436573595240571</v>
      </c>
      <c r="AL43" s="344">
        <v>23.162079102747718</v>
      </c>
      <c r="AM43" s="14">
        <v>22.890998367984661</v>
      </c>
      <c r="AN43" s="14">
        <v>22.623088930734216</v>
      </c>
      <c r="AO43" s="14">
        <v>22.358308091131384</v>
      </c>
      <c r="AP43" s="344">
        <v>22.096613746693436</v>
      </c>
      <c r="AQ43" s="14">
        <v>21.837964383762397</v>
      </c>
      <c r="AR43" s="14">
        <v>21.582319069072049</v>
      </c>
      <c r="AS43" s="14">
        <v>21.329637441437562</v>
      </c>
      <c r="AT43" s="344">
        <v>21.158906059420307</v>
      </c>
      <c r="AU43" s="14">
        <v>20.91203296984003</v>
      </c>
      <c r="AV43" s="14">
        <v>20.668005834947735</v>
      </c>
      <c r="AW43" s="19">
        <v>20.426786501170763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27.39265111301777</v>
      </c>
      <c r="BI43" s="346">
        <v>25.351376325244608</v>
      </c>
      <c r="BJ43" s="346">
        <v>23.93903147477015</v>
      </c>
      <c r="BK43" s="346">
        <v>22.758618623149495</v>
      </c>
      <c r="BL43" s="346">
        <v>21.711633660241361</v>
      </c>
      <c r="BM43" s="347">
        <v>20.791432841344708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18.852801742573028</v>
      </c>
      <c r="AA44" s="70">
        <v>21.255693682365987</v>
      </c>
      <c r="AB44" s="70">
        <v>8.4557425515583642</v>
      </c>
      <c r="AC44" s="70">
        <v>6.4695688759756074</v>
      </c>
      <c r="AD44" s="349">
        <v>5.9131771060497256</v>
      </c>
      <c r="AE44" s="70">
        <v>5.455664882882</v>
      </c>
      <c r="AF44" s="70">
        <v>6.1814954999023897</v>
      </c>
      <c r="AG44" s="70">
        <v>6.8073342373801511</v>
      </c>
      <c r="AH44" s="349">
        <v>6.0721063374677895</v>
      </c>
      <c r="AI44" s="70">
        <v>5.8935414368376549</v>
      </c>
      <c r="AJ44" s="70">
        <v>6.5959823956583827</v>
      </c>
      <c r="AK44" s="70">
        <v>6.4937279232325045</v>
      </c>
      <c r="AL44" s="349">
        <v>6.1820289829173429</v>
      </c>
      <c r="AM44" s="70">
        <v>6.1820289829173429</v>
      </c>
      <c r="AN44" s="70">
        <v>6.1820289829173429</v>
      </c>
      <c r="AO44" s="70">
        <v>6.1820289829173429</v>
      </c>
      <c r="AP44" s="349">
        <v>6.30566956257569</v>
      </c>
      <c r="AQ44" s="70">
        <v>6.30566956257569</v>
      </c>
      <c r="AR44" s="70">
        <v>6.30566956257569</v>
      </c>
      <c r="AS44" s="70">
        <v>6.30566956257569</v>
      </c>
      <c r="AT44" s="349">
        <v>6.431782953827204</v>
      </c>
      <c r="AU44" s="70">
        <v>6.431782953827204</v>
      </c>
      <c r="AV44" s="70">
        <v>6.431782953827204</v>
      </c>
      <c r="AW44" s="71">
        <v>6.431782953827204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13.758451713118248</v>
      </c>
      <c r="BI44" s="351">
        <v>6.0894179315535668</v>
      </c>
      <c r="BJ44" s="351">
        <v>6.2638395232990831</v>
      </c>
      <c r="BK44" s="351">
        <v>6.1820289829173429</v>
      </c>
      <c r="BL44" s="351">
        <v>6.30566956257569</v>
      </c>
      <c r="BM44" s="352">
        <v>6.431782953827204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6.4798512529755516</v>
      </c>
      <c r="AA45" s="65">
        <v>7.5598264618048123</v>
      </c>
      <c r="AB45" s="65">
        <v>3.1107729975707765</v>
      </c>
      <c r="AC45" s="65">
        <v>2.4609811472813226</v>
      </c>
      <c r="AD45" s="354">
        <v>2.3249315550877112</v>
      </c>
      <c r="AE45" s="65">
        <v>2.2163419375446924</v>
      </c>
      <c r="AF45" s="65">
        <v>2.5937568575330312</v>
      </c>
      <c r="AG45" s="65">
        <v>2.9492358850196303</v>
      </c>
      <c r="AH45" s="354">
        <v>2.6727906948061086</v>
      </c>
      <c r="AI45" s="65">
        <v>2.6354742453149238</v>
      </c>
      <c r="AJ45" s="65">
        <v>2.9962832193758957</v>
      </c>
      <c r="AK45" s="65">
        <v>2.9962832193758961</v>
      </c>
      <c r="AL45" s="354">
        <v>2.8524616248458528</v>
      </c>
      <c r="AM45" s="65">
        <v>2.8524616248458528</v>
      </c>
      <c r="AN45" s="65">
        <v>2.8524616248458528</v>
      </c>
      <c r="AO45" s="65">
        <v>2.8524616248458528</v>
      </c>
      <c r="AP45" s="354">
        <v>2.9095108573427702</v>
      </c>
      <c r="AQ45" s="65">
        <v>2.9095108573427702</v>
      </c>
      <c r="AR45" s="65">
        <v>2.9095108573427702</v>
      </c>
      <c r="AS45" s="65">
        <v>2.9095108573427702</v>
      </c>
      <c r="AT45" s="354">
        <v>2.9677010744896255</v>
      </c>
      <c r="AU45" s="65">
        <v>2.9677010744896255</v>
      </c>
      <c r="AV45" s="65">
        <v>2.9677010744896255</v>
      </c>
      <c r="AW45" s="66">
        <v>2.9677010744896255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4.9028579649081161</v>
      </c>
      <c r="BI45" s="356">
        <v>2.5210665587962664</v>
      </c>
      <c r="BJ45" s="356">
        <v>2.8252078447182063</v>
      </c>
      <c r="BK45" s="356">
        <v>2.8524616248458528</v>
      </c>
      <c r="BL45" s="356">
        <v>2.9095108573427702</v>
      </c>
      <c r="BM45" s="357">
        <v>2.9677010744896255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25.332652995548578</v>
      </c>
      <c r="AA46" s="14">
        <v>28.815520144170797</v>
      </c>
      <c r="AB46" s="14">
        <v>11.566515549129141</v>
      </c>
      <c r="AC46" s="14">
        <v>8.9305500232569308</v>
      </c>
      <c r="AD46" s="344">
        <v>8.2381086611374368</v>
      </c>
      <c r="AE46" s="14">
        <v>7.6720068204266925</v>
      </c>
      <c r="AF46" s="14">
        <v>8.77525235743542</v>
      </c>
      <c r="AG46" s="14">
        <v>9.7565701223997809</v>
      </c>
      <c r="AH46" s="344">
        <v>8.7448970322738973</v>
      </c>
      <c r="AI46" s="14">
        <v>8.5290156821525791</v>
      </c>
      <c r="AJ46" s="14">
        <v>9.5922656150342789</v>
      </c>
      <c r="AK46" s="14">
        <v>9.4900111426084006</v>
      </c>
      <c r="AL46" s="344">
        <v>9.0344906077631961</v>
      </c>
      <c r="AM46" s="14">
        <v>9.0344906077631961</v>
      </c>
      <c r="AN46" s="14">
        <v>9.0344906077631961</v>
      </c>
      <c r="AO46" s="14">
        <v>9.0344906077631961</v>
      </c>
      <c r="AP46" s="344">
        <v>9.215180419918461</v>
      </c>
      <c r="AQ46" s="14">
        <v>9.215180419918461</v>
      </c>
      <c r="AR46" s="14">
        <v>9.215180419918461</v>
      </c>
      <c r="AS46" s="14">
        <v>9.215180419918461</v>
      </c>
      <c r="AT46" s="344">
        <v>9.3994840283168291</v>
      </c>
      <c r="AU46" s="14">
        <v>9.3994840283168291</v>
      </c>
      <c r="AV46" s="14">
        <v>9.3994840283168291</v>
      </c>
      <c r="AW46" s="19">
        <v>9.3994840283168291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18.66130967802636</v>
      </c>
      <c r="BI46" s="346">
        <v>8.6104844903498332</v>
      </c>
      <c r="BJ46" s="346">
        <v>9.0890473680172885</v>
      </c>
      <c r="BK46" s="346">
        <v>9.0344906077631961</v>
      </c>
      <c r="BL46" s="346">
        <v>9.215180419918461</v>
      </c>
      <c r="BM46" s="347">
        <v>9.3994840283168291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17.470101236887523</v>
      </c>
      <c r="AA47" s="70">
        <v>19.696760490121402</v>
      </c>
      <c r="AB47" s="70">
        <v>7.8355822347188724</v>
      </c>
      <c r="AC47" s="348">
        <v>5.9950783318896228</v>
      </c>
      <c r="AD47" s="349">
        <v>5.3720523505697022</v>
      </c>
      <c r="AE47" s="70">
        <v>4.9564078383551067</v>
      </c>
      <c r="AF47" s="70">
        <v>5.6158164781353364</v>
      </c>
      <c r="AG47" s="70">
        <v>6.1843836629919</v>
      </c>
      <c r="AH47" s="349">
        <v>5.4082722563134675</v>
      </c>
      <c r="AI47" s="70">
        <v>5.2492289944933761</v>
      </c>
      <c r="AJ47" s="70">
        <v>5.874875473351425</v>
      </c>
      <c r="AK47" s="70">
        <v>5.7837999889033922</v>
      </c>
      <c r="AL47" s="349">
        <v>5.3982133229764981</v>
      </c>
      <c r="AM47" s="70">
        <v>5.3982133229764981</v>
      </c>
      <c r="AN47" s="70">
        <v>5.3982133229764981</v>
      </c>
      <c r="AO47" s="70">
        <v>5.3982133229764981</v>
      </c>
      <c r="AP47" s="349">
        <v>5.3982133229764981</v>
      </c>
      <c r="AQ47" s="70">
        <v>5.3982133229764981</v>
      </c>
      <c r="AR47" s="70">
        <v>5.3982133229764981</v>
      </c>
      <c r="AS47" s="70">
        <v>5.3982133229764981</v>
      </c>
      <c r="AT47" s="349">
        <v>5.3982133229764981</v>
      </c>
      <c r="AU47" s="70">
        <v>5.3982133229764981</v>
      </c>
      <c r="AV47" s="70">
        <v>5.3982133229764981</v>
      </c>
      <c r="AW47" s="71">
        <v>5.3982133229764981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12.749380573404354</v>
      </c>
      <c r="BI47" s="351">
        <v>5.5321650825130106</v>
      </c>
      <c r="BJ47" s="351">
        <v>5.5790441782654154</v>
      </c>
      <c r="BK47" s="351">
        <v>5.3982133229764981</v>
      </c>
      <c r="BL47" s="351">
        <v>5.3982133229764981</v>
      </c>
      <c r="BM47" s="352">
        <v>5.3982133229764981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10.612669773773209</v>
      </c>
      <c r="AA48" s="5">
        <v>12.098556166557952</v>
      </c>
      <c r="AB48" s="5">
        <v>4.8659410878855214</v>
      </c>
      <c r="AC48" s="314">
        <v>3.7635330195847363</v>
      </c>
      <c r="AD48" s="313">
        <v>3.4087564058304891</v>
      </c>
      <c r="AE48" s="5">
        <v>3.1785442729632698</v>
      </c>
      <c r="AF48" s="5">
        <v>3.6394127181836313</v>
      </c>
      <c r="AG48" s="5">
        <v>4.0497169896542076</v>
      </c>
      <c r="AH48" s="313">
        <v>3.559789182175495</v>
      </c>
      <c r="AI48" s="5">
        <v>3.4728599214804174</v>
      </c>
      <c r="AJ48" s="5">
        <v>3.9066551426202283</v>
      </c>
      <c r="AK48" s="5">
        <v>3.8656551019335419</v>
      </c>
      <c r="AL48" s="313">
        <v>3.6079447618046383</v>
      </c>
      <c r="AM48" s="5">
        <v>3.6079447618046383</v>
      </c>
      <c r="AN48" s="5">
        <v>3.6079447618046383</v>
      </c>
      <c r="AO48" s="5">
        <v>3.6079447618046383</v>
      </c>
      <c r="AP48" s="313">
        <v>3.6079447618046383</v>
      </c>
      <c r="AQ48" s="5">
        <v>3.6079447618046383</v>
      </c>
      <c r="AR48" s="5">
        <v>3.6079447618046383</v>
      </c>
      <c r="AS48" s="5">
        <v>3.6079447618046383</v>
      </c>
      <c r="AT48" s="313">
        <v>3.6079447618046383</v>
      </c>
      <c r="AU48" s="5">
        <v>3.6079447618046383</v>
      </c>
      <c r="AV48" s="5">
        <v>3.6079447618046383</v>
      </c>
      <c r="AW48" s="8">
        <v>3.6079447618046383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7.8351750119503549</v>
      </c>
      <c r="BI48" s="335">
        <v>3.5691075966578993</v>
      </c>
      <c r="BJ48" s="335">
        <v>3.7012398370524204</v>
      </c>
      <c r="BK48" s="335">
        <v>3.6079447618046383</v>
      </c>
      <c r="BL48" s="335">
        <v>3.6079447618046383</v>
      </c>
      <c r="BM48" s="336">
        <v>3.6079447618046383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9.5256827093756016</v>
      </c>
      <c r="AA49" s="5">
        <v>11.113296494271538</v>
      </c>
      <c r="AB49" s="5">
        <v>4.5729809834979323</v>
      </c>
      <c r="AC49" s="314">
        <v>3.6177567427943971</v>
      </c>
      <c r="AD49" s="313">
        <v>3.350742661589408</v>
      </c>
      <c r="AE49" s="5">
        <v>3.1942409085331365</v>
      </c>
      <c r="AF49" s="5">
        <v>3.7381796196568575</v>
      </c>
      <c r="AG49" s="5">
        <v>4.2505038384464848</v>
      </c>
      <c r="AH49" s="313">
        <v>3.7765538529205931</v>
      </c>
      <c r="AI49" s="5">
        <v>3.723827097556955</v>
      </c>
      <c r="AJ49" s="5">
        <v>4.23363675972249</v>
      </c>
      <c r="AK49" s="5">
        <v>4.2336367597224909</v>
      </c>
      <c r="AL49" s="313">
        <v>3.9513943090743244</v>
      </c>
      <c r="AM49" s="5">
        <v>3.9513943090743244</v>
      </c>
      <c r="AN49" s="5">
        <v>3.9513943090743244</v>
      </c>
      <c r="AO49" s="5">
        <v>3.9513943090743244</v>
      </c>
      <c r="AP49" s="313">
        <v>3.9513943090743244</v>
      </c>
      <c r="AQ49" s="5">
        <v>3.9513943090743244</v>
      </c>
      <c r="AR49" s="5">
        <v>3.9513943090743244</v>
      </c>
      <c r="AS49" s="5">
        <v>3.9513943090743244</v>
      </c>
      <c r="AT49" s="313">
        <v>3.9513943090743244</v>
      </c>
      <c r="AU49" s="5">
        <v>3.9513943090743244</v>
      </c>
      <c r="AV49" s="5">
        <v>3.9513943090743244</v>
      </c>
      <c r="AW49" s="8">
        <v>3.9513943090743244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7.2074292324848672</v>
      </c>
      <c r="BI49" s="335">
        <v>3.6334167570564722</v>
      </c>
      <c r="BJ49" s="335">
        <v>3.9919136174806322</v>
      </c>
      <c r="BK49" s="335">
        <v>3.9513943090743244</v>
      </c>
      <c r="BL49" s="335">
        <v>3.9513943090743244</v>
      </c>
      <c r="BM49" s="336">
        <v>3.9513943090743244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5.7633080858326604</v>
      </c>
      <c r="AA50" s="65">
        <v>6.4978729921573386</v>
      </c>
      <c r="AB50" s="65">
        <v>2.5849234551206033</v>
      </c>
      <c r="AC50" s="65">
        <v>1.9777494678980658</v>
      </c>
      <c r="AD50" s="354">
        <v>1.7722159894633043</v>
      </c>
      <c r="AE50" s="65">
        <v>1.6350967280694226</v>
      </c>
      <c r="AF50" s="65">
        <v>1.852632682439793</v>
      </c>
      <c r="AG50" s="65">
        <v>2.0402004480406033</v>
      </c>
      <c r="AH50" s="354">
        <v>1.784164774007287</v>
      </c>
      <c r="AI50" s="65">
        <v>1.7316971148669076</v>
      </c>
      <c r="AJ50" s="65">
        <v>1.9380950836927446</v>
      </c>
      <c r="AK50" s="65">
        <v>1.9080496896321668</v>
      </c>
      <c r="AL50" s="354">
        <v>1.780846376990022</v>
      </c>
      <c r="AM50" s="65">
        <v>1.780846376990022</v>
      </c>
      <c r="AN50" s="65">
        <v>1.780846376990022</v>
      </c>
      <c r="AO50" s="65">
        <v>1.780846376990022</v>
      </c>
      <c r="AP50" s="354">
        <v>1.780846376990022</v>
      </c>
      <c r="AQ50" s="65">
        <v>1.780846376990022</v>
      </c>
      <c r="AR50" s="65">
        <v>1.780846376990022</v>
      </c>
      <c r="AS50" s="65">
        <v>1.780846376990022</v>
      </c>
      <c r="AT50" s="354">
        <v>1.780846376990022</v>
      </c>
      <c r="AU50" s="65">
        <v>1.780846376990022</v>
      </c>
      <c r="AV50" s="65">
        <v>1.780846376990022</v>
      </c>
      <c r="AW50" s="66">
        <v>1.780846376990022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4.2059635002521665</v>
      </c>
      <c r="BI50" s="356">
        <v>1.8250364620032806</v>
      </c>
      <c r="BJ50" s="356">
        <v>1.8405016655497766</v>
      </c>
      <c r="BK50" s="356">
        <v>1.780846376990022</v>
      </c>
      <c r="BL50" s="356">
        <v>1.780846376990022</v>
      </c>
      <c r="BM50" s="357">
        <v>1.780846376990022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43.371761805868999</v>
      </c>
      <c r="AA51" s="14">
        <v>49.406486143108232</v>
      </c>
      <c r="AB51" s="14">
        <v>19.859427761222928</v>
      </c>
      <c r="AC51" s="14">
        <v>15.354117562166822</v>
      </c>
      <c r="AD51" s="344">
        <v>13.903767407452904</v>
      </c>
      <c r="AE51" s="14">
        <v>12.964289747920935</v>
      </c>
      <c r="AF51" s="14">
        <v>14.846041498415619</v>
      </c>
      <c r="AG51" s="14">
        <v>16.524804939133197</v>
      </c>
      <c r="AH51" s="344">
        <v>14.528780065416843</v>
      </c>
      <c r="AI51" s="14">
        <v>14.177613128397656</v>
      </c>
      <c r="AJ51" s="14">
        <v>15.953262459386888</v>
      </c>
      <c r="AK51" s="14">
        <v>15.791141540191591</v>
      </c>
      <c r="AL51" s="344">
        <v>14.738398770845482</v>
      </c>
      <c r="AM51" s="14">
        <v>14.738398770845482</v>
      </c>
      <c r="AN51" s="14">
        <v>14.738398770845482</v>
      </c>
      <c r="AO51" s="14">
        <v>14.738398770845482</v>
      </c>
      <c r="AP51" s="344">
        <v>14.738398770845482</v>
      </c>
      <c r="AQ51" s="14">
        <v>14.738398770845482</v>
      </c>
      <c r="AR51" s="14">
        <v>14.738398770845482</v>
      </c>
      <c r="AS51" s="14">
        <v>14.738398770845482</v>
      </c>
      <c r="AT51" s="344">
        <v>14.738398770845482</v>
      </c>
      <c r="AU51" s="14">
        <v>14.738398770845482</v>
      </c>
      <c r="AV51" s="14">
        <v>14.738398770845482</v>
      </c>
      <c r="AW51" s="19">
        <v>14.738398770845482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31.997948318091744</v>
      </c>
      <c r="BI51" s="346">
        <v>14.559725898230665</v>
      </c>
      <c r="BJ51" s="346">
        <v>15.112699298348243</v>
      </c>
      <c r="BK51" s="346">
        <v>14.738398770845482</v>
      </c>
      <c r="BL51" s="346">
        <v>14.738398770845482</v>
      </c>
      <c r="BM51" s="347">
        <v>14.738398770845482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8.3417942150874804</v>
      </c>
      <c r="AA52" s="14">
        <v>8.1401284622727612</v>
      </c>
      <c r="AB52" s="14">
        <v>7.9883110800571746</v>
      </c>
      <c r="AC52" s="14">
        <v>7.8493267606118442</v>
      </c>
      <c r="AD52" s="344">
        <v>7.7459122310092852</v>
      </c>
      <c r="AE52" s="14">
        <v>7.6023189486204821</v>
      </c>
      <c r="AF52" s="14">
        <v>7.4946551784214339</v>
      </c>
      <c r="AG52" s="14">
        <v>7.3838266464442173</v>
      </c>
      <c r="AH52" s="344">
        <v>7.3132525623392359</v>
      </c>
      <c r="AI52" s="14">
        <v>7.2272096470994889</v>
      </c>
      <c r="AJ52" s="14">
        <v>7.1274893137962723</v>
      </c>
      <c r="AK52" s="14">
        <v>7.0264990352999863</v>
      </c>
      <c r="AL52" s="344">
        <v>6.9435299250063922</v>
      </c>
      <c r="AM52" s="14">
        <v>6.8615804088002994</v>
      </c>
      <c r="AN52" s="14">
        <v>6.7805979525277698</v>
      </c>
      <c r="AO52" s="14">
        <v>6.7005700226106315</v>
      </c>
      <c r="AP52" s="344">
        <v>6.6237131612748135</v>
      </c>
      <c r="AQ52" s="14">
        <v>6.5477349941573095</v>
      </c>
      <c r="AR52" s="14">
        <v>6.4726243679277857</v>
      </c>
      <c r="AS52" s="14">
        <v>6.3983702763056414</v>
      </c>
      <c r="AT52" s="344">
        <v>6.340767129233992</v>
      </c>
      <c r="AU52" s="14">
        <v>6.268193666227087</v>
      </c>
      <c r="AV52" s="14">
        <v>6.1964445814537772</v>
      </c>
      <c r="AW52" s="19">
        <v>6.1255094371392769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8.0798901295073158</v>
      </c>
      <c r="BI52" s="346">
        <v>7.5566782511238548</v>
      </c>
      <c r="BJ52" s="346">
        <v>7.1736126396337454</v>
      </c>
      <c r="BK52" s="346">
        <v>6.8215695772362732</v>
      </c>
      <c r="BL52" s="346">
        <v>6.5106106999163877</v>
      </c>
      <c r="BM52" s="347">
        <v>6.2327287035135335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119.71290887704329</v>
      </c>
      <c r="AA57" s="22">
        <v>128.00613991423992</v>
      </c>
      <c r="AB57" s="22">
        <v>80.285022201219576</v>
      </c>
      <c r="AC57" s="22">
        <v>72.295902373461416</v>
      </c>
      <c r="AD57" s="360">
        <v>69.345470318326448</v>
      </c>
      <c r="AE57" s="22">
        <v>66.954713156358878</v>
      </c>
      <c r="AF57" s="22">
        <v>69.270641870948936</v>
      </c>
      <c r="AG57" s="22">
        <v>71.243187480040163</v>
      </c>
      <c r="AH57" s="360">
        <v>67.625769227439292</v>
      </c>
      <c r="AI57" s="22">
        <v>66.511046429023963</v>
      </c>
      <c r="AJ57" s="22">
        <v>68.720994197327329</v>
      </c>
      <c r="AK57" s="22">
        <v>67.820819238712602</v>
      </c>
      <c r="AL57" s="360">
        <v>65.773943422854259</v>
      </c>
      <c r="AM57" s="22">
        <v>65.242481496637737</v>
      </c>
      <c r="AN57" s="22">
        <v>64.717834402996104</v>
      </c>
      <c r="AO57" s="22">
        <v>64.199906761359244</v>
      </c>
      <c r="AP57" s="360">
        <v>63.871523278705624</v>
      </c>
      <c r="AQ57" s="22">
        <v>63.368931490957479</v>
      </c>
      <c r="AR57" s="22">
        <v>62.872730756203495</v>
      </c>
      <c r="AS57" s="22">
        <v>62.382831915020262</v>
      </c>
      <c r="AT57" s="360">
        <v>62.178282319232039</v>
      </c>
      <c r="AU57" s="22">
        <v>61.700724871673614</v>
      </c>
      <c r="AV57" s="22">
        <v>61.229209420461352</v>
      </c>
      <c r="AW57" s="23">
        <v>60.763651799296426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100.07499334149105</v>
      </c>
      <c r="BI57" s="362">
        <v>69.203503206418603</v>
      </c>
      <c r="BJ57" s="362">
        <v>67.669657273125793</v>
      </c>
      <c r="BK57" s="362">
        <v>64.983541520961836</v>
      </c>
      <c r="BL57" s="362">
        <v>63.124004360221711</v>
      </c>
      <c r="BM57" s="363">
        <v>61.467967102665853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6.6515690807955359</v>
      </c>
      <c r="AA58" s="16">
        <v>6.5517955445836016</v>
      </c>
      <c r="AB58" s="16">
        <v>6.4535186114148475</v>
      </c>
      <c r="AC58" s="16">
        <v>6.3567158322436246</v>
      </c>
      <c r="AD58" s="365">
        <v>6.3480772184203191</v>
      </c>
      <c r="AE58" s="16">
        <v>6.2592041373624348</v>
      </c>
      <c r="AF58" s="16">
        <v>6.1715752794393604</v>
      </c>
      <c r="AG58" s="16">
        <v>6.0851732255272104</v>
      </c>
      <c r="AH58" s="365">
        <v>6.0820921251598534</v>
      </c>
      <c r="AI58" s="16">
        <v>6.0030249275327758</v>
      </c>
      <c r="AJ58" s="16">
        <v>5.92498560347485</v>
      </c>
      <c r="AK58" s="16">
        <v>5.8479607906296778</v>
      </c>
      <c r="AL58" s="365">
        <v>5.7777852611421219</v>
      </c>
      <c r="AM58" s="16">
        <v>5.7084518380084166</v>
      </c>
      <c r="AN58" s="16">
        <v>5.6399504159523151</v>
      </c>
      <c r="AO58" s="16">
        <v>5.5722710109608871</v>
      </c>
      <c r="AP58" s="365">
        <v>5.5109760298403163</v>
      </c>
      <c r="AQ58" s="16">
        <v>5.4503552935120734</v>
      </c>
      <c r="AR58" s="16">
        <v>5.3904013852834396</v>
      </c>
      <c r="AS58" s="16">
        <v>5.3311069700453224</v>
      </c>
      <c r="AT58" s="365">
        <v>5.2724647933748239</v>
      </c>
      <c r="AU58" s="16">
        <v>5.2144676806477008</v>
      </c>
      <c r="AV58" s="16">
        <v>5.1571085361605755</v>
      </c>
      <c r="AW58" s="17">
        <v>5.1003803422628096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6.5033997672594026</v>
      </c>
      <c r="BI58" s="367">
        <v>6.2160074651873307</v>
      </c>
      <c r="BJ58" s="367">
        <v>5.9645158616992893</v>
      </c>
      <c r="BK58" s="367">
        <v>5.6746146315159356</v>
      </c>
      <c r="BL58" s="367">
        <v>5.4207099196702879</v>
      </c>
      <c r="BM58" s="368">
        <v>5.186105338111477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82.99271615196983</v>
      </c>
      <c r="AA60" s="14">
        <v>85.151449315715297</v>
      </c>
      <c r="AB60" s="14">
        <v>66.879113051411494</v>
      </c>
      <c r="AC60" s="14">
        <v>63.298500643538219</v>
      </c>
      <c r="AD60" s="344">
        <v>61.78978012929386</v>
      </c>
      <c r="AE60" s="14">
        <v>60.249627545800372</v>
      </c>
      <c r="AF60" s="14">
        <v>60.596175651972686</v>
      </c>
      <c r="AG60" s="14">
        <v>60.803555766434179</v>
      </c>
      <c r="AH60" s="344">
        <v>59.179081287182299</v>
      </c>
      <c r="AI60" s="14">
        <v>58.336458228159088</v>
      </c>
      <c r="AJ60" s="14">
        <v>58.692717341415289</v>
      </c>
      <c r="AK60" s="14">
        <v>57.877638489150698</v>
      </c>
      <c r="AL60" s="344">
        <v>56.813329913150909</v>
      </c>
      <c r="AM60" s="14">
        <v>56.212534563800673</v>
      </c>
      <c r="AN60" s="14">
        <v>55.619386048102939</v>
      </c>
      <c r="AO60" s="14">
        <v>55.033779001474656</v>
      </c>
      <c r="AP60" s="344">
        <v>54.644100537700467</v>
      </c>
      <c r="AQ60" s="14">
        <v>54.080888013624076</v>
      </c>
      <c r="AR60" s="14">
        <v>53.524733370641457</v>
      </c>
      <c r="AS60" s="14">
        <v>52.975540114220109</v>
      </c>
      <c r="AT60" s="344">
        <v>52.712348341761384</v>
      </c>
      <c r="AU60" s="14">
        <v>52.176793781475837</v>
      </c>
      <c r="AV60" s="14">
        <v>51.647919185776445</v>
      </c>
      <c r="AW60" s="19">
        <v>51.125633370713757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74.580444790658703</v>
      </c>
      <c r="BI60" s="346">
        <v>60.859784773375274</v>
      </c>
      <c r="BJ60" s="346">
        <v>58.521473836476844</v>
      </c>
      <c r="BK60" s="346">
        <v>55.919757381632294</v>
      </c>
      <c r="BL60" s="346">
        <v>53.806315509046527</v>
      </c>
      <c r="BM60" s="347">
        <v>51.915673669931856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126.36447795783883</v>
      </c>
      <c r="AA61" s="14">
        <v>134.55793545882352</v>
      </c>
      <c r="AB61" s="14">
        <v>86.738540812634426</v>
      </c>
      <c r="AC61" s="14">
        <v>78.652618205705039</v>
      </c>
      <c r="AD61" s="344">
        <v>75.693547536746763</v>
      </c>
      <c r="AE61" s="14">
        <v>73.213917293721309</v>
      </c>
      <c r="AF61" s="14">
        <v>75.442217150388302</v>
      </c>
      <c r="AG61" s="14">
        <v>77.328360705567377</v>
      </c>
      <c r="AH61" s="344">
        <v>73.707861352599139</v>
      </c>
      <c r="AI61" s="14">
        <v>72.514071356556741</v>
      </c>
      <c r="AJ61" s="14">
        <v>74.645979800802181</v>
      </c>
      <c r="AK61" s="14">
        <v>73.668780029342287</v>
      </c>
      <c r="AL61" s="344">
        <v>71.551728683996387</v>
      </c>
      <c r="AM61" s="14">
        <v>70.950933334646152</v>
      </c>
      <c r="AN61" s="14">
        <v>70.357784818948417</v>
      </c>
      <c r="AO61" s="14">
        <v>69.772177772320134</v>
      </c>
      <c r="AP61" s="344">
        <v>69.382499308545945</v>
      </c>
      <c r="AQ61" s="14">
        <v>68.819286784469554</v>
      </c>
      <c r="AR61" s="14">
        <v>68.263132141486935</v>
      </c>
      <c r="AS61" s="14">
        <v>67.713938885065588</v>
      </c>
      <c r="AT61" s="344">
        <v>67.450747112606862</v>
      </c>
      <c r="AU61" s="14">
        <v>66.915192552321315</v>
      </c>
      <c r="AV61" s="14">
        <v>66.386317956621923</v>
      </c>
      <c r="AW61" s="19">
        <v>65.864032141559235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106.57839310875046</v>
      </c>
      <c r="BI61" s="346">
        <v>75.419510671605934</v>
      </c>
      <c r="BJ61" s="346">
        <v>73.63417313482509</v>
      </c>
      <c r="BK61" s="346">
        <v>70.658156152477773</v>
      </c>
      <c r="BL61" s="346">
        <v>68.544714279892005</v>
      </c>
      <c r="BM61" s="347">
        <v>66.654072440777341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-16.477025344014478</v>
      </c>
      <c r="AA62" s="10">
        <v>-19.633493869879288</v>
      </c>
      <c r="AB62" s="10">
        <v>-2.3439269372630207</v>
      </c>
      <c r="AC62" s="10">
        <v>0.26865767889802328</v>
      </c>
      <c r="AD62" s="329">
        <v>1.69099205490933</v>
      </c>
      <c r="AE62" s="10">
        <v>2.3424138278239752</v>
      </c>
      <c r="AF62" s="10">
        <v>1.1195771424209155</v>
      </c>
      <c r="AG62" s="10">
        <v>4.8176488837917475E-2</v>
      </c>
      <c r="AH62" s="329">
        <v>1.6418399644162349</v>
      </c>
      <c r="AI62" s="10">
        <v>1.6937910471686664</v>
      </c>
      <c r="AJ62" s="10">
        <v>0.55713869333320787</v>
      </c>
      <c r="AK62" s="10">
        <v>0.60196941714607277</v>
      </c>
      <c r="AL62" s="329">
        <v>0.9645226982703079</v>
      </c>
      <c r="AM62" s="10">
        <v>0.87198381628348898</v>
      </c>
      <c r="AN62" s="10">
        <v>0.78011811142020804</v>
      </c>
      <c r="AO62" s="10">
        <v>0.68893110813421288</v>
      </c>
      <c r="AP62" s="329">
        <v>0.46565976070269244</v>
      </c>
      <c r="AQ62" s="10">
        <v>0.42266492149665424</v>
      </c>
      <c r="AR62" s="10">
        <v>0.37928048219293942</v>
      </c>
      <c r="AS62" s="10">
        <v>0.33552958623311469</v>
      </c>
      <c r="AT62" s="329">
        <v>1.2299591986852931E-2</v>
      </c>
      <c r="AU62" s="10">
        <v>-3.2116974998828596E-2</v>
      </c>
      <c r="AV62" s="10">
        <v>-7.68338241706914E-2</v>
      </c>
      <c r="AW62" s="20">
        <v>-0.1218299480856615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-9.546447118064691</v>
      </c>
      <c r="BI62" s="331">
        <v>1.3002898784980346</v>
      </c>
      <c r="BJ62" s="331">
        <v>1.1236847805160455</v>
      </c>
      <c r="BK62" s="331">
        <v>0.82638893352705445</v>
      </c>
      <c r="BL62" s="331">
        <v>0.4007836876563502</v>
      </c>
      <c r="BM62" s="332">
        <v>-5.4620288817082141E-2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-0.24771636803092192</v>
      </c>
      <c r="AA63" s="276">
        <v>-0.29966585093013759</v>
      </c>
      <c r="AB63" s="276">
        <v>-3.6320139111664332E-2</v>
      </c>
      <c r="AC63" s="276">
        <v>4.2263597427981874E-3</v>
      </c>
      <c r="AD63" s="278">
        <v>2.6637862091572404E-2</v>
      </c>
      <c r="AE63" s="276">
        <v>3.7423509066298717E-2</v>
      </c>
      <c r="AF63" s="276">
        <v>1.8140865042200707E-2</v>
      </c>
      <c r="AG63" s="276">
        <v>7.9170283330337805E-4</v>
      </c>
      <c r="AH63" s="278">
        <v>2.6994657933976676E-2</v>
      </c>
      <c r="AI63" s="276">
        <v>2.821562574894736E-2</v>
      </c>
      <c r="AJ63" s="276">
        <v>9.403207545457334E-3</v>
      </c>
      <c r="AK63" s="276">
        <v>1.0293663700868554E-2</v>
      </c>
      <c r="AL63" s="278">
        <v>1.6693640463883323E-2</v>
      </c>
      <c r="AM63" s="276">
        <v>1.5275311783793722E-2</v>
      </c>
      <c r="AN63" s="276">
        <v>1.3832003012183998E-2</v>
      </c>
      <c r="AO63" s="276">
        <v>1.2363560687896496E-2</v>
      </c>
      <c r="AP63" s="278">
        <v>8.4496785720221176E-3</v>
      </c>
      <c r="AQ63" s="276">
        <v>7.7548141127566656E-3</v>
      </c>
      <c r="AR63" s="276">
        <v>7.0362196631298911E-3</v>
      </c>
      <c r="AS63" s="276">
        <v>6.2938070482998053E-3</v>
      </c>
      <c r="AT63" s="278">
        <v>2.3327973668611549E-4</v>
      </c>
      <c r="AU63" s="276">
        <v>-6.159204920959309E-4</v>
      </c>
      <c r="AV63" s="276">
        <v>-1.4898624613375608E-3</v>
      </c>
      <c r="AW63" s="279">
        <v>-2.3886443737568602E-3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-0.14486899958248142</v>
      </c>
      <c r="BI63" s="194">
        <v>2.0748484758343802E-2</v>
      </c>
      <c r="BJ63" s="194">
        <v>1.8726788732312479E-2</v>
      </c>
      <c r="BK63" s="194">
        <v>1.4541128986939385E-2</v>
      </c>
      <c r="BL63" s="194">
        <v>7.3836298490521195E-3</v>
      </c>
      <c r="BM63" s="195">
        <v>-1.0652868976260591E-3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-59.848787149883478</v>
      </c>
      <c r="AA64" s="10">
        <v>-69.039980012987513</v>
      </c>
      <c r="AB64" s="10">
        <v>-22.203354698485953</v>
      </c>
      <c r="AC64" s="328">
        <v>-15.085459883268797</v>
      </c>
      <c r="AD64" s="329">
        <v>-12.212775352543574</v>
      </c>
      <c r="AE64" s="10">
        <v>-10.621875920096961</v>
      </c>
      <c r="AF64" s="10">
        <v>-13.7264643559947</v>
      </c>
      <c r="AG64" s="328">
        <v>-16.47662845029528</v>
      </c>
      <c r="AH64" s="329">
        <v>-12.886940101000604</v>
      </c>
      <c r="AI64" s="10">
        <v>-12.483822081228986</v>
      </c>
      <c r="AJ64" s="10">
        <v>-15.396123766053684</v>
      </c>
      <c r="AK64" s="328">
        <v>-15.189172123045516</v>
      </c>
      <c r="AL64" s="329">
        <v>-13.77387607257517</v>
      </c>
      <c r="AM64" s="10">
        <v>-13.866414954561989</v>
      </c>
      <c r="AN64" s="10">
        <v>-13.95828065942527</v>
      </c>
      <c r="AO64" s="328">
        <v>-14.049467662711265</v>
      </c>
      <c r="AP64" s="329">
        <v>-14.272739010142786</v>
      </c>
      <c r="AQ64" s="10">
        <v>-14.315733849348824</v>
      </c>
      <c r="AR64" s="10">
        <v>-14.359118288652539</v>
      </c>
      <c r="AS64" s="328">
        <v>-14.402869184612364</v>
      </c>
      <c r="AT64" s="329">
        <v>-14.726099178858625</v>
      </c>
      <c r="AU64" s="10">
        <v>-14.770515745844307</v>
      </c>
      <c r="AV64" s="10">
        <v>-14.81523259501617</v>
      </c>
      <c r="AW64" s="20">
        <v>-14.86022871893114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-41.544395436156435</v>
      </c>
      <c r="BI64" s="331">
        <v>-13.259436019732629</v>
      </c>
      <c r="BJ64" s="331">
        <v>-13.989014517832198</v>
      </c>
      <c r="BK64" s="331">
        <v>-13.912009837318424</v>
      </c>
      <c r="BL64" s="331">
        <v>-14.337615083189128</v>
      </c>
      <c r="BM64" s="332">
        <v>-14.79301905966256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-0.89976945924953844</v>
      </c>
      <c r="AA65" s="276">
        <v>-1.0537566311888835</v>
      </c>
      <c r="AB65" s="276">
        <v>-0.34405037058718835</v>
      </c>
      <c r="AC65" s="277">
        <v>-0.23731531000252898</v>
      </c>
      <c r="AD65" s="278">
        <v>-0.19238542526082644</v>
      </c>
      <c r="AE65" s="276">
        <v>-0.16970010383097861</v>
      </c>
      <c r="AF65" s="276">
        <v>-0.22241427406264488</v>
      </c>
      <c r="AG65" s="277">
        <v>-0.2707667939702369</v>
      </c>
      <c r="AH65" s="278">
        <v>-0.21188334270194734</v>
      </c>
      <c r="AI65" s="276">
        <v>-0.20795885794130456</v>
      </c>
      <c r="AJ65" s="276">
        <v>-0.25985082152814443</v>
      </c>
      <c r="AK65" s="277">
        <v>-0.25973450689654892</v>
      </c>
      <c r="AL65" s="278">
        <v>-0.23839370018145023</v>
      </c>
      <c r="AM65" s="276">
        <v>-0.2429102556709973</v>
      </c>
      <c r="AN65" s="276">
        <v>-0.24748942153719966</v>
      </c>
      <c r="AO65" s="277">
        <v>-0.2521318082892125</v>
      </c>
      <c r="AP65" s="278">
        <v>-0.25898749936236515</v>
      </c>
      <c r="AQ65" s="276">
        <v>-0.26265689259542052</v>
      </c>
      <c r="AR65" s="276">
        <v>-0.26638309955646289</v>
      </c>
      <c r="AS65" s="277">
        <v>-0.27016657638910435</v>
      </c>
      <c r="AT65" s="278">
        <v>-0.27930199168637171</v>
      </c>
      <c r="AU65" s="276">
        <v>-0.28326027986829189</v>
      </c>
      <c r="AV65" s="276">
        <v>-0.2872778901420211</v>
      </c>
      <c r="AW65" s="279">
        <v>-0.29135530532490295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-0.63372294275703489</v>
      </c>
      <c r="BI65" s="194">
        <v>-0.21381664928117172</v>
      </c>
      <c r="BJ65" s="194">
        <v>-0.23485688226698631</v>
      </c>
      <c r="BK65" s="194">
        <v>-0.24523129641971492</v>
      </c>
      <c r="BL65" s="194">
        <v>-0.26454851697583825</v>
      </c>
      <c r="BM65" s="195">
        <v>-0.28529886675539695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66.515690807955352</v>
      </c>
      <c r="AA66" s="22">
        <v>65.517955445836009</v>
      </c>
      <c r="AB66" s="22">
        <v>64.535186114148473</v>
      </c>
      <c r="AC66" s="22">
        <v>63.567158322436242</v>
      </c>
      <c r="AD66" s="360">
        <v>63.48077218420319</v>
      </c>
      <c r="AE66" s="22">
        <v>62.592041373624348</v>
      </c>
      <c r="AF66" s="22">
        <v>61.715752794393602</v>
      </c>
      <c r="AG66" s="22">
        <v>60.851732255272097</v>
      </c>
      <c r="AH66" s="360">
        <v>60.820921251598534</v>
      </c>
      <c r="AI66" s="22">
        <v>60.030249275327755</v>
      </c>
      <c r="AJ66" s="22">
        <v>59.249856034748497</v>
      </c>
      <c r="AK66" s="22">
        <v>58.479607906296771</v>
      </c>
      <c r="AL66" s="360">
        <v>57.777852611421217</v>
      </c>
      <c r="AM66" s="22">
        <v>57.084518380084162</v>
      </c>
      <c r="AN66" s="22">
        <v>56.399504159523147</v>
      </c>
      <c r="AO66" s="22">
        <v>55.722710109608869</v>
      </c>
      <c r="AP66" s="360">
        <v>55.10976029840316</v>
      </c>
      <c r="AQ66" s="22">
        <v>54.50355293512073</v>
      </c>
      <c r="AR66" s="22">
        <v>53.904013852834396</v>
      </c>
      <c r="AS66" s="22">
        <v>53.311069700453224</v>
      </c>
      <c r="AT66" s="360">
        <v>52.724647933748237</v>
      </c>
      <c r="AU66" s="22">
        <v>52.144676806477008</v>
      </c>
      <c r="AV66" s="22">
        <v>51.571085361605753</v>
      </c>
      <c r="AW66" s="23">
        <v>51.003803422628096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65.033997672594012</v>
      </c>
      <c r="BI66" s="362">
        <v>62.160074651873316</v>
      </c>
      <c r="BJ66" s="362">
        <v>59.645158616992887</v>
      </c>
      <c r="BK66" s="362">
        <v>56.746146315159343</v>
      </c>
      <c r="BL66" s="362">
        <v>54.207099196702877</v>
      </c>
      <c r="BM66" s="363">
        <v>51.861053381114772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0.89800000000000035</v>
      </c>
      <c r="AA69" s="169">
        <v>0.90800000000000036</v>
      </c>
      <c r="AB69" s="169">
        <v>0.91800000000000037</v>
      </c>
      <c r="AC69" s="170">
        <v>0.92800000000000038</v>
      </c>
      <c r="AD69" s="116">
        <v>0.93800000000000039</v>
      </c>
      <c r="AE69" s="169">
        <v>0.9480000000000004</v>
      </c>
      <c r="AF69" s="169">
        <v>0.95800000000000041</v>
      </c>
      <c r="AG69" s="170">
        <v>0.96800000000000042</v>
      </c>
      <c r="AH69" s="116">
        <v>0.97300000000000042</v>
      </c>
      <c r="AI69" s="169">
        <v>0.97800000000000042</v>
      </c>
      <c r="AJ69" s="169">
        <v>0.98300000000000043</v>
      </c>
      <c r="AK69" s="170">
        <v>0.98800000000000043</v>
      </c>
      <c r="AL69" s="116">
        <v>0.98800000000000043</v>
      </c>
      <c r="AM69" s="169">
        <v>0.98800000000000043</v>
      </c>
      <c r="AN69" s="169">
        <v>0.98800000000000043</v>
      </c>
      <c r="AO69" s="170">
        <v>0.98800000000000043</v>
      </c>
      <c r="AP69" s="116">
        <v>0.98800000000000043</v>
      </c>
      <c r="AQ69" s="169">
        <v>0.98800000000000043</v>
      </c>
      <c r="AR69" s="169">
        <v>0.98800000000000043</v>
      </c>
      <c r="AS69" s="170">
        <v>0.98800000000000043</v>
      </c>
      <c r="AT69" s="116">
        <v>0.98800000000000043</v>
      </c>
      <c r="AU69" s="169">
        <v>0.98800000000000043</v>
      </c>
      <c r="AV69" s="169">
        <v>0.98800000000000043</v>
      </c>
      <c r="AW69" s="198">
        <v>0.98800000000000043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0.91300000000000037</v>
      </c>
      <c r="BI69" s="200">
        <v>0.9530000000000004</v>
      </c>
      <c r="BJ69" s="200">
        <v>0.98050000000000048</v>
      </c>
      <c r="BK69" s="200">
        <v>0.98800000000000043</v>
      </c>
      <c r="BL69" s="200">
        <v>0.98800000000000043</v>
      </c>
      <c r="BM69" s="201">
        <v>0.98800000000000043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0.87300000000000033</v>
      </c>
      <c r="AA70" s="171">
        <v>0.88300000000000034</v>
      </c>
      <c r="AB70" s="171">
        <v>0.89300000000000035</v>
      </c>
      <c r="AC70" s="171">
        <v>0.90300000000000036</v>
      </c>
      <c r="AD70" s="117">
        <v>0.91300000000000037</v>
      </c>
      <c r="AE70" s="171">
        <v>0.92300000000000038</v>
      </c>
      <c r="AF70" s="171">
        <v>0.93300000000000038</v>
      </c>
      <c r="AG70" s="171">
        <v>0.94300000000000039</v>
      </c>
      <c r="AH70" s="117">
        <v>0.9480000000000004</v>
      </c>
      <c r="AI70" s="171">
        <v>0.9530000000000004</v>
      </c>
      <c r="AJ70" s="171">
        <v>0.95800000000000041</v>
      </c>
      <c r="AK70" s="171">
        <v>0.96300000000000041</v>
      </c>
      <c r="AL70" s="117">
        <v>0.96300000000000041</v>
      </c>
      <c r="AM70" s="171">
        <v>0.96300000000000041</v>
      </c>
      <c r="AN70" s="171">
        <v>0.96300000000000041</v>
      </c>
      <c r="AO70" s="171">
        <v>0.96300000000000041</v>
      </c>
      <c r="AP70" s="117">
        <v>0.96300000000000041</v>
      </c>
      <c r="AQ70" s="171">
        <v>0.96300000000000041</v>
      </c>
      <c r="AR70" s="171">
        <v>0.96300000000000041</v>
      </c>
      <c r="AS70" s="171">
        <v>0.96300000000000041</v>
      </c>
      <c r="AT70" s="117">
        <v>0.96300000000000041</v>
      </c>
      <c r="AU70" s="171">
        <v>0.96300000000000041</v>
      </c>
      <c r="AV70" s="171">
        <v>0.96300000000000041</v>
      </c>
      <c r="AW70" s="202">
        <v>0.96300000000000041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0.88800000000000034</v>
      </c>
      <c r="BI70" s="204">
        <v>0.92800000000000038</v>
      </c>
      <c r="BJ70" s="204">
        <v>0.95550000000000035</v>
      </c>
      <c r="BK70" s="204">
        <v>0.96300000000000041</v>
      </c>
      <c r="BL70" s="204">
        <v>0.96300000000000041</v>
      </c>
      <c r="BM70" s="205">
        <v>0.96300000000000041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0.84800000000000031</v>
      </c>
      <c r="AA71" s="171">
        <v>0.85800000000000032</v>
      </c>
      <c r="AB71" s="171">
        <v>0.86800000000000033</v>
      </c>
      <c r="AC71" s="171">
        <v>0.87800000000000034</v>
      </c>
      <c r="AD71" s="117">
        <v>0.88800000000000034</v>
      </c>
      <c r="AE71" s="171">
        <v>0.89800000000000035</v>
      </c>
      <c r="AF71" s="171">
        <v>0.90800000000000036</v>
      </c>
      <c r="AG71" s="171">
        <v>0.91800000000000037</v>
      </c>
      <c r="AH71" s="117">
        <v>0.92300000000000038</v>
      </c>
      <c r="AI71" s="171">
        <v>0.92800000000000038</v>
      </c>
      <c r="AJ71" s="171">
        <v>0.93300000000000038</v>
      </c>
      <c r="AK71" s="171">
        <v>0.93800000000000039</v>
      </c>
      <c r="AL71" s="117">
        <v>0.93800000000000039</v>
      </c>
      <c r="AM71" s="171">
        <v>0.93800000000000039</v>
      </c>
      <c r="AN71" s="171">
        <v>0.93800000000000039</v>
      </c>
      <c r="AO71" s="171">
        <v>0.93800000000000039</v>
      </c>
      <c r="AP71" s="117">
        <v>0.93800000000000039</v>
      </c>
      <c r="AQ71" s="171">
        <v>0.93800000000000039</v>
      </c>
      <c r="AR71" s="171">
        <v>0.93800000000000039</v>
      </c>
      <c r="AS71" s="171">
        <v>0.93800000000000039</v>
      </c>
      <c r="AT71" s="117">
        <v>0.93800000000000039</v>
      </c>
      <c r="AU71" s="171">
        <v>0.93800000000000039</v>
      </c>
      <c r="AV71" s="171">
        <v>0.93800000000000039</v>
      </c>
      <c r="AW71" s="202">
        <v>0.93800000000000039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0.86300000000000021</v>
      </c>
      <c r="BI71" s="204">
        <v>0.90300000000000025</v>
      </c>
      <c r="BJ71" s="204">
        <v>0.93050000000000033</v>
      </c>
      <c r="BK71" s="204">
        <v>0.93800000000000039</v>
      </c>
      <c r="BL71" s="204">
        <v>0.93800000000000039</v>
      </c>
      <c r="BM71" s="205">
        <v>0.93800000000000039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0.65814506208000079</v>
      </c>
      <c r="AA75" s="309">
        <v>0.68103437688000068</v>
      </c>
      <c r="AB75" s="309">
        <v>0.70444819368000078</v>
      </c>
      <c r="AC75" s="309">
        <v>0.72839245248000095</v>
      </c>
      <c r="AD75" s="311">
        <v>0.75287309328000085</v>
      </c>
      <c r="AE75" s="309">
        <v>0.7778960560800009</v>
      </c>
      <c r="AF75" s="309">
        <v>0.80346728088000097</v>
      </c>
      <c r="AG75" s="309">
        <v>0.82959270768000104</v>
      </c>
      <c r="AH75" s="311">
        <v>0.84286510308000107</v>
      </c>
      <c r="AI75" s="309">
        <v>0.8562782764800011</v>
      </c>
      <c r="AJ75" s="309">
        <v>0.86983297038000107</v>
      </c>
      <c r="AK75" s="309">
        <v>0.88352992728000113</v>
      </c>
      <c r="AL75" s="311">
        <v>0.88352992728000113</v>
      </c>
      <c r="AM75" s="309">
        <v>0.88352992728000113</v>
      </c>
      <c r="AN75" s="309">
        <v>0.88352992728000113</v>
      </c>
      <c r="AO75" s="309">
        <v>0.88352992728000113</v>
      </c>
      <c r="AP75" s="311">
        <v>0.88352992728000113</v>
      </c>
      <c r="AQ75" s="309">
        <v>0.88352992728000113</v>
      </c>
      <c r="AR75" s="309">
        <v>0.88352992728000113</v>
      </c>
      <c r="AS75" s="309">
        <v>0.88352992728000113</v>
      </c>
      <c r="AT75" s="311">
        <v>0.88352992728000113</v>
      </c>
      <c r="AU75" s="309">
        <v>0.88352992728000113</v>
      </c>
      <c r="AV75" s="309">
        <v>0.88352992728000113</v>
      </c>
      <c r="AW75" s="312">
        <v>0.88352992728000113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0.69300502128000074</v>
      </c>
      <c r="BI75" s="281">
        <v>0.79095728448000091</v>
      </c>
      <c r="BJ75" s="281">
        <v>0.86312656930500109</v>
      </c>
      <c r="BK75" s="281">
        <v>0.88352992728000113</v>
      </c>
      <c r="BL75" s="281">
        <v>0.88352992728000113</v>
      </c>
      <c r="BM75" s="282">
        <v>0.88352992728000113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3.577112268518519</v>
      </c>
      <c r="AA78" s="16">
        <v>3.577112268518519</v>
      </c>
      <c r="AB78" s="16">
        <v>3.577112268518519</v>
      </c>
      <c r="AC78" s="16">
        <v>3.577112268518519</v>
      </c>
      <c r="AD78" s="365">
        <v>3.577112268518519</v>
      </c>
      <c r="AE78" s="16">
        <v>3.577112268518519</v>
      </c>
      <c r="AF78" s="16">
        <v>3.577112268518519</v>
      </c>
      <c r="AG78" s="16">
        <v>3.577112268518519</v>
      </c>
      <c r="AH78" s="365">
        <v>3.577112268518519</v>
      </c>
      <c r="AI78" s="16">
        <v>3.577112268518519</v>
      </c>
      <c r="AJ78" s="16">
        <v>3.577112268518519</v>
      </c>
      <c r="AK78" s="16">
        <v>3.577112268518519</v>
      </c>
      <c r="AL78" s="365">
        <v>3.577112268518519</v>
      </c>
      <c r="AM78" s="16">
        <v>3.577112268518519</v>
      </c>
      <c r="AN78" s="16">
        <v>3.577112268518519</v>
      </c>
      <c r="AO78" s="16">
        <v>3.577112268518519</v>
      </c>
      <c r="AP78" s="365">
        <v>3.577112268518519</v>
      </c>
      <c r="AQ78" s="16">
        <v>3.577112268518519</v>
      </c>
      <c r="AR78" s="16">
        <v>3.577112268518519</v>
      </c>
      <c r="AS78" s="16">
        <v>3.577112268518519</v>
      </c>
      <c r="AT78" s="365">
        <v>3.577112268518519</v>
      </c>
      <c r="AU78" s="16">
        <v>3.577112268518519</v>
      </c>
      <c r="AV78" s="16">
        <v>3.577112268518519</v>
      </c>
      <c r="AW78" s="17">
        <v>3.577112268518519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3.577112268518519</v>
      </c>
      <c r="BI78" s="367">
        <v>3.577112268518519</v>
      </c>
      <c r="BJ78" s="367">
        <v>3.577112268518519</v>
      </c>
      <c r="BK78" s="367">
        <v>3.577112268518519</v>
      </c>
      <c r="BL78" s="367">
        <v>3.577112268518519</v>
      </c>
      <c r="BM78" s="368">
        <v>3.577112268518519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2.3835358796296298</v>
      </c>
      <c r="AA79" s="5">
        <v>2.3835358796296298</v>
      </c>
      <c r="AB79" s="5">
        <v>2.3835358796296298</v>
      </c>
      <c r="AC79" s="5">
        <v>2.3835358796296298</v>
      </c>
      <c r="AD79" s="313">
        <v>2.3835358796296298</v>
      </c>
      <c r="AE79" s="5">
        <v>2.3835358796296298</v>
      </c>
      <c r="AF79" s="5">
        <v>2.3835358796296298</v>
      </c>
      <c r="AG79" s="5">
        <v>2.3835358796296298</v>
      </c>
      <c r="AH79" s="313">
        <v>2.3835358796296298</v>
      </c>
      <c r="AI79" s="5">
        <v>2.3835358796296298</v>
      </c>
      <c r="AJ79" s="5">
        <v>2.3835358796296298</v>
      </c>
      <c r="AK79" s="5">
        <v>2.3835358796296298</v>
      </c>
      <c r="AL79" s="313">
        <v>2.3835358796296298</v>
      </c>
      <c r="AM79" s="5">
        <v>2.3835358796296298</v>
      </c>
      <c r="AN79" s="5">
        <v>2.3835358796296298</v>
      </c>
      <c r="AO79" s="5">
        <v>2.3835358796296298</v>
      </c>
      <c r="AP79" s="313">
        <v>2.3835358796296298</v>
      </c>
      <c r="AQ79" s="5">
        <v>2.3835358796296298</v>
      </c>
      <c r="AR79" s="5">
        <v>2.3835358796296298</v>
      </c>
      <c r="AS79" s="5">
        <v>2.3835358796296298</v>
      </c>
      <c r="AT79" s="313">
        <v>2.3835358796296298</v>
      </c>
      <c r="AU79" s="5">
        <v>2.3835358796296298</v>
      </c>
      <c r="AV79" s="5">
        <v>2.3835358796296298</v>
      </c>
      <c r="AW79" s="8">
        <v>2.3835358796296298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2.3835358796296298</v>
      </c>
      <c r="BI79" s="335">
        <v>2.3835358796296298</v>
      </c>
      <c r="BJ79" s="335">
        <v>2.3835358796296298</v>
      </c>
      <c r="BK79" s="335">
        <v>2.3835358796296298</v>
      </c>
      <c r="BL79" s="335">
        <v>2.3835358796296298</v>
      </c>
      <c r="BM79" s="336">
        <v>2.3835358796296298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2.8899016203703702</v>
      </c>
      <c r="AA80" s="5">
        <v>2.8899016203703702</v>
      </c>
      <c r="AB80" s="5">
        <v>2.8899016203703702</v>
      </c>
      <c r="AC80" s="5">
        <v>2.8899016203703702</v>
      </c>
      <c r="AD80" s="313">
        <v>2.8899016203703702</v>
      </c>
      <c r="AE80" s="5">
        <v>2.8899016203703702</v>
      </c>
      <c r="AF80" s="5">
        <v>2.8899016203703702</v>
      </c>
      <c r="AG80" s="5">
        <v>2.8899016203703702</v>
      </c>
      <c r="AH80" s="313">
        <v>2.8899016203703702</v>
      </c>
      <c r="AI80" s="5">
        <v>2.8899016203703702</v>
      </c>
      <c r="AJ80" s="5">
        <v>2.8899016203703702</v>
      </c>
      <c r="AK80" s="5">
        <v>2.8899016203703702</v>
      </c>
      <c r="AL80" s="313">
        <v>2.8899016203703702</v>
      </c>
      <c r="AM80" s="5">
        <v>2.8899016203703702</v>
      </c>
      <c r="AN80" s="5">
        <v>2.8899016203703702</v>
      </c>
      <c r="AO80" s="5">
        <v>2.8899016203703702</v>
      </c>
      <c r="AP80" s="313">
        <v>2.8899016203703702</v>
      </c>
      <c r="AQ80" s="5">
        <v>2.8899016203703702</v>
      </c>
      <c r="AR80" s="5">
        <v>2.8899016203703702</v>
      </c>
      <c r="AS80" s="5">
        <v>2.8899016203703702</v>
      </c>
      <c r="AT80" s="313">
        <v>2.8899016203703702</v>
      </c>
      <c r="AU80" s="5">
        <v>2.8899016203703702</v>
      </c>
      <c r="AV80" s="5">
        <v>2.8899016203703702</v>
      </c>
      <c r="AW80" s="8">
        <v>2.8899016203703702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2.8899016203703702</v>
      </c>
      <c r="BI80" s="335">
        <v>2.8899016203703702</v>
      </c>
      <c r="BJ80" s="335">
        <v>2.8899016203703702</v>
      </c>
      <c r="BK80" s="335">
        <v>2.8899016203703702</v>
      </c>
      <c r="BL80" s="335">
        <v>2.8899016203703702</v>
      </c>
      <c r="BM80" s="336">
        <v>2.8899016203703702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1.1800733024691357</v>
      </c>
      <c r="AA81" s="12">
        <v>1.1800733024691357</v>
      </c>
      <c r="AB81" s="12">
        <v>1.1800733024691357</v>
      </c>
      <c r="AC81" s="12">
        <v>1.1800733024691357</v>
      </c>
      <c r="AD81" s="371">
        <v>1.1800733024691357</v>
      </c>
      <c r="AE81" s="12">
        <v>1.1800733024691357</v>
      </c>
      <c r="AF81" s="12">
        <v>1.1800733024691357</v>
      </c>
      <c r="AG81" s="12">
        <v>1.1800733024691357</v>
      </c>
      <c r="AH81" s="371">
        <v>1.1800733024691357</v>
      </c>
      <c r="AI81" s="12">
        <v>1.1800733024691357</v>
      </c>
      <c r="AJ81" s="12">
        <v>1.1800733024691357</v>
      </c>
      <c r="AK81" s="12">
        <v>1.1800733024691357</v>
      </c>
      <c r="AL81" s="371">
        <v>1.1800733024691357</v>
      </c>
      <c r="AM81" s="12">
        <v>1.1800733024691357</v>
      </c>
      <c r="AN81" s="12">
        <v>1.1800733024691357</v>
      </c>
      <c r="AO81" s="12">
        <v>1.1800733024691357</v>
      </c>
      <c r="AP81" s="371">
        <v>1.1800733024691357</v>
      </c>
      <c r="AQ81" s="12">
        <v>1.1800733024691357</v>
      </c>
      <c r="AR81" s="12">
        <v>1.1800733024691357</v>
      </c>
      <c r="AS81" s="12">
        <v>1.1800733024691357</v>
      </c>
      <c r="AT81" s="371">
        <v>1.1800733024691357</v>
      </c>
      <c r="AU81" s="12">
        <v>1.1800733024691357</v>
      </c>
      <c r="AV81" s="12">
        <v>1.1800733024691357</v>
      </c>
      <c r="AW81" s="24">
        <v>1.1800733024691357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1.1800733024691357</v>
      </c>
      <c r="BI81" s="373">
        <v>1.1800733024691357</v>
      </c>
      <c r="BJ81" s="373">
        <v>1.1800733024691357</v>
      </c>
      <c r="BK81" s="373">
        <v>1.1800733024691357</v>
      </c>
      <c r="BL81" s="373">
        <v>1.1800733024691357</v>
      </c>
      <c r="BM81" s="374">
        <v>1.1800733024691357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10.030623070987655</v>
      </c>
      <c r="AA82" s="82">
        <v>10.030623070987655</v>
      </c>
      <c r="AB82" s="82">
        <v>10.030623070987655</v>
      </c>
      <c r="AC82" s="82">
        <v>10.030623070987655</v>
      </c>
      <c r="AD82" s="376">
        <v>10.030623070987655</v>
      </c>
      <c r="AE82" s="82">
        <v>10.030623070987655</v>
      </c>
      <c r="AF82" s="82">
        <v>10.030623070987655</v>
      </c>
      <c r="AG82" s="82">
        <v>10.030623070987655</v>
      </c>
      <c r="AH82" s="376">
        <v>10.030623070987655</v>
      </c>
      <c r="AI82" s="82">
        <v>10.030623070987655</v>
      </c>
      <c r="AJ82" s="82">
        <v>10.030623070987655</v>
      </c>
      <c r="AK82" s="82">
        <v>10.030623070987655</v>
      </c>
      <c r="AL82" s="376">
        <v>10.030623070987655</v>
      </c>
      <c r="AM82" s="82">
        <v>10.030623070987655</v>
      </c>
      <c r="AN82" s="82">
        <v>10.030623070987655</v>
      </c>
      <c r="AO82" s="82">
        <v>10.030623070987655</v>
      </c>
      <c r="AP82" s="376">
        <v>10.030623070987655</v>
      </c>
      <c r="AQ82" s="82">
        <v>10.030623070987655</v>
      </c>
      <c r="AR82" s="82">
        <v>10.030623070987655</v>
      </c>
      <c r="AS82" s="82">
        <v>10.030623070987655</v>
      </c>
      <c r="AT82" s="376">
        <v>10.030623070987655</v>
      </c>
      <c r="AU82" s="82">
        <v>10.030623070987655</v>
      </c>
      <c r="AV82" s="82">
        <v>10.030623070987655</v>
      </c>
      <c r="AW82" s="83">
        <v>10.030623070987655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10.030623070987655</v>
      </c>
      <c r="BI82" s="378">
        <v>10.030623070987655</v>
      </c>
      <c r="BJ82" s="378">
        <v>10.030623070987655</v>
      </c>
      <c r="BK82" s="378">
        <v>10.030623070987655</v>
      </c>
      <c r="BL82" s="378">
        <v>10.030623070987655</v>
      </c>
      <c r="BM82" s="379">
        <v>10.030623070987655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3.8602288272326102</v>
      </c>
      <c r="AA85" s="16">
        <v>3.8602288272326102</v>
      </c>
      <c r="AB85" s="16">
        <v>3.8602288272326102</v>
      </c>
      <c r="AC85" s="16">
        <v>3.8602288272326102</v>
      </c>
      <c r="AD85" s="365">
        <v>3.9374334037772623</v>
      </c>
      <c r="AE85" s="16">
        <v>3.9374334037772623</v>
      </c>
      <c r="AF85" s="16">
        <v>3.9374334037772623</v>
      </c>
      <c r="AG85" s="16">
        <v>3.9374334037772623</v>
      </c>
      <c r="AH85" s="365">
        <v>4.0161820718528078</v>
      </c>
      <c r="AI85" s="16">
        <v>4.0161820718528078</v>
      </c>
      <c r="AJ85" s="16">
        <v>4.0161820718528078</v>
      </c>
      <c r="AK85" s="16">
        <v>4.0161820718528078</v>
      </c>
      <c r="AL85" s="365">
        <v>4.0965057132898641</v>
      </c>
      <c r="AM85" s="16">
        <v>4.0965057132898641</v>
      </c>
      <c r="AN85" s="16">
        <v>4.0965057132898641</v>
      </c>
      <c r="AO85" s="16">
        <v>4.0965057132898641</v>
      </c>
      <c r="AP85" s="365">
        <v>4.1784358275556617</v>
      </c>
      <c r="AQ85" s="16">
        <v>4.1784358275556617</v>
      </c>
      <c r="AR85" s="16">
        <v>4.1784358275556617</v>
      </c>
      <c r="AS85" s="16">
        <v>4.1784358275556617</v>
      </c>
      <c r="AT85" s="365">
        <v>4.2620045441067749</v>
      </c>
      <c r="AU85" s="16">
        <v>4.2620045441067749</v>
      </c>
      <c r="AV85" s="16">
        <v>4.2620045441067749</v>
      </c>
      <c r="AW85" s="17">
        <v>4.2620045441067749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3.8602288272326102</v>
      </c>
      <c r="BI85" s="367">
        <v>3.9374334037772623</v>
      </c>
      <c r="BJ85" s="367">
        <v>4.0161820718528078</v>
      </c>
      <c r="BK85" s="367">
        <v>4.0965057132898641</v>
      </c>
      <c r="BL85" s="367">
        <v>4.1784358275556617</v>
      </c>
      <c r="BM85" s="368">
        <v>4.2620045441067749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1.9658572731277231</v>
      </c>
      <c r="AA86" s="65">
        <v>1.9658572731277231</v>
      </c>
      <c r="AB86" s="65">
        <v>1.9658572731277231</v>
      </c>
      <c r="AC86" s="65">
        <v>1.9658572731277231</v>
      </c>
      <c r="AD86" s="354">
        <v>2.0051744185902778</v>
      </c>
      <c r="AE86" s="65">
        <v>2.0051744185902778</v>
      </c>
      <c r="AF86" s="65">
        <v>2.0051744185902778</v>
      </c>
      <c r="AG86" s="65">
        <v>2.0051744185902778</v>
      </c>
      <c r="AH86" s="354">
        <v>2.0452779069620832</v>
      </c>
      <c r="AI86" s="65">
        <v>2.0452779069620832</v>
      </c>
      <c r="AJ86" s="65">
        <v>2.0452779069620832</v>
      </c>
      <c r="AK86" s="65">
        <v>2.0452779069620832</v>
      </c>
      <c r="AL86" s="354">
        <v>2.0861834651013251</v>
      </c>
      <c r="AM86" s="65">
        <v>2.0861834651013251</v>
      </c>
      <c r="AN86" s="65">
        <v>2.0861834651013251</v>
      </c>
      <c r="AO86" s="65">
        <v>2.0861834651013251</v>
      </c>
      <c r="AP86" s="354">
        <v>2.1279071344033516</v>
      </c>
      <c r="AQ86" s="65">
        <v>2.1279071344033516</v>
      </c>
      <c r="AR86" s="65">
        <v>2.1279071344033516</v>
      </c>
      <c r="AS86" s="65">
        <v>2.1279071344033516</v>
      </c>
      <c r="AT86" s="354">
        <v>2.1704652770914188</v>
      </c>
      <c r="AU86" s="65">
        <v>2.1704652770914188</v>
      </c>
      <c r="AV86" s="65">
        <v>2.1704652770914188</v>
      </c>
      <c r="AW86" s="66">
        <v>2.1704652770914188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1.9658572731277231</v>
      </c>
      <c r="BI86" s="356">
        <v>2.0051744185902778</v>
      </c>
      <c r="BJ86" s="356">
        <v>2.0452779069620832</v>
      </c>
      <c r="BK86" s="356">
        <v>2.0861834651013251</v>
      </c>
      <c r="BL86" s="356">
        <v>2.1279071344033516</v>
      </c>
      <c r="BM86" s="357">
        <v>2.1704652770914188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5.8260861003603335</v>
      </c>
      <c r="AA87" s="22">
        <v>5.8260861003603335</v>
      </c>
      <c r="AB87" s="22">
        <v>5.8260861003603335</v>
      </c>
      <c r="AC87" s="22">
        <v>5.8260861003603335</v>
      </c>
      <c r="AD87" s="360">
        <v>5.94260782236754</v>
      </c>
      <c r="AE87" s="22">
        <v>5.94260782236754</v>
      </c>
      <c r="AF87" s="22">
        <v>5.94260782236754</v>
      </c>
      <c r="AG87" s="22">
        <v>5.94260782236754</v>
      </c>
      <c r="AH87" s="360">
        <v>6.0614599788148915</v>
      </c>
      <c r="AI87" s="22">
        <v>6.0614599788148915</v>
      </c>
      <c r="AJ87" s="22">
        <v>6.0614599788148915</v>
      </c>
      <c r="AK87" s="22">
        <v>6.0614599788148915</v>
      </c>
      <c r="AL87" s="360">
        <v>6.1826891783911897</v>
      </c>
      <c r="AM87" s="22">
        <v>6.1826891783911897</v>
      </c>
      <c r="AN87" s="22">
        <v>6.1826891783911897</v>
      </c>
      <c r="AO87" s="22">
        <v>6.1826891783911897</v>
      </c>
      <c r="AP87" s="360">
        <v>6.3063429619590128</v>
      </c>
      <c r="AQ87" s="22">
        <v>6.3063429619590128</v>
      </c>
      <c r="AR87" s="22">
        <v>6.3063429619590128</v>
      </c>
      <c r="AS87" s="22">
        <v>6.3063429619590128</v>
      </c>
      <c r="AT87" s="360">
        <v>6.4324698211981932</v>
      </c>
      <c r="AU87" s="22">
        <v>6.4324698211981932</v>
      </c>
      <c r="AV87" s="22">
        <v>6.4324698211981932</v>
      </c>
      <c r="AW87" s="23">
        <v>6.4324698211981932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5.8260861003603335</v>
      </c>
      <c r="BI87" s="362">
        <v>5.94260782236754</v>
      </c>
      <c r="BJ87" s="362">
        <v>6.0614599788148915</v>
      </c>
      <c r="BK87" s="362">
        <v>6.1826891783911897</v>
      </c>
      <c r="BL87" s="362">
        <v>6.3063429619590128</v>
      </c>
      <c r="BM87" s="363">
        <v>6.4324698211981932</v>
      </c>
    </row>
  </sheetData>
  <phoneticPr fontId="1"/>
  <hyperlinks>
    <hyperlink ref="A1" location="'Index&amp;Methodology'!A1" display="Return to Index" xr:uid="{49328BFD-61FC-4E41-8138-24B5471A1BD8}"/>
  </hyperlinks>
  <pageMargins left="0.7" right="0.7" top="0.75" bottom="0.75" header="0.3" footer="0.3"/>
  <pageSetup paperSize="9" orientation="portrait" horizontalDpi="4294967294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759D8-6768-4FA1-A579-66CF8CB42FD3}">
  <sheetPr codeName="Sheet33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263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0.5729707893404592</v>
      </c>
      <c r="AA16" s="113">
        <v>0.55005195776684079</v>
      </c>
      <c r="AB16" s="113">
        <v>0.55005195776684079</v>
      </c>
      <c r="AC16" s="316">
        <v>0.56655351649984598</v>
      </c>
      <c r="AD16" s="317">
        <v>0.56088798133484752</v>
      </c>
      <c r="AE16" s="113">
        <v>0.53284358226810513</v>
      </c>
      <c r="AF16" s="113">
        <v>0.57280685093821304</v>
      </c>
      <c r="AG16" s="316">
        <v>0.60144719348512377</v>
      </c>
      <c r="AH16" s="317">
        <v>0.60445442945254935</v>
      </c>
      <c r="AI16" s="113">
        <v>0.63769942307243954</v>
      </c>
      <c r="AJ16" s="113">
        <v>0.63769942307243954</v>
      </c>
      <c r="AK16" s="316">
        <v>0.63132242884171519</v>
      </c>
      <c r="AL16" s="317">
        <v>0.62185259240908941</v>
      </c>
      <c r="AM16" s="113">
        <v>0.61252480352295302</v>
      </c>
      <c r="AN16" s="113">
        <v>0.60333693147010869</v>
      </c>
      <c r="AO16" s="316">
        <v>0.59428687749805709</v>
      </c>
      <c r="AP16" s="317">
        <v>0.5853725743355862</v>
      </c>
      <c r="AQ16" s="113">
        <v>0.57659198572055237</v>
      </c>
      <c r="AR16" s="113">
        <v>0.56794310593474406</v>
      </c>
      <c r="AS16" s="316">
        <v>0.55942395934572287</v>
      </c>
      <c r="AT16" s="317">
        <v>0.55103259995553699</v>
      </c>
      <c r="AU16" s="113">
        <v>0.54276711095620389</v>
      </c>
      <c r="AV16" s="113">
        <v>0.53462560429186079</v>
      </c>
      <c r="AW16" s="114">
        <v>0.52660622022748282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0.55990705534349672</v>
      </c>
      <c r="BI16" s="319">
        <v>0.56699640200657242</v>
      </c>
      <c r="BJ16" s="319">
        <v>0.6277939261097859</v>
      </c>
      <c r="BK16" s="319">
        <v>0.60800030122505211</v>
      </c>
      <c r="BL16" s="319">
        <v>0.57233290633415135</v>
      </c>
      <c r="BM16" s="320">
        <v>0.53875788385777112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0.48112241102568332</v>
      </c>
      <c r="AA19" s="10">
        <v>0.4763111869154264</v>
      </c>
      <c r="AB19" s="10">
        <v>0.47154807504627216</v>
      </c>
      <c r="AC19" s="328">
        <v>0.46683259429580942</v>
      </c>
      <c r="AD19" s="329">
        <v>0.46216426835285135</v>
      </c>
      <c r="AE19" s="10">
        <v>0.45754262566932291</v>
      </c>
      <c r="AF19" s="10">
        <v>0.45296719941262964</v>
      </c>
      <c r="AG19" s="328">
        <v>0.44843752741850335</v>
      </c>
      <c r="AH19" s="329">
        <v>0.44395315214431835</v>
      </c>
      <c r="AI19" s="10">
        <v>0.43951362062287513</v>
      </c>
      <c r="AJ19" s="10">
        <v>0.43511848441664647</v>
      </c>
      <c r="AK19" s="328">
        <v>0.43076729957248</v>
      </c>
      <c r="AL19" s="329">
        <v>0.42645962657675512</v>
      </c>
      <c r="AM19" s="10">
        <v>0.4221950303109876</v>
      </c>
      <c r="AN19" s="10">
        <v>0.41797308000787764</v>
      </c>
      <c r="AO19" s="328">
        <v>0.41379334920779892</v>
      </c>
      <c r="AP19" s="329">
        <v>0.40965541571572089</v>
      </c>
      <c r="AQ19" s="10">
        <v>0.40555886155856369</v>
      </c>
      <c r="AR19" s="10">
        <v>0.401503272942978</v>
      </c>
      <c r="AS19" s="328">
        <v>0.39748824021354823</v>
      </c>
      <c r="AT19" s="329">
        <v>0.39351335781141278</v>
      </c>
      <c r="AU19" s="10">
        <v>0.38957822423329863</v>
      </c>
      <c r="AV19" s="10">
        <v>0.38568244199096569</v>
      </c>
      <c r="AW19" s="20">
        <v>0.38182561757105593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0.47395356682079781</v>
      </c>
      <c r="BI19" s="331">
        <v>0.45527790521332678</v>
      </c>
      <c r="BJ19" s="331">
        <v>0.43733813918907999</v>
      </c>
      <c r="BK19" s="331">
        <v>0.42010527152585481</v>
      </c>
      <c r="BL19" s="331">
        <v>0.40355144760770267</v>
      </c>
      <c r="BM19" s="332">
        <v>0.38764991040168323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1.0540932003661425</v>
      </c>
      <c r="AA20" s="5">
        <v>1.0263631446822672</v>
      </c>
      <c r="AB20" s="5">
        <v>1.021600032813113</v>
      </c>
      <c r="AC20" s="314">
        <v>1.0333861107956555</v>
      </c>
      <c r="AD20" s="313">
        <v>1.0230522496876988</v>
      </c>
      <c r="AE20" s="5">
        <v>0.99038620793742804</v>
      </c>
      <c r="AF20" s="5">
        <v>1.0257740503508428</v>
      </c>
      <c r="AG20" s="314">
        <v>1.0498847209036271</v>
      </c>
      <c r="AH20" s="313">
        <v>1.0484075815968676</v>
      </c>
      <c r="AI20" s="5">
        <v>1.0772130436953147</v>
      </c>
      <c r="AJ20" s="5">
        <v>1.072817907489086</v>
      </c>
      <c r="AK20" s="314">
        <v>1.0620897284141952</v>
      </c>
      <c r="AL20" s="313">
        <v>1.0483122189858445</v>
      </c>
      <c r="AM20" s="5">
        <v>1.0347198338339405</v>
      </c>
      <c r="AN20" s="5">
        <v>1.0213100114779863</v>
      </c>
      <c r="AO20" s="314">
        <v>1.008080226705856</v>
      </c>
      <c r="AP20" s="313">
        <v>0.99502799005130704</v>
      </c>
      <c r="AQ20" s="5">
        <v>0.98215084727911606</v>
      </c>
      <c r="AR20" s="5">
        <v>0.96944637887772211</v>
      </c>
      <c r="AS20" s="314">
        <v>0.95691219955927109</v>
      </c>
      <c r="AT20" s="313">
        <v>0.94454595776694972</v>
      </c>
      <c r="AU20" s="5">
        <v>0.93234533518950258</v>
      </c>
      <c r="AV20" s="5">
        <v>0.92030804628282648</v>
      </c>
      <c r="AW20" s="8">
        <v>0.90843183779853875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1.0338606221642945</v>
      </c>
      <c r="BI20" s="335">
        <v>1.0222743072198992</v>
      </c>
      <c r="BJ20" s="335">
        <v>1.0651320652988658</v>
      </c>
      <c r="BK20" s="335">
        <v>1.0281055727509067</v>
      </c>
      <c r="BL20" s="335">
        <v>0.97588435394185402</v>
      </c>
      <c r="BM20" s="336">
        <v>0.92640779425945441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1.7951857863029981</v>
      </c>
      <c r="AA21" s="5">
        <v>1.6820235281903801</v>
      </c>
      <c r="AB21" s="5">
        <v>1.6117436409888206</v>
      </c>
      <c r="AC21" s="314">
        <v>1.5701494553947475</v>
      </c>
      <c r="AD21" s="313">
        <v>1.5022035368824884</v>
      </c>
      <c r="AE21" s="5">
        <v>1.4059035381490608</v>
      </c>
      <c r="AF21" s="5">
        <v>1.4082711138182844</v>
      </c>
      <c r="AG21" s="314">
        <v>1.3945042401896075</v>
      </c>
      <c r="AH21" s="313">
        <v>1.3699008195062505</v>
      </c>
      <c r="AI21" s="5">
        <v>1.3847776129932339</v>
      </c>
      <c r="AJ21" s="5">
        <v>1.3569448353072011</v>
      </c>
      <c r="AK21" s="314">
        <v>1.3218829860139878</v>
      </c>
      <c r="AL21" s="313">
        <v>1.3047354185196887</v>
      </c>
      <c r="AM21" s="5">
        <v>1.2878182577648452</v>
      </c>
      <c r="AN21" s="5">
        <v>1.2711283157160949</v>
      </c>
      <c r="AO21" s="314">
        <v>1.2546624494798988</v>
      </c>
      <c r="AP21" s="313">
        <v>1.2384175606522498</v>
      </c>
      <c r="AQ21" s="5">
        <v>1.2223905946778704</v>
      </c>
      <c r="AR21" s="5">
        <v>1.2065785402187525</v>
      </c>
      <c r="AS21" s="314">
        <v>1.1909784285319109</v>
      </c>
      <c r="AT21" s="313">
        <v>1.1755873328562074</v>
      </c>
      <c r="AU21" s="5">
        <v>1.1604023678081168</v>
      </c>
      <c r="AV21" s="5">
        <v>1.1454206887863001</v>
      </c>
      <c r="AW21" s="8">
        <v>1.1306394913848574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1.6647756027192366</v>
      </c>
      <c r="BI21" s="335">
        <v>1.4277206072598603</v>
      </c>
      <c r="BJ21" s="335">
        <v>1.3583765634551681</v>
      </c>
      <c r="BK21" s="335">
        <v>1.2795861103701318</v>
      </c>
      <c r="BL21" s="335">
        <v>1.214591281020196</v>
      </c>
      <c r="BM21" s="336">
        <v>1.1530124702088704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2.5850117984471814</v>
      </c>
      <c r="AA22" s="5">
        <v>2.5462366214704732</v>
      </c>
      <c r="AB22" s="5">
        <v>2.5080430721484164</v>
      </c>
      <c r="AC22" s="314">
        <v>2.47042242606619</v>
      </c>
      <c r="AD22" s="313">
        <v>2.4580703139358588</v>
      </c>
      <c r="AE22" s="5">
        <v>2.4457799623661796</v>
      </c>
      <c r="AF22" s="5">
        <v>2.4335510625543488</v>
      </c>
      <c r="AG22" s="314">
        <v>2.4213833072415771</v>
      </c>
      <c r="AH22" s="313">
        <v>2.4092763907053691</v>
      </c>
      <c r="AI22" s="5">
        <v>2.3972300087518423</v>
      </c>
      <c r="AJ22" s="5">
        <v>2.3852438587080833</v>
      </c>
      <c r="AK22" s="314">
        <v>2.3733176394145428</v>
      </c>
      <c r="AL22" s="313">
        <v>2.36145105121747</v>
      </c>
      <c r="AM22" s="5">
        <v>2.3496437959613825</v>
      </c>
      <c r="AN22" s="5">
        <v>2.3378955769815755</v>
      </c>
      <c r="AO22" s="314">
        <v>2.3262060990966678</v>
      </c>
      <c r="AP22" s="313">
        <v>2.3145750686011843</v>
      </c>
      <c r="AQ22" s="5">
        <v>2.3030021932581786</v>
      </c>
      <c r="AR22" s="5">
        <v>2.2914871822918879</v>
      </c>
      <c r="AS22" s="314">
        <v>2.2800297463804284</v>
      </c>
      <c r="AT22" s="313">
        <v>2.2686295976485265</v>
      </c>
      <c r="AU22" s="5">
        <v>2.2572864496602838</v>
      </c>
      <c r="AV22" s="5">
        <v>2.2460000174119825</v>
      </c>
      <c r="AW22" s="8">
        <v>2.2347700173249225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2.5274284795330653</v>
      </c>
      <c r="BI22" s="335">
        <v>2.4396961615244912</v>
      </c>
      <c r="BJ22" s="335">
        <v>2.3912669743949593</v>
      </c>
      <c r="BK22" s="335">
        <v>2.3437991308142738</v>
      </c>
      <c r="BL22" s="335">
        <v>2.29727354763292</v>
      </c>
      <c r="BM22" s="336">
        <v>2.2516715205114286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1.772987941223368</v>
      </c>
      <c r="AA25" s="110">
        <v>1.7286632426927839</v>
      </c>
      <c r="AB25" s="110">
        <v>1.6854466616254642</v>
      </c>
      <c r="AC25" s="110">
        <v>1.6433104950848276</v>
      </c>
      <c r="AD25" s="323">
        <v>1.6350939426094036</v>
      </c>
      <c r="AE25" s="110">
        <v>1.6269184728963566</v>
      </c>
      <c r="AF25" s="110">
        <v>1.6187838805318748</v>
      </c>
      <c r="AG25" s="110">
        <v>1.6106899611292154</v>
      </c>
      <c r="AH25" s="323">
        <v>1.6026365113235692</v>
      </c>
      <c r="AI25" s="110">
        <v>1.5946233287669513</v>
      </c>
      <c r="AJ25" s="110">
        <v>1.5866502121231165</v>
      </c>
      <c r="AK25" s="110">
        <v>1.5787169610625009</v>
      </c>
      <c r="AL25" s="323">
        <v>1.5708233762571884</v>
      </c>
      <c r="AM25" s="110">
        <v>1.5629692593759024</v>
      </c>
      <c r="AN25" s="110">
        <v>1.5551544130790229</v>
      </c>
      <c r="AO25" s="110">
        <v>1.5473786410136279</v>
      </c>
      <c r="AP25" s="323">
        <v>1.5396417478085598</v>
      </c>
      <c r="AQ25" s="110">
        <v>1.5319435390695171</v>
      </c>
      <c r="AR25" s="110">
        <v>1.5242838213741694</v>
      </c>
      <c r="AS25" s="110">
        <v>1.5166624022672985</v>
      </c>
      <c r="AT25" s="323">
        <v>1.5090790902559621</v>
      </c>
      <c r="AU25" s="110">
        <v>1.5015336948046822</v>
      </c>
      <c r="AV25" s="110">
        <v>1.4940260263306588</v>
      </c>
      <c r="AW25" s="111">
        <v>1.4865558961990055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1.7076020851566109</v>
      </c>
      <c r="BI25" s="325">
        <v>1.6228715642917124</v>
      </c>
      <c r="BJ25" s="325">
        <v>1.5906567533190343</v>
      </c>
      <c r="BK25" s="325">
        <v>1.5590814224314355</v>
      </c>
      <c r="BL25" s="325">
        <v>1.5281328776298861</v>
      </c>
      <c r="BM25" s="326">
        <v>1.4977986768975771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1.0435053078597716</v>
      </c>
      <c r="AA26" s="10">
        <v>1.0226352017025764</v>
      </c>
      <c r="AB26" s="10">
        <v>1.0021824976685247</v>
      </c>
      <c r="AC26" s="10">
        <v>0.98213884771515436</v>
      </c>
      <c r="AD26" s="329">
        <v>0.9624960707608512</v>
      </c>
      <c r="AE26" s="10">
        <v>0.94324614934563422</v>
      </c>
      <c r="AF26" s="10">
        <v>0.92438122635872144</v>
      </c>
      <c r="AG26" s="10">
        <v>0.90589360183154699</v>
      </c>
      <c r="AH26" s="329">
        <v>0.88777572979491604</v>
      </c>
      <c r="AI26" s="10">
        <v>0.87002021519901762</v>
      </c>
      <c r="AJ26" s="10">
        <v>0.85261981089503724</v>
      </c>
      <c r="AK26" s="10">
        <v>0.83556741467713669</v>
      </c>
      <c r="AL26" s="329">
        <v>0.81798945522719679</v>
      </c>
      <c r="AM26" s="10">
        <v>0.80058692026146516</v>
      </c>
      <c r="AN26" s="10">
        <v>0.78318438529573331</v>
      </c>
      <c r="AO26" s="10">
        <v>0.76578185033000157</v>
      </c>
      <c r="AP26" s="329">
        <v>0.74837931536426971</v>
      </c>
      <c r="AQ26" s="10">
        <v>0.73097678039853797</v>
      </c>
      <c r="AR26" s="10">
        <v>0.71357424543280634</v>
      </c>
      <c r="AS26" s="10">
        <v>0.69617171046707449</v>
      </c>
      <c r="AT26" s="329">
        <v>0.74837931536426971</v>
      </c>
      <c r="AU26" s="10">
        <v>0.73097678039853797</v>
      </c>
      <c r="AV26" s="10">
        <v>0.71357424543280634</v>
      </c>
      <c r="AW26" s="20">
        <v>0.69617171046707449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1.0126154637365066</v>
      </c>
      <c r="BI26" s="331">
        <v>0.93400426207418852</v>
      </c>
      <c r="BJ26" s="331">
        <v>0.86149579264152687</v>
      </c>
      <c r="BK26" s="331">
        <v>0.79188565277859924</v>
      </c>
      <c r="BL26" s="331">
        <v>0.72227551291567216</v>
      </c>
      <c r="BM26" s="332">
        <v>0.72227551291567216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5.4015050475303212</v>
      </c>
      <c r="AA27" s="5">
        <v>5.2975350658658336</v>
      </c>
      <c r="AB27" s="5">
        <v>5.1956722314424049</v>
      </c>
      <c r="AC27" s="5">
        <v>5.0958717688661714</v>
      </c>
      <c r="AD27" s="313">
        <v>5.0556603273061134</v>
      </c>
      <c r="AE27" s="5">
        <v>5.0159445846081701</v>
      </c>
      <c r="AF27" s="5">
        <v>4.9767161694449449</v>
      </c>
      <c r="AG27" s="5">
        <v>4.9379668702023398</v>
      </c>
      <c r="AH27" s="313">
        <v>4.8996886318238548</v>
      </c>
      <c r="AI27" s="5">
        <v>4.8618735527178112</v>
      </c>
      <c r="AJ27" s="5">
        <v>4.8245138817262374</v>
      </c>
      <c r="AK27" s="5">
        <v>4.7876020151541798</v>
      </c>
      <c r="AL27" s="313">
        <v>4.7502638827018551</v>
      </c>
      <c r="AM27" s="5">
        <v>4.7131999755987497</v>
      </c>
      <c r="AN27" s="5">
        <v>4.6762343753563318</v>
      </c>
      <c r="AO27" s="5">
        <v>4.6393665904402974</v>
      </c>
      <c r="AP27" s="313">
        <v>4.6025961317740141</v>
      </c>
      <c r="AQ27" s="5">
        <v>4.5659225127262335</v>
      </c>
      <c r="AR27" s="5">
        <v>4.5293452490988635</v>
      </c>
      <c r="AS27" s="5">
        <v>4.4928638591148014</v>
      </c>
      <c r="AT27" s="313">
        <v>4.5260880032687583</v>
      </c>
      <c r="AU27" s="5">
        <v>4.4897969248635041</v>
      </c>
      <c r="AV27" s="5">
        <v>4.4536002891754478</v>
      </c>
      <c r="AW27" s="8">
        <v>4.417497623991002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5.2476460284261828</v>
      </c>
      <c r="BI27" s="335">
        <v>4.996571987890392</v>
      </c>
      <c r="BJ27" s="335">
        <v>4.8434195203555213</v>
      </c>
      <c r="BK27" s="335">
        <v>4.6947662060243083</v>
      </c>
      <c r="BL27" s="335">
        <v>4.5476819381784779</v>
      </c>
      <c r="BM27" s="336">
        <v>4.4717457103246776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8.1064119543324828</v>
      </c>
      <c r="AA28" s="5">
        <v>7.7386132608835405</v>
      </c>
      <c r="AB28" s="5">
        <v>7.3898146956885498</v>
      </c>
      <c r="AC28" s="5">
        <v>7.0588990318985116</v>
      </c>
      <c r="AD28" s="313">
        <v>6.8431879938478835</v>
      </c>
      <c r="AE28" s="5">
        <v>6.6360571979659282</v>
      </c>
      <c r="AF28" s="5">
        <v>6.4370840762249228</v>
      </c>
      <c r="AG28" s="5">
        <v>6.2458709023057679</v>
      </c>
      <c r="AH28" s="313">
        <v>6.129187637298064</v>
      </c>
      <c r="AI28" s="5">
        <v>6.0152571328821631</v>
      </c>
      <c r="AJ28" s="5">
        <v>5.9040008144007956</v>
      </c>
      <c r="AK28" s="5">
        <v>5.7953427166726543</v>
      </c>
      <c r="AL28" s="313">
        <v>5.7501452935625457</v>
      </c>
      <c r="AM28" s="5">
        <v>5.7052798174010944</v>
      </c>
      <c r="AN28" s="5">
        <v>5.6605333406776257</v>
      </c>
      <c r="AO28" s="5">
        <v>5.6159052683949477</v>
      </c>
      <c r="AP28" s="313">
        <v>5.5713950085308568</v>
      </c>
      <c r="AQ28" s="5">
        <v>5.5270019720232604</v>
      </c>
      <c r="AR28" s="5">
        <v>5.4827255727553759</v>
      </c>
      <c r="AS28" s="5">
        <v>5.4385652275410044</v>
      </c>
      <c r="AT28" s="313">
        <v>5.4787827103707913</v>
      </c>
      <c r="AU28" s="5">
        <v>5.4348527353539957</v>
      </c>
      <c r="AV28" s="5">
        <v>5.3910370822694578</v>
      </c>
      <c r="AW28" s="8">
        <v>5.3473351795075148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7.5734347357007712</v>
      </c>
      <c r="BI28" s="335">
        <v>6.5405500425861254</v>
      </c>
      <c r="BJ28" s="335">
        <v>5.9609470753134195</v>
      </c>
      <c r="BK28" s="335">
        <v>5.6829659300090531</v>
      </c>
      <c r="BL28" s="335">
        <v>5.5049219452126241</v>
      </c>
      <c r="BM28" s="336">
        <v>5.413001926875439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0.57297078934045931</v>
      </c>
      <c r="AA29" s="5">
        <v>0.55005195776684079</v>
      </c>
      <c r="AB29" s="5">
        <v>0.55005195776684079</v>
      </c>
      <c r="AC29" s="5">
        <v>0.56655351649984598</v>
      </c>
      <c r="AD29" s="313">
        <v>0.56088798133484763</v>
      </c>
      <c r="AE29" s="5">
        <v>0.53284358226810524</v>
      </c>
      <c r="AF29" s="5">
        <v>0.57280685093821315</v>
      </c>
      <c r="AG29" s="5">
        <v>0.60144719348512377</v>
      </c>
      <c r="AH29" s="313">
        <v>0.60445442945254935</v>
      </c>
      <c r="AI29" s="5">
        <v>0.63769942307243954</v>
      </c>
      <c r="AJ29" s="5">
        <v>0.63769942307243954</v>
      </c>
      <c r="AK29" s="5">
        <v>0.63132242884171508</v>
      </c>
      <c r="AL29" s="313">
        <v>0.6218525924090893</v>
      </c>
      <c r="AM29" s="5">
        <v>0.61252480352295302</v>
      </c>
      <c r="AN29" s="5">
        <v>0.60333693147010869</v>
      </c>
      <c r="AO29" s="5">
        <v>0.59428687749805709</v>
      </c>
      <c r="AP29" s="313">
        <v>0.58537257433558632</v>
      </c>
      <c r="AQ29" s="5">
        <v>0.57659198572055248</v>
      </c>
      <c r="AR29" s="5">
        <v>0.56794310593474429</v>
      </c>
      <c r="AS29" s="5">
        <v>0.55942395934572298</v>
      </c>
      <c r="AT29" s="313">
        <v>0.55103259995553711</v>
      </c>
      <c r="AU29" s="5">
        <v>0.54276711095620411</v>
      </c>
      <c r="AV29" s="5">
        <v>0.53462560429186101</v>
      </c>
      <c r="AW29" s="8">
        <v>0.52660622022748316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0.55990705534349672</v>
      </c>
      <c r="BI29" s="335">
        <v>0.56699640200657242</v>
      </c>
      <c r="BJ29" s="335">
        <v>0.6277939261097859</v>
      </c>
      <c r="BK29" s="335">
        <v>0.608000301225052</v>
      </c>
      <c r="BL29" s="335">
        <v>0.57233290633415157</v>
      </c>
      <c r="BM29" s="336">
        <v>0.53875788385777135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0.57297078934045931</v>
      </c>
      <c r="AA34" s="5">
        <v>0.55005195776684079</v>
      </c>
      <c r="AB34" s="5">
        <v>0.55005195776684079</v>
      </c>
      <c r="AC34" s="5">
        <v>0.56655351649984598</v>
      </c>
      <c r="AD34" s="313">
        <v>0.56088798133484763</v>
      </c>
      <c r="AE34" s="5">
        <v>0.53284358226810524</v>
      </c>
      <c r="AF34" s="5">
        <v>0.57280685093821315</v>
      </c>
      <c r="AG34" s="5">
        <v>0.60144719348512377</v>
      </c>
      <c r="AH34" s="313">
        <v>0.60445442945254935</v>
      </c>
      <c r="AI34" s="5">
        <v>0.63769942307243954</v>
      </c>
      <c r="AJ34" s="5">
        <v>0.63769942307243954</v>
      </c>
      <c r="AK34" s="5">
        <v>0.63132242884171508</v>
      </c>
      <c r="AL34" s="313">
        <v>0.6218525924090893</v>
      </c>
      <c r="AM34" s="5">
        <v>0.61252480352295302</v>
      </c>
      <c r="AN34" s="5">
        <v>0.60333693147010869</v>
      </c>
      <c r="AO34" s="5">
        <v>0.59428687749805709</v>
      </c>
      <c r="AP34" s="313">
        <v>0.58537257433558632</v>
      </c>
      <c r="AQ34" s="5">
        <v>0.57659198572055248</v>
      </c>
      <c r="AR34" s="5">
        <v>0.56794310593474429</v>
      </c>
      <c r="AS34" s="5">
        <v>0.55942395934572298</v>
      </c>
      <c r="AT34" s="313">
        <v>0.55103259995553711</v>
      </c>
      <c r="AU34" s="5">
        <v>0.54276711095620411</v>
      </c>
      <c r="AV34" s="5">
        <v>0.53462560429186101</v>
      </c>
      <c r="AW34" s="8">
        <v>0.52660622022748316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0.55990705534349672</v>
      </c>
      <c r="BI34" s="335">
        <v>0.56699640200657242</v>
      </c>
      <c r="BJ34" s="335">
        <v>0.6277939261097859</v>
      </c>
      <c r="BK34" s="335">
        <v>0.608000301225052</v>
      </c>
      <c r="BL34" s="335">
        <v>0.57233290633415157</v>
      </c>
      <c r="BM34" s="336">
        <v>0.53875788385777135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0.72489305712318075</v>
      </c>
      <c r="AA35" s="5">
        <v>0.68539676308819752</v>
      </c>
      <c r="AB35" s="5">
        <v>0.67515939132304092</v>
      </c>
      <c r="AC35" s="5">
        <v>0.68513106897420428</v>
      </c>
      <c r="AD35" s="313">
        <v>0.67037439979629865</v>
      </c>
      <c r="AE35" s="5">
        <v>0.62951863280410492</v>
      </c>
      <c r="AF35" s="5">
        <v>0.66902487046641257</v>
      </c>
      <c r="AG35" s="5">
        <v>0.69456534694029926</v>
      </c>
      <c r="AH35" s="313">
        <v>0.69412978524456947</v>
      </c>
      <c r="AI35" s="5">
        <v>0.72822949067448506</v>
      </c>
      <c r="AJ35" s="5">
        <v>0.72419721221006383</v>
      </c>
      <c r="AK35" s="5">
        <v>0.71300724867778698</v>
      </c>
      <c r="AL35" s="313">
        <v>0.7023121399476201</v>
      </c>
      <c r="AM35" s="5">
        <v>0.69177745784840594</v>
      </c>
      <c r="AN35" s="5">
        <v>0.68140079598067993</v>
      </c>
      <c r="AO35" s="5">
        <v>0.67117978404096967</v>
      </c>
      <c r="AP35" s="313">
        <v>0.66111208728035509</v>
      </c>
      <c r="AQ35" s="5">
        <v>0.65119540597114978</v>
      </c>
      <c r="AR35" s="5">
        <v>0.64142747488158269</v>
      </c>
      <c r="AS35" s="5">
        <v>0.63180606275835871</v>
      </c>
      <c r="AT35" s="313">
        <v>0.62232897181698332</v>
      </c>
      <c r="AU35" s="5">
        <v>0.61299403723972867</v>
      </c>
      <c r="AV35" s="5">
        <v>0.60379912668113267</v>
      </c>
      <c r="AW35" s="8">
        <v>0.59474213978091572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0.69264507012715582</v>
      </c>
      <c r="BI35" s="335">
        <v>0.66587081250177893</v>
      </c>
      <c r="BJ35" s="335">
        <v>0.71489093420172634</v>
      </c>
      <c r="BK35" s="335">
        <v>0.68666754445441902</v>
      </c>
      <c r="BL35" s="335">
        <v>0.64638525772286159</v>
      </c>
      <c r="BM35" s="336">
        <v>0.60846606887969013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9.560246492229318</v>
      </c>
      <c r="AA38" s="110">
        <v>9.2734390974624379</v>
      </c>
      <c r="AB38" s="110">
        <v>9.1807047064878127</v>
      </c>
      <c r="AC38" s="110">
        <v>9.0888976594229351</v>
      </c>
      <c r="AD38" s="323">
        <v>8.998008682828706</v>
      </c>
      <c r="AE38" s="110">
        <v>8.9080285960004186</v>
      </c>
      <c r="AF38" s="110">
        <v>8.8189483100404136</v>
      </c>
      <c r="AG38" s="110">
        <v>8.7307588269400096</v>
      </c>
      <c r="AH38" s="323">
        <v>8.6434512386706093</v>
      </c>
      <c r="AI38" s="110">
        <v>8.5570167262839032</v>
      </c>
      <c r="AJ38" s="110">
        <v>8.4714465590210644</v>
      </c>
      <c r="AK38" s="110">
        <v>8.3867320934308545</v>
      </c>
      <c r="AL38" s="323">
        <v>8.3028647724965463</v>
      </c>
      <c r="AM38" s="110">
        <v>8.2198361247715805</v>
      </c>
      <c r="AN38" s="110">
        <v>8.1376377635238644</v>
      </c>
      <c r="AO38" s="110">
        <v>8.0562613858886252</v>
      </c>
      <c r="AP38" s="323">
        <v>7.9756987720297392</v>
      </c>
      <c r="AQ38" s="110">
        <v>7.8959417843094419</v>
      </c>
      <c r="AR38" s="110">
        <v>7.8169823664663474</v>
      </c>
      <c r="AS38" s="110">
        <v>7.7388125428016838</v>
      </c>
      <c r="AT38" s="323">
        <v>7.6614244173736665</v>
      </c>
      <c r="AU38" s="110">
        <v>7.58481017319993</v>
      </c>
      <c r="AV38" s="110">
        <v>7.5089620714679306</v>
      </c>
      <c r="AW38" s="111">
        <v>7.4338724507532516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9.2758219889006259</v>
      </c>
      <c r="BI38" s="325">
        <v>8.863936103952387</v>
      </c>
      <c r="BJ38" s="325">
        <v>8.5146616543516078</v>
      </c>
      <c r="BK38" s="325">
        <v>8.1791500116701545</v>
      </c>
      <c r="BL38" s="325">
        <v>7.8568588664018026</v>
      </c>
      <c r="BM38" s="326">
        <v>7.5472672781986949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6.9140001080394624</v>
      </c>
      <c r="AA39" s="10">
        <v>6.844860106959068</v>
      </c>
      <c r="AB39" s="10">
        <v>6.7764115058894774</v>
      </c>
      <c r="AC39" s="10">
        <v>6.7086473908305821</v>
      </c>
      <c r="AD39" s="329">
        <v>6.6080176799681229</v>
      </c>
      <c r="AE39" s="10">
        <v>6.508897414768601</v>
      </c>
      <c r="AF39" s="10">
        <v>6.4112639535470715</v>
      </c>
      <c r="AG39" s="10">
        <v>6.3150949942438652</v>
      </c>
      <c r="AH39" s="329">
        <v>6.2203685693302075</v>
      </c>
      <c r="AI39" s="10">
        <v>6.1270630407902544</v>
      </c>
      <c r="AJ39" s="10">
        <v>6.0351570951784002</v>
      </c>
      <c r="AK39" s="10">
        <v>5.9446297387507236</v>
      </c>
      <c r="AL39" s="329">
        <v>5.8554602926694628</v>
      </c>
      <c r="AM39" s="10">
        <v>5.7676283882794204</v>
      </c>
      <c r="AN39" s="10">
        <v>5.6811139624552291</v>
      </c>
      <c r="AO39" s="10">
        <v>5.5958972530184008</v>
      </c>
      <c r="AP39" s="329">
        <v>5.5119587942231245</v>
      </c>
      <c r="AQ39" s="10">
        <v>5.4292794123097776</v>
      </c>
      <c r="AR39" s="10">
        <v>5.3478402211251312</v>
      </c>
      <c r="AS39" s="10">
        <v>5.2676226178082546</v>
      </c>
      <c r="AT39" s="329">
        <v>5.1886082785411309</v>
      </c>
      <c r="AU39" s="10">
        <v>5.1107791543630139</v>
      </c>
      <c r="AV39" s="10">
        <v>5.0341174670475688</v>
      </c>
      <c r="AW39" s="20">
        <v>4.9586057050418555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6.8109797779296475</v>
      </c>
      <c r="BI39" s="331">
        <v>6.4608185106319151</v>
      </c>
      <c r="BJ39" s="331">
        <v>6.0818046110123971</v>
      </c>
      <c r="BK39" s="331">
        <v>5.7250249741056276</v>
      </c>
      <c r="BL39" s="331">
        <v>5.3891752613665718</v>
      </c>
      <c r="BM39" s="332">
        <v>5.0730276512483918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20.184872078849331</v>
      </c>
      <c r="AA40" s="5">
        <v>19.773265300823347</v>
      </c>
      <c r="AB40" s="5">
        <v>19.557257817333102</v>
      </c>
      <c r="AC40" s="5">
        <v>19.343684531134993</v>
      </c>
      <c r="AD40" s="313">
        <v>19.098973751465081</v>
      </c>
      <c r="AE40" s="5">
        <v>18.85747918860725</v>
      </c>
      <c r="AF40" s="5">
        <v>18.619157143758141</v>
      </c>
      <c r="AG40" s="5">
        <v>18.383964528151971</v>
      </c>
      <c r="AH40" s="313">
        <v>18.151858854364392</v>
      </c>
      <c r="AI40" s="5">
        <v>17.92279822774228</v>
      </c>
      <c r="AJ40" s="5">
        <v>17.696741337957565</v>
      </c>
      <c r="AK40" s="5">
        <v>17.473647450683309</v>
      </c>
      <c r="AL40" s="313">
        <v>17.253476399390212</v>
      </c>
      <c r="AM40" s="5">
        <v>17.036188577261839</v>
      </c>
      <c r="AN40" s="5">
        <v>16.821744929226771</v>
      </c>
      <c r="AO40" s="5">
        <v>16.610106944105986</v>
      </c>
      <c r="AP40" s="313">
        <v>16.401236646873841</v>
      </c>
      <c r="AQ40" s="5">
        <v>16.195096591030882</v>
      </c>
      <c r="AR40" s="5">
        <v>15.991649851086965</v>
      </c>
      <c r="AS40" s="5">
        <v>15.790860015152994</v>
      </c>
      <c r="AT40" s="313">
        <v>15.592691177639708</v>
      </c>
      <c r="AU40" s="5">
        <v>15.39710793206198</v>
      </c>
      <c r="AV40" s="5">
        <v>15.20407536394705</v>
      </c>
      <c r="AW40" s="8">
        <v>15.013559043845184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19.714769932035193</v>
      </c>
      <c r="BI40" s="335">
        <v>18.739893652995612</v>
      </c>
      <c r="BJ40" s="335">
        <v>17.811261467686883</v>
      </c>
      <c r="BK40" s="335">
        <v>16.930379212496199</v>
      </c>
      <c r="BL40" s="335">
        <v>16.094710776036173</v>
      </c>
      <c r="BM40" s="336">
        <v>15.301858379373479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20.889149763112673</v>
      </c>
      <c r="AA41" s="92">
        <v>20.40079371551251</v>
      </c>
      <c r="AB41" s="92">
        <v>20.116599876910598</v>
      </c>
      <c r="AC41" s="92">
        <v>19.83662465378146</v>
      </c>
      <c r="AD41" s="339">
        <v>19.585677845936605</v>
      </c>
      <c r="AE41" s="92">
        <v>19.338029214589806</v>
      </c>
      <c r="AF41" s="92">
        <v>19.09363394734978</v>
      </c>
      <c r="AG41" s="92">
        <v>18.852447857408571</v>
      </c>
      <c r="AH41" s="339">
        <v>18.614427374623794</v>
      </c>
      <c r="AI41" s="92">
        <v>18.379529536730022</v>
      </c>
      <c r="AJ41" s="92">
        <v>18.147711980677396</v>
      </c>
      <c r="AK41" s="92">
        <v>17.918932934095579</v>
      </c>
      <c r="AL41" s="339">
        <v>17.693151206881208</v>
      </c>
      <c r="AM41" s="92">
        <v>17.47032618290708</v>
      </c>
      <c r="AN41" s="92">
        <v>17.250417811851275</v>
      </c>
      <c r="AO41" s="92">
        <v>17.033386601144425</v>
      </c>
      <c r="AP41" s="339">
        <v>16.819193608033473</v>
      </c>
      <c r="AQ41" s="92">
        <v>16.607800431760122</v>
      </c>
      <c r="AR41" s="92">
        <v>16.399169205852395</v>
      </c>
      <c r="AS41" s="92">
        <v>16.193262590527603</v>
      </c>
      <c r="AT41" s="339">
        <v>15.990043765205051</v>
      </c>
      <c r="AU41" s="92">
        <v>15.789476421126983</v>
      </c>
      <c r="AV41" s="92">
        <v>15.591524754086088</v>
      </c>
      <c r="AW41" s="93">
        <v>15.396153457258045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20.310792002329311</v>
      </c>
      <c r="BI41" s="341">
        <v>19.21744721632119</v>
      </c>
      <c r="BJ41" s="341">
        <v>18.2651504565317</v>
      </c>
      <c r="BK41" s="341">
        <v>17.361820450695998</v>
      </c>
      <c r="BL41" s="341">
        <v>16.504856459043399</v>
      </c>
      <c r="BM41" s="342">
        <v>15.691799599419042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27.213441116086255</v>
      </c>
      <c r="AA42" s="14">
        <v>26.647215469138288</v>
      </c>
      <c r="AB42" s="14">
        <v>26.324582039355462</v>
      </c>
      <c r="AC42" s="14">
        <v>26.039495927296667</v>
      </c>
      <c r="AD42" s="344">
        <v>25.738574309793741</v>
      </c>
      <c r="AE42" s="14">
        <v>25.396653563420955</v>
      </c>
      <c r="AF42" s="14">
        <v>25.19445421449214</v>
      </c>
      <c r="AG42" s="14">
        <v>24.973263312743061</v>
      </c>
      <c r="AH42" s="344">
        <v>24.704409497237663</v>
      </c>
      <c r="AI42" s="14">
        <v>24.499584247227844</v>
      </c>
      <c r="AJ42" s="14">
        <v>24.231772550245328</v>
      </c>
      <c r="AK42" s="14">
        <v>23.954661623093401</v>
      </c>
      <c r="AL42" s="344">
        <v>23.673905093487001</v>
      </c>
      <c r="AM42" s="14">
        <v>23.396633190217482</v>
      </c>
      <c r="AN42" s="14">
        <v>23.122626247531198</v>
      </c>
      <c r="AO42" s="14">
        <v>22.851840638750197</v>
      </c>
      <c r="AP42" s="344">
        <v>22.584233343034747</v>
      </c>
      <c r="AQ42" s="14">
        <v>22.319761936756784</v>
      </c>
      <c r="AR42" s="14">
        <v>22.058384584998294</v>
      </c>
      <c r="AS42" s="14">
        <v>21.800060033172791</v>
      </c>
      <c r="AT42" s="344">
        <v>21.614357738630954</v>
      </c>
      <c r="AU42" s="14">
        <v>21.362017303071191</v>
      </c>
      <c r="AV42" s="14">
        <v>21.112609303697184</v>
      </c>
      <c r="AW42" s="19">
        <v>20.866094725862208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26.55618363796917</v>
      </c>
      <c r="BI42" s="346">
        <v>25.325736350112471</v>
      </c>
      <c r="BJ42" s="346">
        <v>24.347606979451058</v>
      </c>
      <c r="BK42" s="346">
        <v>23.261251292496468</v>
      </c>
      <c r="BL42" s="346">
        <v>22.190609974490656</v>
      </c>
      <c r="BM42" s="347">
        <v>21.238769767815384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31.515640560871333</v>
      </c>
      <c r="AA43" s="14">
        <v>30.50682726767463</v>
      </c>
      <c r="AB43" s="14">
        <v>29.79331760491101</v>
      </c>
      <c r="AC43" s="14">
        <v>29.150804210048925</v>
      </c>
      <c r="AD43" s="344">
        <v>28.601443776463274</v>
      </c>
      <c r="AE43" s="14">
        <v>28.0095085835089</v>
      </c>
      <c r="AF43" s="14">
        <v>27.608014007859399</v>
      </c>
      <c r="AG43" s="14">
        <v>27.187388346844244</v>
      </c>
      <c r="AH43" s="344">
        <v>26.80764561667268</v>
      </c>
      <c r="AI43" s="14">
        <v>26.507793773279904</v>
      </c>
      <c r="AJ43" s="14">
        <v>26.132854842595457</v>
      </c>
      <c r="AK43" s="14">
        <v>25.749165885460009</v>
      </c>
      <c r="AL43" s="344">
        <v>25.45034405891106</v>
      </c>
      <c r="AM43" s="14">
        <v>25.155201715921425</v>
      </c>
      <c r="AN43" s="14">
        <v>24.863480264225675</v>
      </c>
      <c r="AO43" s="14">
        <v>24.575134103060243</v>
      </c>
      <c r="AP43" s="344">
        <v>24.290118264496932</v>
      </c>
      <c r="AQ43" s="14">
        <v>24.008388404432402</v>
      </c>
      <c r="AR43" s="14">
        <v>23.729900793708104</v>
      </c>
      <c r="AS43" s="14">
        <v>23.454612309358875</v>
      </c>
      <c r="AT43" s="344">
        <v>23.266742780249032</v>
      </c>
      <c r="AU43" s="14">
        <v>22.997725561528824</v>
      </c>
      <c r="AV43" s="14">
        <v>22.731781651822978</v>
      </c>
      <c r="AW43" s="19">
        <v>22.468870267931333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30.241647410876475</v>
      </c>
      <c r="BI43" s="346">
        <v>27.851588678668953</v>
      </c>
      <c r="BJ43" s="346">
        <v>26.299365029502013</v>
      </c>
      <c r="BK43" s="346">
        <v>25.011040035529604</v>
      </c>
      <c r="BL43" s="346">
        <v>23.870754942999078</v>
      </c>
      <c r="BM43" s="347">
        <v>22.866280065383041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28.175177028740265</v>
      </c>
      <c r="AA44" s="70">
        <v>31.631083721415457</v>
      </c>
      <c r="AB44" s="70">
        <v>12.530102261382122</v>
      </c>
      <c r="AC44" s="70">
        <v>9.5468013797589251</v>
      </c>
      <c r="AD44" s="349">
        <v>8.7159025350807262</v>
      </c>
      <c r="AE44" s="70">
        <v>8.0326516248468529</v>
      </c>
      <c r="AF44" s="70">
        <v>9.0914897395735093</v>
      </c>
      <c r="AG44" s="70">
        <v>10.001357718811329</v>
      </c>
      <c r="AH44" s="349">
        <v>8.9165151317855944</v>
      </c>
      <c r="AI44" s="70">
        <v>8.6498471776625454</v>
      </c>
      <c r="AJ44" s="70">
        <v>9.6758754180808246</v>
      </c>
      <c r="AK44" s="70">
        <v>9.5210729734687085</v>
      </c>
      <c r="AL44" s="349">
        <v>9.0640614707422085</v>
      </c>
      <c r="AM44" s="70">
        <v>9.0640614707422085</v>
      </c>
      <c r="AN44" s="70">
        <v>9.0640614707422085</v>
      </c>
      <c r="AO44" s="70">
        <v>9.0640614707422085</v>
      </c>
      <c r="AP44" s="349">
        <v>9.2453427001570532</v>
      </c>
      <c r="AQ44" s="70">
        <v>9.2453427001570532</v>
      </c>
      <c r="AR44" s="70">
        <v>9.2453427001570532</v>
      </c>
      <c r="AS44" s="70">
        <v>9.2453427001570532</v>
      </c>
      <c r="AT44" s="349">
        <v>9.4302495541601932</v>
      </c>
      <c r="AU44" s="70">
        <v>9.4302495541601932</v>
      </c>
      <c r="AV44" s="70">
        <v>9.4302495541601932</v>
      </c>
      <c r="AW44" s="71">
        <v>9.4302495541601932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20.47079109782419</v>
      </c>
      <c r="BI44" s="351">
        <v>8.9603504045781044</v>
      </c>
      <c r="BJ44" s="351">
        <v>9.1908276752494178</v>
      </c>
      <c r="BK44" s="351">
        <v>9.0640614707422085</v>
      </c>
      <c r="BL44" s="351">
        <v>9.2453427001570532</v>
      </c>
      <c r="BM44" s="352">
        <v>9.4302495541601932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8.7190659061444737</v>
      </c>
      <c r="AA45" s="65">
        <v>10.141230619494262</v>
      </c>
      <c r="AB45" s="65">
        <v>4.160304312860613</v>
      </c>
      <c r="AC45" s="65">
        <v>3.2813081963750976</v>
      </c>
      <c r="AD45" s="354">
        <v>3.0999087401169483</v>
      </c>
      <c r="AE45" s="65">
        <v>2.9551225833929236</v>
      </c>
      <c r="AF45" s="65">
        <v>3.4583424767107078</v>
      </c>
      <c r="AG45" s="65">
        <v>3.9323145133595072</v>
      </c>
      <c r="AH45" s="354">
        <v>3.5637209264081453</v>
      </c>
      <c r="AI45" s="65">
        <v>3.5139656604198994</v>
      </c>
      <c r="AJ45" s="65">
        <v>3.9950442925011953</v>
      </c>
      <c r="AK45" s="65">
        <v>3.9950442925011957</v>
      </c>
      <c r="AL45" s="354">
        <v>3.8032821664611376</v>
      </c>
      <c r="AM45" s="65">
        <v>3.8032821664611376</v>
      </c>
      <c r="AN45" s="65">
        <v>3.8032821664611376</v>
      </c>
      <c r="AO45" s="65">
        <v>3.8032821664611376</v>
      </c>
      <c r="AP45" s="354">
        <v>3.8793478097903598</v>
      </c>
      <c r="AQ45" s="65">
        <v>3.8793478097903598</v>
      </c>
      <c r="AR45" s="65">
        <v>3.8793478097903598</v>
      </c>
      <c r="AS45" s="65">
        <v>3.8793478097903598</v>
      </c>
      <c r="AT45" s="354">
        <v>3.9569347659861678</v>
      </c>
      <c r="AU45" s="65">
        <v>3.9569347659861678</v>
      </c>
      <c r="AV45" s="65">
        <v>3.9569347659861678</v>
      </c>
      <c r="AW45" s="66">
        <v>3.9569347659861678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6.5754772587186121</v>
      </c>
      <c r="BI45" s="356">
        <v>3.3614220783950217</v>
      </c>
      <c r="BJ45" s="356">
        <v>3.7669437929576093</v>
      </c>
      <c r="BK45" s="356">
        <v>3.8032821664611376</v>
      </c>
      <c r="BL45" s="356">
        <v>3.8793478097903598</v>
      </c>
      <c r="BM45" s="357">
        <v>3.9569347659861678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36.894242934884737</v>
      </c>
      <c r="AA46" s="14">
        <v>41.772314340909716</v>
      </c>
      <c r="AB46" s="14">
        <v>16.690406574242736</v>
      </c>
      <c r="AC46" s="14">
        <v>12.828109576134022</v>
      </c>
      <c r="AD46" s="344">
        <v>11.815811275197674</v>
      </c>
      <c r="AE46" s="14">
        <v>10.987774208239777</v>
      </c>
      <c r="AF46" s="14">
        <v>12.549832216284218</v>
      </c>
      <c r="AG46" s="14">
        <v>13.933672232170837</v>
      </c>
      <c r="AH46" s="344">
        <v>12.480236058193739</v>
      </c>
      <c r="AI46" s="14">
        <v>12.163812838082444</v>
      </c>
      <c r="AJ46" s="14">
        <v>13.670919710582019</v>
      </c>
      <c r="AK46" s="14">
        <v>13.516117265969903</v>
      </c>
      <c r="AL46" s="344">
        <v>12.867343637203346</v>
      </c>
      <c r="AM46" s="14">
        <v>12.867343637203346</v>
      </c>
      <c r="AN46" s="14">
        <v>12.867343637203346</v>
      </c>
      <c r="AO46" s="14">
        <v>12.867343637203346</v>
      </c>
      <c r="AP46" s="344">
        <v>13.124690509947413</v>
      </c>
      <c r="AQ46" s="14">
        <v>13.124690509947413</v>
      </c>
      <c r="AR46" s="14">
        <v>13.124690509947413</v>
      </c>
      <c r="AS46" s="14">
        <v>13.124690509947413</v>
      </c>
      <c r="AT46" s="344">
        <v>13.387184320146361</v>
      </c>
      <c r="AU46" s="14">
        <v>13.387184320146361</v>
      </c>
      <c r="AV46" s="14">
        <v>13.387184320146361</v>
      </c>
      <c r="AW46" s="19">
        <v>13.387184320146361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27.0462683565428</v>
      </c>
      <c r="BI46" s="346">
        <v>12.321772482973126</v>
      </c>
      <c r="BJ46" s="346">
        <v>12.957771468207026</v>
      </c>
      <c r="BK46" s="346">
        <v>12.867343637203346</v>
      </c>
      <c r="BL46" s="346">
        <v>13.124690509947413</v>
      </c>
      <c r="BM46" s="347">
        <v>13.387184320146361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19.581566779055635</v>
      </c>
      <c r="AA47" s="70">
        <v>21.983399698003232</v>
      </c>
      <c r="AB47" s="70">
        <v>8.7083404632868859</v>
      </c>
      <c r="AC47" s="348">
        <v>6.634965542663287</v>
      </c>
      <c r="AD47" s="349">
        <v>5.9387217558154974</v>
      </c>
      <c r="AE47" s="70">
        <v>5.4731776507781804</v>
      </c>
      <c r="AF47" s="70">
        <v>6.1946341978775354</v>
      </c>
      <c r="AG47" s="70">
        <v>6.8145875235912081</v>
      </c>
      <c r="AH47" s="349">
        <v>5.9562866734575355</v>
      </c>
      <c r="AI47" s="70">
        <v>5.7781508482045565</v>
      </c>
      <c r="AJ47" s="70">
        <v>6.4635439916770387</v>
      </c>
      <c r="AK47" s="70">
        <v>6.3601350113485138</v>
      </c>
      <c r="AL47" s="349">
        <v>5.9361260105919449</v>
      </c>
      <c r="AM47" s="70">
        <v>5.9361260105919449</v>
      </c>
      <c r="AN47" s="70">
        <v>5.9361260105919449</v>
      </c>
      <c r="AO47" s="70">
        <v>5.9361260105919449</v>
      </c>
      <c r="AP47" s="349">
        <v>5.9361260105919449</v>
      </c>
      <c r="AQ47" s="70">
        <v>5.9361260105919449</v>
      </c>
      <c r="AR47" s="70">
        <v>5.9361260105919449</v>
      </c>
      <c r="AS47" s="70">
        <v>5.9361260105919449</v>
      </c>
      <c r="AT47" s="349">
        <v>5.9361260105919449</v>
      </c>
      <c r="AU47" s="70">
        <v>5.9361260105919449</v>
      </c>
      <c r="AV47" s="70">
        <v>5.9361260105919449</v>
      </c>
      <c r="AW47" s="71">
        <v>5.9361260105919449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14.227068120752261</v>
      </c>
      <c r="BI47" s="351">
        <v>6.1052802820156051</v>
      </c>
      <c r="BJ47" s="351">
        <v>6.1395291311719111</v>
      </c>
      <c r="BK47" s="351">
        <v>5.9361260105919449</v>
      </c>
      <c r="BL47" s="351">
        <v>5.9361260105919449</v>
      </c>
      <c r="BM47" s="352">
        <v>5.9361260105919449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11.497940468422877</v>
      </c>
      <c r="AA48" s="5">
        <v>13.056965742008872</v>
      </c>
      <c r="AB48" s="5">
        <v>5.2311992038225368</v>
      </c>
      <c r="AC48" s="314">
        <v>4.0305832982794154</v>
      </c>
      <c r="AD48" s="313">
        <v>3.6478058793642063</v>
      </c>
      <c r="AE48" s="5">
        <v>3.3988744185739286</v>
      </c>
      <c r="AF48" s="5">
        <v>3.8888082952892002</v>
      </c>
      <c r="AG48" s="5">
        <v>4.3240957753642526</v>
      </c>
      <c r="AH48" s="313">
        <v>3.7996201069566564</v>
      </c>
      <c r="AI48" s="5">
        <v>3.7055280529484533</v>
      </c>
      <c r="AJ48" s="5">
        <v>4.1669328527107385</v>
      </c>
      <c r="AK48" s="5">
        <v>4.1217793244825751</v>
      </c>
      <c r="AL48" s="313">
        <v>3.846994036183736</v>
      </c>
      <c r="AM48" s="5">
        <v>3.846994036183736</v>
      </c>
      <c r="AN48" s="5">
        <v>3.846994036183736</v>
      </c>
      <c r="AO48" s="5">
        <v>3.846994036183736</v>
      </c>
      <c r="AP48" s="313">
        <v>3.846994036183736</v>
      </c>
      <c r="AQ48" s="5">
        <v>3.846994036183736</v>
      </c>
      <c r="AR48" s="5">
        <v>3.846994036183736</v>
      </c>
      <c r="AS48" s="5">
        <v>3.846994036183736</v>
      </c>
      <c r="AT48" s="313">
        <v>3.846994036183736</v>
      </c>
      <c r="AU48" s="5">
        <v>3.846994036183736</v>
      </c>
      <c r="AV48" s="5">
        <v>3.846994036183736</v>
      </c>
      <c r="AW48" s="8">
        <v>3.846994036183736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8.454172178133426</v>
      </c>
      <c r="BI48" s="335">
        <v>3.8148960921478969</v>
      </c>
      <c r="BJ48" s="335">
        <v>3.9484650842746056</v>
      </c>
      <c r="BK48" s="335">
        <v>3.846994036183736</v>
      </c>
      <c r="BL48" s="335">
        <v>3.846994036183736</v>
      </c>
      <c r="BM48" s="336">
        <v>3.846994036183736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9.6130742938652833</v>
      </c>
      <c r="AA49" s="5">
        <v>11.181060497285387</v>
      </c>
      <c r="AB49" s="5">
        <v>4.5868806217456459</v>
      </c>
      <c r="AC49" s="314">
        <v>3.6177567427943966</v>
      </c>
      <c r="AD49" s="313">
        <v>3.350742661589408</v>
      </c>
      <c r="AE49" s="5">
        <v>3.194240908533136</v>
      </c>
      <c r="AF49" s="5">
        <v>3.7381796196568571</v>
      </c>
      <c r="AG49" s="5">
        <v>4.2505038384464839</v>
      </c>
      <c r="AH49" s="313">
        <v>3.7765538529205926</v>
      </c>
      <c r="AI49" s="5">
        <v>3.7238270975569545</v>
      </c>
      <c r="AJ49" s="5">
        <v>4.23363675972249</v>
      </c>
      <c r="AK49" s="5">
        <v>4.2336367597224909</v>
      </c>
      <c r="AL49" s="313">
        <v>3.951394309074324</v>
      </c>
      <c r="AM49" s="5">
        <v>3.951394309074324</v>
      </c>
      <c r="AN49" s="5">
        <v>3.951394309074324</v>
      </c>
      <c r="AO49" s="5">
        <v>3.951394309074324</v>
      </c>
      <c r="AP49" s="313">
        <v>3.951394309074324</v>
      </c>
      <c r="AQ49" s="5">
        <v>3.951394309074324</v>
      </c>
      <c r="AR49" s="5">
        <v>3.951394309074324</v>
      </c>
      <c r="AS49" s="5">
        <v>3.951394309074324</v>
      </c>
      <c r="AT49" s="313">
        <v>3.951394309074324</v>
      </c>
      <c r="AU49" s="5">
        <v>3.951394309074324</v>
      </c>
      <c r="AV49" s="5">
        <v>3.951394309074324</v>
      </c>
      <c r="AW49" s="8">
        <v>3.951394309074324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7.2496930389226772</v>
      </c>
      <c r="BI49" s="335">
        <v>3.6334167570564713</v>
      </c>
      <c r="BJ49" s="335">
        <v>3.9919136174806322</v>
      </c>
      <c r="BK49" s="335">
        <v>3.951394309074324</v>
      </c>
      <c r="BL49" s="335">
        <v>3.951394309074324</v>
      </c>
      <c r="BM49" s="336">
        <v>3.951394309074324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6.4598711032489549</v>
      </c>
      <c r="AA50" s="65">
        <v>7.2522250166516882</v>
      </c>
      <c r="AB50" s="65">
        <v>2.872842482462151</v>
      </c>
      <c r="AC50" s="65">
        <v>2.1888453903467555</v>
      </c>
      <c r="AD50" s="354">
        <v>1.9591576860775894</v>
      </c>
      <c r="AE50" s="65">
        <v>1.8055767726935228</v>
      </c>
      <c r="AF50" s="65">
        <v>2.0435820535498923</v>
      </c>
      <c r="AG50" s="65">
        <v>2.2481018766737693</v>
      </c>
      <c r="AH50" s="354">
        <v>1.964952273670453</v>
      </c>
      <c r="AI50" s="65">
        <v>1.9061860634386985</v>
      </c>
      <c r="AJ50" s="65">
        <v>2.1322941890979048</v>
      </c>
      <c r="AK50" s="65">
        <v>2.0981800300330042</v>
      </c>
      <c r="AL50" s="354">
        <v>1.9583013613641371</v>
      </c>
      <c r="AM50" s="65">
        <v>1.9583013613641371</v>
      </c>
      <c r="AN50" s="65">
        <v>1.9583013613641371</v>
      </c>
      <c r="AO50" s="65">
        <v>1.9583013613641371</v>
      </c>
      <c r="AP50" s="354">
        <v>1.9583013613641371</v>
      </c>
      <c r="AQ50" s="65">
        <v>1.9583013613641371</v>
      </c>
      <c r="AR50" s="65">
        <v>1.9583013613641371</v>
      </c>
      <c r="AS50" s="65">
        <v>1.9583013613641371</v>
      </c>
      <c r="AT50" s="354">
        <v>1.9583013613641371</v>
      </c>
      <c r="AU50" s="65">
        <v>1.9583013613641371</v>
      </c>
      <c r="AV50" s="65">
        <v>1.9583013613641371</v>
      </c>
      <c r="AW50" s="66">
        <v>1.9583013613641371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4.6934459981773875</v>
      </c>
      <c r="BI50" s="356">
        <v>2.0141045972486937</v>
      </c>
      <c r="BJ50" s="356">
        <v>2.0254031390600153</v>
      </c>
      <c r="BK50" s="356">
        <v>1.9583013613641371</v>
      </c>
      <c r="BL50" s="356">
        <v>1.9583013613641371</v>
      </c>
      <c r="BM50" s="357">
        <v>1.9583013613641371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47.152452644592749</v>
      </c>
      <c r="AA51" s="14">
        <v>53.473650953949175</v>
      </c>
      <c r="AB51" s="14">
        <v>21.399262771317218</v>
      </c>
      <c r="AC51" s="14">
        <v>16.472150974083853</v>
      </c>
      <c r="AD51" s="344">
        <v>14.896427982846699</v>
      </c>
      <c r="AE51" s="14">
        <v>13.871869750578767</v>
      </c>
      <c r="AF51" s="14">
        <v>15.865204166373486</v>
      </c>
      <c r="AG51" s="14">
        <v>17.637289014075712</v>
      </c>
      <c r="AH51" s="344">
        <v>15.497412907005238</v>
      </c>
      <c r="AI51" s="14">
        <v>15.113692062148662</v>
      </c>
      <c r="AJ51" s="14">
        <v>16.996407793208171</v>
      </c>
      <c r="AK51" s="14">
        <v>16.813731125586582</v>
      </c>
      <c r="AL51" s="344">
        <v>15.692815717214142</v>
      </c>
      <c r="AM51" s="14">
        <v>15.692815717214142</v>
      </c>
      <c r="AN51" s="14">
        <v>15.692815717214142</v>
      </c>
      <c r="AO51" s="14">
        <v>15.692815717214142</v>
      </c>
      <c r="AP51" s="344">
        <v>15.692815717214142</v>
      </c>
      <c r="AQ51" s="14">
        <v>15.692815717214142</v>
      </c>
      <c r="AR51" s="14">
        <v>15.692815717214142</v>
      </c>
      <c r="AS51" s="14">
        <v>15.692815717214142</v>
      </c>
      <c r="AT51" s="344">
        <v>15.692815717214142</v>
      </c>
      <c r="AU51" s="14">
        <v>15.692815717214142</v>
      </c>
      <c r="AV51" s="14">
        <v>15.692815717214142</v>
      </c>
      <c r="AW51" s="19">
        <v>15.692815717214142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34.624379335985751</v>
      </c>
      <c r="BI51" s="346">
        <v>15.567697728468666</v>
      </c>
      <c r="BJ51" s="346">
        <v>16.105310971987162</v>
      </c>
      <c r="BK51" s="346">
        <v>15.692815717214142</v>
      </c>
      <c r="BL51" s="346">
        <v>15.692815717214142</v>
      </c>
      <c r="BM51" s="347">
        <v>15.692815717214142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9.7141891792488995</v>
      </c>
      <c r="AA52" s="14">
        <v>9.4612606046034387</v>
      </c>
      <c r="AB52" s="14">
        <v>9.2681602447846867</v>
      </c>
      <c r="AC52" s="14">
        <v>9.090015114955234</v>
      </c>
      <c r="AD52" s="344">
        <v>8.9312452141439227</v>
      </c>
      <c r="AE52" s="14">
        <v>8.7646938286702785</v>
      </c>
      <c r="AF52" s="14">
        <v>8.6369530318608501</v>
      </c>
      <c r="AG52" s="14">
        <v>8.5060976462034841</v>
      </c>
      <c r="AH52" s="344">
        <v>8.3841198005166522</v>
      </c>
      <c r="AI52" s="14">
        <v>8.2788105716803653</v>
      </c>
      <c r="AJ52" s="14">
        <v>8.1591640082881103</v>
      </c>
      <c r="AK52" s="14">
        <v>8.0384373212644853</v>
      </c>
      <c r="AL52" s="344">
        <v>7.9353438937921084</v>
      </c>
      <c r="AM52" s="14">
        <v>7.8336362989640325</v>
      </c>
      <c r="AN52" s="14">
        <v>7.7332530692881853</v>
      </c>
      <c r="AO52" s="14">
        <v>7.6341754818084544</v>
      </c>
      <c r="AP52" s="344">
        <v>7.5363850841778461</v>
      </c>
      <c r="AQ52" s="14">
        <v>7.4398636906957627</v>
      </c>
      <c r="AR52" s="14">
        <v>7.344593378403764</v>
      </c>
      <c r="AS52" s="14">
        <v>7.2505564832389853</v>
      </c>
      <c r="AT52" s="344">
        <v>7.1745880670965079</v>
      </c>
      <c r="AU52" s="14">
        <v>7.0829660306867659</v>
      </c>
      <c r="AV52" s="14">
        <v>6.9925259349698825</v>
      </c>
      <c r="AW52" s="19">
        <v>6.9032511141224733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9.3834062858980651</v>
      </c>
      <c r="BI52" s="346">
        <v>8.7097474302196343</v>
      </c>
      <c r="BJ52" s="346">
        <v>8.2151329254374019</v>
      </c>
      <c r="BK52" s="346">
        <v>7.7841021859631958</v>
      </c>
      <c r="BL52" s="346">
        <v>7.3928496591290891</v>
      </c>
      <c r="BM52" s="347">
        <v>7.0383327867189074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139.53739226628966</v>
      </c>
      <c r="AA57" s="22">
        <v>149.26100710962851</v>
      </c>
      <c r="AB57" s="22">
        <v>90.987396828609803</v>
      </c>
      <c r="AC57" s="22">
        <v>81.169785764075868</v>
      </c>
      <c r="AD57" s="360">
        <v>77.669203549172607</v>
      </c>
      <c r="AE57" s="22">
        <v>74.856757542010939</v>
      </c>
      <c r="AF57" s="22">
        <v>77.68457092582598</v>
      </c>
      <c r="AG57" s="22">
        <v>80.093646230190572</v>
      </c>
      <c r="AH57" s="360">
        <v>75.806175388421167</v>
      </c>
      <c r="AI57" s="22">
        <v>74.511318836133739</v>
      </c>
      <c r="AJ57" s="22">
        <v>77.219847801751982</v>
      </c>
      <c r="AK57" s="22">
        <v>76.194045523653031</v>
      </c>
      <c r="AL57" s="360">
        <v>73.841292323612123</v>
      </c>
      <c r="AM57" s="22">
        <v>73.26601071054705</v>
      </c>
      <c r="AN57" s="22">
        <v>72.698150829056786</v>
      </c>
      <c r="AO57" s="22">
        <v>72.137608208294736</v>
      </c>
      <c r="AP57" s="360">
        <v>71.841626755809756</v>
      </c>
      <c r="AQ57" s="22">
        <v>71.295411244563539</v>
      </c>
      <c r="AR57" s="22">
        <v>70.756208527713142</v>
      </c>
      <c r="AS57" s="22">
        <v>70.223920026272552</v>
      </c>
      <c r="AT57" s="360">
        <v>70.062057216121474</v>
      </c>
      <c r="AU57" s="22">
        <v>69.54330706602029</v>
      </c>
      <c r="AV57" s="22">
        <v>69.031183829050889</v>
      </c>
      <c r="AW57" s="23">
        <v>68.525594481238386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115.23889549215096</v>
      </c>
      <c r="BI57" s="362">
        <v>77.576044561800032</v>
      </c>
      <c r="BJ57" s="362">
        <v>75.932846887489973</v>
      </c>
      <c r="BK57" s="362">
        <v>72.985765517877681</v>
      </c>
      <c r="BL57" s="362">
        <v>71.029291638589754</v>
      </c>
      <c r="BM57" s="363">
        <v>69.290535648107749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8.5276526676865831</v>
      </c>
      <c r="AA58" s="16">
        <v>8.3997378776712832</v>
      </c>
      <c r="AB58" s="16">
        <v>8.2737418095062143</v>
      </c>
      <c r="AC58" s="16">
        <v>8.1496356823636216</v>
      </c>
      <c r="AD58" s="365">
        <v>8.0273911471281671</v>
      </c>
      <c r="AE58" s="16">
        <v>7.9069802799212443</v>
      </c>
      <c r="AF58" s="16">
        <v>7.7883755757224256</v>
      </c>
      <c r="AG58" s="16">
        <v>7.6715499420865889</v>
      </c>
      <c r="AH58" s="365">
        <v>7.5564766929552896</v>
      </c>
      <c r="AI58" s="16">
        <v>7.4431295425609596</v>
      </c>
      <c r="AJ58" s="16">
        <v>7.3314825994225448</v>
      </c>
      <c r="AK58" s="16">
        <v>7.221510360431207</v>
      </c>
      <c r="AL58" s="365">
        <v>7.113187705024739</v>
      </c>
      <c r="AM58" s="16">
        <v>7.0064898894493668</v>
      </c>
      <c r="AN58" s="16">
        <v>6.9013925411076258</v>
      </c>
      <c r="AO58" s="16">
        <v>6.7978716529910121</v>
      </c>
      <c r="AP58" s="365">
        <v>6.6959035781961465</v>
      </c>
      <c r="AQ58" s="16">
        <v>6.5954650245232038</v>
      </c>
      <c r="AR58" s="16">
        <v>6.4965330491553548</v>
      </c>
      <c r="AS58" s="16">
        <v>6.3990850534180241</v>
      </c>
      <c r="AT58" s="365">
        <v>6.3030987776167535</v>
      </c>
      <c r="AU58" s="16">
        <v>6.2085522959525026</v>
      </c>
      <c r="AV58" s="16">
        <v>6.1154240115132152</v>
      </c>
      <c r="AW58" s="17">
        <v>6.0236926513405171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8.3376920093069256</v>
      </c>
      <c r="BI58" s="367">
        <v>7.8485742362146063</v>
      </c>
      <c r="BJ58" s="367">
        <v>7.3881497988425009</v>
      </c>
      <c r="BK58" s="367">
        <v>6.9547354471431859</v>
      </c>
      <c r="BL58" s="367">
        <v>6.5467466763231821</v>
      </c>
      <c r="BM58" s="368">
        <v>6.1626919341057471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100.9125922893835</v>
      </c>
      <c r="AA60" s="14">
        <v>104.1870940333506</v>
      </c>
      <c r="AB60" s="14">
        <v>77.861875866798812</v>
      </c>
      <c r="AC60" s="14">
        <v>72.847270472355632</v>
      </c>
      <c r="AD60" s="344">
        <v>70.800166713454075</v>
      </c>
      <c r="AE60" s="14">
        <v>68.891868071353414</v>
      </c>
      <c r="AF60" s="14">
        <v>69.607742335174919</v>
      </c>
      <c r="AG60" s="14">
        <v>70.127907158201452</v>
      </c>
      <c r="AH60" s="344">
        <v>67.865239174371212</v>
      </c>
      <c r="AI60" s="14">
        <v>66.840756316546035</v>
      </c>
      <c r="AJ60" s="14">
        <v>67.554922607966347</v>
      </c>
      <c r="AK60" s="14">
        <v>66.601824758497656</v>
      </c>
      <c r="AL60" s="344">
        <v>65.26166431142272</v>
      </c>
      <c r="AM60" s="14">
        <v>64.579684882782274</v>
      </c>
      <c r="AN60" s="14">
        <v>63.906727652950266</v>
      </c>
      <c r="AO60" s="14">
        <v>63.242664144071597</v>
      </c>
      <c r="AP60" s="344">
        <v>62.844714616791762</v>
      </c>
      <c r="AQ60" s="14">
        <v>62.198060551872601</v>
      </c>
      <c r="AR60" s="14">
        <v>61.559925859654356</v>
      </c>
      <c r="AS60" s="14">
        <v>60.930189362476426</v>
      </c>
      <c r="AT60" s="344">
        <v>60.672340276524082</v>
      </c>
      <c r="AU60" s="14">
        <v>60.059043644758646</v>
      </c>
      <c r="AV60" s="14">
        <v>59.453792123349956</v>
      </c>
      <c r="AW60" s="19">
        <v>58.856471415364751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88.952208165472143</v>
      </c>
      <c r="BI60" s="346">
        <v>69.856921069545962</v>
      </c>
      <c r="BJ60" s="346">
        <v>67.215685714345312</v>
      </c>
      <c r="BK60" s="346">
        <v>64.247685247806714</v>
      </c>
      <c r="BL60" s="346">
        <v>61.88322259769879</v>
      </c>
      <c r="BM60" s="347">
        <v>59.760411864999355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148.06504493397625</v>
      </c>
      <c r="AA61" s="14">
        <v>157.66074498729978</v>
      </c>
      <c r="AB61" s="14">
        <v>99.261138638116023</v>
      </c>
      <c r="AC61" s="14">
        <v>89.319421446439492</v>
      </c>
      <c r="AD61" s="344">
        <v>85.696594696300778</v>
      </c>
      <c r="AE61" s="14">
        <v>82.763737821932182</v>
      </c>
      <c r="AF61" s="14">
        <v>85.472946501548407</v>
      </c>
      <c r="AG61" s="14">
        <v>87.765196172277157</v>
      </c>
      <c r="AH61" s="344">
        <v>83.362652081376453</v>
      </c>
      <c r="AI61" s="14">
        <v>81.954448378694693</v>
      </c>
      <c r="AJ61" s="14">
        <v>84.551330401174525</v>
      </c>
      <c r="AK61" s="14">
        <v>83.415555884084242</v>
      </c>
      <c r="AL61" s="344">
        <v>80.954480028636866</v>
      </c>
      <c r="AM61" s="14">
        <v>80.27250059999642</v>
      </c>
      <c r="AN61" s="14">
        <v>79.599543370164412</v>
      </c>
      <c r="AO61" s="14">
        <v>78.935479861285742</v>
      </c>
      <c r="AP61" s="344">
        <v>78.537530334005908</v>
      </c>
      <c r="AQ61" s="14">
        <v>77.890876269086746</v>
      </c>
      <c r="AR61" s="14">
        <v>77.252741576868502</v>
      </c>
      <c r="AS61" s="14">
        <v>76.623005079690572</v>
      </c>
      <c r="AT61" s="344">
        <v>76.365155993738227</v>
      </c>
      <c r="AU61" s="14">
        <v>75.751859361972791</v>
      </c>
      <c r="AV61" s="14">
        <v>75.146607840564101</v>
      </c>
      <c r="AW61" s="19">
        <v>74.549287132578897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123.57658750145788</v>
      </c>
      <c r="BI61" s="346">
        <v>85.424618798014635</v>
      </c>
      <c r="BJ61" s="346">
        <v>83.320996686332478</v>
      </c>
      <c r="BK61" s="346">
        <v>79.94050096502086</v>
      </c>
      <c r="BL61" s="346">
        <v>77.576038314912935</v>
      </c>
      <c r="BM61" s="347">
        <v>75.453227582213515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-15.636065612517669</v>
      </c>
      <c r="AA62" s="10">
        <v>-20.189715256637768</v>
      </c>
      <c r="AB62" s="10">
        <v>4.8755422282633276</v>
      </c>
      <c r="AC62" s="10">
        <v>8.6490863512805731</v>
      </c>
      <c r="AD62" s="329">
        <v>9.4737447578275891</v>
      </c>
      <c r="AE62" s="10">
        <v>10.177934727859025</v>
      </c>
      <c r="AF62" s="10">
        <v>8.2760134220493313</v>
      </c>
      <c r="AG62" s="10">
        <v>6.5875922626644297</v>
      </c>
      <c r="AH62" s="329">
        <v>7.699527755181677</v>
      </c>
      <c r="AI62" s="10">
        <v>7.5905391090635561</v>
      </c>
      <c r="AJ62" s="10">
        <v>5.7599033862590971</v>
      </c>
      <c r="AK62" s="10">
        <v>5.6132788458144063</v>
      </c>
      <c r="AL62" s="329">
        <v>5.8702127388246623</v>
      </c>
      <c r="AM62" s="10">
        <v>5.4852140117113919</v>
      </c>
      <c r="AN62" s="10">
        <v>5.1071977581259915</v>
      </c>
      <c r="AO62" s="10">
        <v>4.7360523858385193</v>
      </c>
      <c r="AP62" s="329">
        <v>4.1143211651696987</v>
      </c>
      <c r="AQ62" s="10">
        <v>3.7565896933594303</v>
      </c>
      <c r="AR62" s="10">
        <v>3.405404631899188</v>
      </c>
      <c r="AS62" s="10">
        <v>3.0606611717038135</v>
      </c>
      <c r="AT62" s="329">
        <v>2.3586474996434532</v>
      </c>
      <c r="AU62" s="10">
        <v>2.0264793147663767</v>
      </c>
      <c r="AV62" s="10">
        <v>1.7004479917821911</v>
      </c>
      <c r="AW62" s="20">
        <v>1.3804550980404144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-5.5752880724028842</v>
      </c>
      <c r="BI62" s="331">
        <v>8.6288212926000938</v>
      </c>
      <c r="BJ62" s="331">
        <v>6.6658122740796841</v>
      </c>
      <c r="BK62" s="331">
        <v>5.2996692236251413</v>
      </c>
      <c r="BL62" s="331">
        <v>3.5842441655330326</v>
      </c>
      <c r="BM62" s="332">
        <v>1.8665074760581088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-0.18335720533936201</v>
      </c>
      <c r="AA63" s="276">
        <v>-0.24036125353753421</v>
      </c>
      <c r="AB63" s="276">
        <v>5.8927899135811992E-2</v>
      </c>
      <c r="AC63" s="276">
        <v>0.10612850302005276</v>
      </c>
      <c r="AD63" s="278">
        <v>0.11801772934930251</v>
      </c>
      <c r="AE63" s="276">
        <v>0.12872088164560846</v>
      </c>
      <c r="AF63" s="276">
        <v>0.10626109824296287</v>
      </c>
      <c r="AG63" s="276">
        <v>8.5870421393263688E-2</v>
      </c>
      <c r="AH63" s="278">
        <v>0.10189309208562439</v>
      </c>
      <c r="AI63" s="276">
        <v>0.10198047831439298</v>
      </c>
      <c r="AJ63" s="276">
        <v>7.8563964493522348E-2</v>
      </c>
      <c r="AK63" s="276">
        <v>7.7729983973591224E-2</v>
      </c>
      <c r="AL63" s="278">
        <v>8.2525767381028875E-2</v>
      </c>
      <c r="AM63" s="276">
        <v>7.8287617598238907E-2</v>
      </c>
      <c r="AN63" s="276">
        <v>7.4002423825414249E-2</v>
      </c>
      <c r="AO63" s="276">
        <v>6.9669635256421655E-2</v>
      </c>
      <c r="AP63" s="278">
        <v>6.1445346652946917E-2</v>
      </c>
      <c r="AQ63" s="276">
        <v>5.6957161919466023E-2</v>
      </c>
      <c r="AR63" s="276">
        <v>5.2418799475543974E-2</v>
      </c>
      <c r="AS63" s="276">
        <v>4.7829668556585041E-2</v>
      </c>
      <c r="AT63" s="278">
        <v>3.742044322737513E-2</v>
      </c>
      <c r="AU63" s="276">
        <v>3.2640126363878502E-2</v>
      </c>
      <c r="AV63" s="276">
        <v>2.7805888660881722E-2</v>
      </c>
      <c r="AW63" s="279">
        <v>2.2917090528070137E-2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-6.4665514180257858E-2</v>
      </c>
      <c r="BI63" s="194">
        <v>0.10971753265778438</v>
      </c>
      <c r="BJ63" s="194">
        <v>9.0041879716782736E-2</v>
      </c>
      <c r="BK63" s="194">
        <v>7.6121361015275918E-2</v>
      </c>
      <c r="BL63" s="194">
        <v>5.4662744151135492E-2</v>
      </c>
      <c r="BM63" s="195">
        <v>3.0195887195051375E-2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-62.788518257110425</v>
      </c>
      <c r="AA64" s="10">
        <v>-73.663366210586943</v>
      </c>
      <c r="AB64" s="10">
        <v>-16.523720543053884</v>
      </c>
      <c r="AC64" s="328">
        <v>-7.8230646228032867</v>
      </c>
      <c r="AD64" s="329">
        <v>-5.4226832250191137</v>
      </c>
      <c r="AE64" s="10">
        <v>-3.6939350227197423</v>
      </c>
      <c r="AF64" s="10">
        <v>-7.5891907443241564</v>
      </c>
      <c r="AG64" s="328">
        <v>-11.049696751411275</v>
      </c>
      <c r="AH64" s="329">
        <v>-7.7978851518235643</v>
      </c>
      <c r="AI64" s="10">
        <v>-7.523152953085102</v>
      </c>
      <c r="AJ64" s="10">
        <v>-11.236504406949081</v>
      </c>
      <c r="AK64" s="328">
        <v>-11.200452279772179</v>
      </c>
      <c r="AL64" s="329">
        <v>-9.822602978389483</v>
      </c>
      <c r="AM64" s="10">
        <v>-10.207601705502753</v>
      </c>
      <c r="AN64" s="10">
        <v>-10.585617959088154</v>
      </c>
      <c r="AO64" s="328">
        <v>-10.956763331375626</v>
      </c>
      <c r="AP64" s="329">
        <v>-11.578494552044447</v>
      </c>
      <c r="AQ64" s="10">
        <v>-11.936226023854715</v>
      </c>
      <c r="AR64" s="10">
        <v>-12.287411085314957</v>
      </c>
      <c r="AS64" s="328">
        <v>-12.632154545510332</v>
      </c>
      <c r="AT64" s="329">
        <v>-13.334168217570692</v>
      </c>
      <c r="AU64" s="10">
        <v>-13.666336402447769</v>
      </c>
      <c r="AV64" s="10">
        <v>-13.992367725431954</v>
      </c>
      <c r="AW64" s="20">
        <v>-14.312360619173731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-40.199667408388635</v>
      </c>
      <c r="BI64" s="331">
        <v>-6.9388764358685719</v>
      </c>
      <c r="BJ64" s="331">
        <v>-9.4394986979074815</v>
      </c>
      <c r="BK64" s="331">
        <v>-10.393146493589004</v>
      </c>
      <c r="BL64" s="331">
        <v>-12.108571551681113</v>
      </c>
      <c r="BM64" s="332">
        <v>-13.826308241156037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-0.73629310085566557</v>
      </c>
      <c r="AA65" s="276">
        <v>-0.87697220179219615</v>
      </c>
      <c r="AB65" s="276">
        <v>-0.19971278924934252</v>
      </c>
      <c r="AC65" s="277">
        <v>-9.5992814006802096E-2</v>
      </c>
      <c r="AD65" s="278">
        <v>-6.7552248615156893E-2</v>
      </c>
      <c r="AE65" s="276">
        <v>-4.6717392632178605E-2</v>
      </c>
      <c r="AF65" s="276">
        <v>-9.7442536900516727E-2</v>
      </c>
      <c r="AG65" s="277">
        <v>-0.14403473658943375</v>
      </c>
      <c r="AH65" s="278">
        <v>-0.10319472247023979</v>
      </c>
      <c r="AI65" s="276">
        <v>-0.10107513123433573</v>
      </c>
      <c r="AJ65" s="276">
        <v>-0.15326373969480758</v>
      </c>
      <c r="AK65" s="277">
        <v>-0.15509847276745284</v>
      </c>
      <c r="AL65" s="278">
        <v>-0.13809002919254923</v>
      </c>
      <c r="AM65" s="276">
        <v>-0.14568781039524142</v>
      </c>
      <c r="AN65" s="276">
        <v>-0.15338379748776376</v>
      </c>
      <c r="AO65" s="277">
        <v>-0.16117932039147478</v>
      </c>
      <c r="AP65" s="278">
        <v>-0.17291907532461293</v>
      </c>
      <c r="AQ65" s="276">
        <v>-0.18097626140800593</v>
      </c>
      <c r="AR65" s="276">
        <v>-0.18913797547620423</v>
      </c>
      <c r="AS65" s="277">
        <v>-0.19740563596295629</v>
      </c>
      <c r="AT65" s="278">
        <v>-0.21154940907672776</v>
      </c>
      <c r="AU65" s="276">
        <v>-0.22012114501084523</v>
      </c>
      <c r="AV65" s="276">
        <v>-0.22880453913071597</v>
      </c>
      <c r="AW65" s="279">
        <v>-0.23760111027558234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-0.47724272647600152</v>
      </c>
      <c r="BI65" s="194">
        <v>-8.8936728684321481E-2</v>
      </c>
      <c r="BJ65" s="194">
        <v>-0.12815801654170897</v>
      </c>
      <c r="BK65" s="194">
        <v>-0.1495852393667573</v>
      </c>
      <c r="BL65" s="194">
        <v>-0.18510973704294487</v>
      </c>
      <c r="BM65" s="195">
        <v>-0.22451905087346785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85.276526676865828</v>
      </c>
      <c r="AA66" s="22">
        <v>83.997378776712836</v>
      </c>
      <c r="AB66" s="22">
        <v>82.737418095062139</v>
      </c>
      <c r="AC66" s="22">
        <v>81.496356823636205</v>
      </c>
      <c r="AD66" s="360">
        <v>80.273911471281664</v>
      </c>
      <c r="AE66" s="22">
        <v>79.069802799212439</v>
      </c>
      <c r="AF66" s="22">
        <v>77.88375575722425</v>
      </c>
      <c r="AG66" s="22">
        <v>76.715499420865882</v>
      </c>
      <c r="AH66" s="360">
        <v>75.564766929552889</v>
      </c>
      <c r="AI66" s="22">
        <v>74.431295425609591</v>
      </c>
      <c r="AJ66" s="22">
        <v>73.314825994225444</v>
      </c>
      <c r="AK66" s="22">
        <v>72.215103604312063</v>
      </c>
      <c r="AL66" s="360">
        <v>71.131877050247382</v>
      </c>
      <c r="AM66" s="22">
        <v>70.064898894493666</v>
      </c>
      <c r="AN66" s="22">
        <v>69.013925411076258</v>
      </c>
      <c r="AO66" s="22">
        <v>67.978716529910116</v>
      </c>
      <c r="AP66" s="360">
        <v>66.959035781961461</v>
      </c>
      <c r="AQ66" s="22">
        <v>65.954650245232031</v>
      </c>
      <c r="AR66" s="22">
        <v>64.965330491553544</v>
      </c>
      <c r="AS66" s="22">
        <v>63.99085053418024</v>
      </c>
      <c r="AT66" s="360">
        <v>63.030987776167535</v>
      </c>
      <c r="AU66" s="22">
        <v>62.085522959525022</v>
      </c>
      <c r="AV66" s="22">
        <v>61.154240115132147</v>
      </c>
      <c r="AW66" s="23">
        <v>60.236926513405166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83.376920093069259</v>
      </c>
      <c r="BI66" s="362">
        <v>78.485742362146055</v>
      </c>
      <c r="BJ66" s="362">
        <v>73.881497988424996</v>
      </c>
      <c r="BK66" s="362">
        <v>69.547354471431845</v>
      </c>
      <c r="BL66" s="362">
        <v>65.467466763231812</v>
      </c>
      <c r="BM66" s="363">
        <v>61.626919341057466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0.86800000000000033</v>
      </c>
      <c r="AA69" s="169">
        <v>0.87800000000000034</v>
      </c>
      <c r="AB69" s="169">
        <v>0.88800000000000034</v>
      </c>
      <c r="AC69" s="170">
        <v>0.89800000000000035</v>
      </c>
      <c r="AD69" s="116">
        <v>0.90800000000000036</v>
      </c>
      <c r="AE69" s="169">
        <v>0.91800000000000037</v>
      </c>
      <c r="AF69" s="169">
        <v>0.92800000000000038</v>
      </c>
      <c r="AG69" s="170">
        <v>0.93800000000000039</v>
      </c>
      <c r="AH69" s="116">
        <v>0.94300000000000039</v>
      </c>
      <c r="AI69" s="169">
        <v>0.9480000000000004</v>
      </c>
      <c r="AJ69" s="169">
        <v>0.9530000000000004</v>
      </c>
      <c r="AK69" s="170">
        <v>0.95800000000000041</v>
      </c>
      <c r="AL69" s="116">
        <v>0.95800000000000041</v>
      </c>
      <c r="AM69" s="169">
        <v>0.95800000000000041</v>
      </c>
      <c r="AN69" s="169">
        <v>0.95800000000000041</v>
      </c>
      <c r="AO69" s="170">
        <v>0.95800000000000041</v>
      </c>
      <c r="AP69" s="116">
        <v>0.95800000000000041</v>
      </c>
      <c r="AQ69" s="169">
        <v>0.95800000000000041</v>
      </c>
      <c r="AR69" s="169">
        <v>0.95800000000000041</v>
      </c>
      <c r="AS69" s="170">
        <v>0.95800000000000041</v>
      </c>
      <c r="AT69" s="116">
        <v>0.95800000000000041</v>
      </c>
      <c r="AU69" s="169">
        <v>0.95800000000000041</v>
      </c>
      <c r="AV69" s="169">
        <v>0.95800000000000041</v>
      </c>
      <c r="AW69" s="198">
        <v>0.95800000000000041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0.88300000000000045</v>
      </c>
      <c r="BI69" s="200">
        <v>0.92300000000000049</v>
      </c>
      <c r="BJ69" s="200">
        <v>0.95050000000000034</v>
      </c>
      <c r="BK69" s="200">
        <v>0.95800000000000041</v>
      </c>
      <c r="BL69" s="200">
        <v>0.95800000000000041</v>
      </c>
      <c r="BM69" s="201">
        <v>0.95800000000000041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0.8430000000000003</v>
      </c>
      <c r="AA70" s="171">
        <v>0.85300000000000031</v>
      </c>
      <c r="AB70" s="171">
        <v>0.86300000000000032</v>
      </c>
      <c r="AC70" s="171">
        <v>0.87300000000000033</v>
      </c>
      <c r="AD70" s="117">
        <v>0.88300000000000034</v>
      </c>
      <c r="AE70" s="171">
        <v>0.89300000000000035</v>
      </c>
      <c r="AF70" s="171">
        <v>0.90300000000000036</v>
      </c>
      <c r="AG70" s="171">
        <v>0.91300000000000037</v>
      </c>
      <c r="AH70" s="117">
        <v>0.91800000000000037</v>
      </c>
      <c r="AI70" s="171">
        <v>0.92300000000000038</v>
      </c>
      <c r="AJ70" s="171">
        <v>0.92800000000000038</v>
      </c>
      <c r="AK70" s="171">
        <v>0.93300000000000038</v>
      </c>
      <c r="AL70" s="117">
        <v>0.93300000000000038</v>
      </c>
      <c r="AM70" s="171">
        <v>0.93300000000000038</v>
      </c>
      <c r="AN70" s="171">
        <v>0.93300000000000038</v>
      </c>
      <c r="AO70" s="171">
        <v>0.93300000000000038</v>
      </c>
      <c r="AP70" s="117">
        <v>0.93300000000000038</v>
      </c>
      <c r="AQ70" s="171">
        <v>0.93300000000000038</v>
      </c>
      <c r="AR70" s="171">
        <v>0.93300000000000038</v>
      </c>
      <c r="AS70" s="171">
        <v>0.93300000000000038</v>
      </c>
      <c r="AT70" s="117">
        <v>0.93300000000000038</v>
      </c>
      <c r="AU70" s="171">
        <v>0.93300000000000038</v>
      </c>
      <c r="AV70" s="171">
        <v>0.93300000000000038</v>
      </c>
      <c r="AW70" s="202">
        <v>0.93300000000000038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0.85800000000000032</v>
      </c>
      <c r="BI70" s="204">
        <v>0.89800000000000035</v>
      </c>
      <c r="BJ70" s="204">
        <v>0.92550000000000032</v>
      </c>
      <c r="BK70" s="204">
        <v>0.93300000000000038</v>
      </c>
      <c r="BL70" s="204">
        <v>0.93300000000000038</v>
      </c>
      <c r="BM70" s="205">
        <v>0.93300000000000038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0.81800000000000028</v>
      </c>
      <c r="AA71" s="171">
        <v>0.82800000000000029</v>
      </c>
      <c r="AB71" s="171">
        <v>0.8380000000000003</v>
      </c>
      <c r="AC71" s="171">
        <v>0.84800000000000031</v>
      </c>
      <c r="AD71" s="117">
        <v>0.85800000000000032</v>
      </c>
      <c r="AE71" s="171">
        <v>0.86800000000000033</v>
      </c>
      <c r="AF71" s="171">
        <v>0.87800000000000034</v>
      </c>
      <c r="AG71" s="171">
        <v>0.88800000000000034</v>
      </c>
      <c r="AH71" s="117">
        <v>0.89300000000000035</v>
      </c>
      <c r="AI71" s="171">
        <v>0.89800000000000035</v>
      </c>
      <c r="AJ71" s="171">
        <v>0.90300000000000036</v>
      </c>
      <c r="AK71" s="171">
        <v>0.90800000000000036</v>
      </c>
      <c r="AL71" s="117">
        <v>0.90800000000000036</v>
      </c>
      <c r="AM71" s="171">
        <v>0.90800000000000036</v>
      </c>
      <c r="AN71" s="171">
        <v>0.90800000000000036</v>
      </c>
      <c r="AO71" s="171">
        <v>0.90800000000000036</v>
      </c>
      <c r="AP71" s="117">
        <v>0.90800000000000036</v>
      </c>
      <c r="AQ71" s="171">
        <v>0.90800000000000036</v>
      </c>
      <c r="AR71" s="171">
        <v>0.90800000000000036</v>
      </c>
      <c r="AS71" s="171">
        <v>0.90800000000000036</v>
      </c>
      <c r="AT71" s="117">
        <v>0.90800000000000036</v>
      </c>
      <c r="AU71" s="171">
        <v>0.90800000000000036</v>
      </c>
      <c r="AV71" s="171">
        <v>0.90800000000000036</v>
      </c>
      <c r="AW71" s="202">
        <v>0.90800000000000036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0.8330000000000003</v>
      </c>
      <c r="BI71" s="204">
        <v>0.87300000000000033</v>
      </c>
      <c r="BJ71" s="204">
        <v>0.90050000000000041</v>
      </c>
      <c r="BK71" s="204">
        <v>0.90800000000000036</v>
      </c>
      <c r="BL71" s="204">
        <v>0.90800000000000036</v>
      </c>
      <c r="BM71" s="205">
        <v>0.90800000000000036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0.58717777759200063</v>
      </c>
      <c r="AA75" s="309">
        <v>0.6101954743680007</v>
      </c>
      <c r="AB75" s="309">
        <v>0.63384772046400084</v>
      </c>
      <c r="AC75" s="309">
        <v>0.65814506208000079</v>
      </c>
      <c r="AD75" s="311">
        <v>0.68103437688000079</v>
      </c>
      <c r="AE75" s="309">
        <v>0.70444819368000089</v>
      </c>
      <c r="AF75" s="309">
        <v>0.72839245248000095</v>
      </c>
      <c r="AG75" s="309">
        <v>0.75287309328000085</v>
      </c>
      <c r="AH75" s="311">
        <v>0.76531641318000099</v>
      </c>
      <c r="AI75" s="309">
        <v>0.77789605608000101</v>
      </c>
      <c r="AJ75" s="309">
        <v>0.79061276448000106</v>
      </c>
      <c r="AK75" s="309">
        <v>0.80346728088000108</v>
      </c>
      <c r="AL75" s="311">
        <v>0.80346728088000108</v>
      </c>
      <c r="AM75" s="309">
        <v>0.80346728088000108</v>
      </c>
      <c r="AN75" s="309">
        <v>0.80346728088000108</v>
      </c>
      <c r="AO75" s="309">
        <v>0.80346728088000108</v>
      </c>
      <c r="AP75" s="311">
        <v>0.80346728088000108</v>
      </c>
      <c r="AQ75" s="309">
        <v>0.80346728088000108</v>
      </c>
      <c r="AR75" s="309">
        <v>0.80346728088000108</v>
      </c>
      <c r="AS75" s="309">
        <v>0.80346728088000108</v>
      </c>
      <c r="AT75" s="311">
        <v>0.80346728088000108</v>
      </c>
      <c r="AU75" s="309">
        <v>0.80346728088000108</v>
      </c>
      <c r="AV75" s="309">
        <v>0.80346728088000108</v>
      </c>
      <c r="AW75" s="312">
        <v>0.80346728088000108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0.62234150862600079</v>
      </c>
      <c r="BI75" s="281">
        <v>0.71668702908000081</v>
      </c>
      <c r="BJ75" s="281">
        <v>0.78432312865500098</v>
      </c>
      <c r="BK75" s="281">
        <v>0.80346728088000108</v>
      </c>
      <c r="BL75" s="281">
        <v>0.80346728088000108</v>
      </c>
      <c r="BM75" s="282">
        <v>0.80346728088000108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3.577112268518519</v>
      </c>
      <c r="AA78" s="16">
        <v>3.577112268518519</v>
      </c>
      <c r="AB78" s="16">
        <v>3.577112268518519</v>
      </c>
      <c r="AC78" s="16">
        <v>3.577112268518519</v>
      </c>
      <c r="AD78" s="365">
        <v>3.577112268518519</v>
      </c>
      <c r="AE78" s="16">
        <v>3.577112268518519</v>
      </c>
      <c r="AF78" s="16">
        <v>3.577112268518519</v>
      </c>
      <c r="AG78" s="16">
        <v>3.577112268518519</v>
      </c>
      <c r="AH78" s="365">
        <v>3.577112268518519</v>
      </c>
      <c r="AI78" s="16">
        <v>3.577112268518519</v>
      </c>
      <c r="AJ78" s="16">
        <v>3.577112268518519</v>
      </c>
      <c r="AK78" s="16">
        <v>3.577112268518519</v>
      </c>
      <c r="AL78" s="365">
        <v>3.577112268518519</v>
      </c>
      <c r="AM78" s="16">
        <v>3.577112268518519</v>
      </c>
      <c r="AN78" s="16">
        <v>3.577112268518519</v>
      </c>
      <c r="AO78" s="16">
        <v>3.577112268518519</v>
      </c>
      <c r="AP78" s="365">
        <v>3.577112268518519</v>
      </c>
      <c r="AQ78" s="16">
        <v>3.577112268518519</v>
      </c>
      <c r="AR78" s="16">
        <v>3.577112268518519</v>
      </c>
      <c r="AS78" s="16">
        <v>3.577112268518519</v>
      </c>
      <c r="AT78" s="365">
        <v>3.577112268518519</v>
      </c>
      <c r="AU78" s="16">
        <v>3.577112268518519</v>
      </c>
      <c r="AV78" s="16">
        <v>3.577112268518519</v>
      </c>
      <c r="AW78" s="17">
        <v>3.577112268518519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3.577112268518519</v>
      </c>
      <c r="BI78" s="367">
        <v>3.577112268518519</v>
      </c>
      <c r="BJ78" s="367">
        <v>3.577112268518519</v>
      </c>
      <c r="BK78" s="367">
        <v>3.577112268518519</v>
      </c>
      <c r="BL78" s="367">
        <v>3.577112268518519</v>
      </c>
      <c r="BM78" s="368">
        <v>3.577112268518519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2.3835358796296298</v>
      </c>
      <c r="AA79" s="5">
        <v>2.3835358796296298</v>
      </c>
      <c r="AB79" s="5">
        <v>2.3835358796296298</v>
      </c>
      <c r="AC79" s="5">
        <v>2.3835358796296298</v>
      </c>
      <c r="AD79" s="313">
        <v>2.3835358796296298</v>
      </c>
      <c r="AE79" s="5">
        <v>2.3835358796296298</v>
      </c>
      <c r="AF79" s="5">
        <v>2.3835358796296298</v>
      </c>
      <c r="AG79" s="5">
        <v>2.3835358796296298</v>
      </c>
      <c r="AH79" s="313">
        <v>2.3835358796296298</v>
      </c>
      <c r="AI79" s="5">
        <v>2.3835358796296298</v>
      </c>
      <c r="AJ79" s="5">
        <v>2.3835358796296298</v>
      </c>
      <c r="AK79" s="5">
        <v>2.3835358796296298</v>
      </c>
      <c r="AL79" s="313">
        <v>2.3835358796296298</v>
      </c>
      <c r="AM79" s="5">
        <v>2.3835358796296298</v>
      </c>
      <c r="AN79" s="5">
        <v>2.3835358796296298</v>
      </c>
      <c r="AO79" s="5">
        <v>2.3835358796296298</v>
      </c>
      <c r="AP79" s="313">
        <v>2.3835358796296298</v>
      </c>
      <c r="AQ79" s="5">
        <v>2.3835358796296298</v>
      </c>
      <c r="AR79" s="5">
        <v>2.3835358796296298</v>
      </c>
      <c r="AS79" s="5">
        <v>2.3835358796296298</v>
      </c>
      <c r="AT79" s="313">
        <v>2.3835358796296298</v>
      </c>
      <c r="AU79" s="5">
        <v>2.3835358796296298</v>
      </c>
      <c r="AV79" s="5">
        <v>2.3835358796296298</v>
      </c>
      <c r="AW79" s="8">
        <v>2.3835358796296298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2.3835358796296298</v>
      </c>
      <c r="BI79" s="335">
        <v>2.3835358796296298</v>
      </c>
      <c r="BJ79" s="335">
        <v>2.3835358796296298</v>
      </c>
      <c r="BK79" s="335">
        <v>2.3835358796296298</v>
      </c>
      <c r="BL79" s="335">
        <v>2.3835358796296298</v>
      </c>
      <c r="BM79" s="336">
        <v>2.3835358796296298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2.8899016203703702</v>
      </c>
      <c r="AA80" s="5">
        <v>2.8899016203703702</v>
      </c>
      <c r="AB80" s="5">
        <v>2.8899016203703702</v>
      </c>
      <c r="AC80" s="5">
        <v>2.8899016203703702</v>
      </c>
      <c r="AD80" s="313">
        <v>2.8899016203703702</v>
      </c>
      <c r="AE80" s="5">
        <v>2.8899016203703702</v>
      </c>
      <c r="AF80" s="5">
        <v>2.8899016203703702</v>
      </c>
      <c r="AG80" s="5">
        <v>2.8899016203703702</v>
      </c>
      <c r="AH80" s="313">
        <v>2.8899016203703702</v>
      </c>
      <c r="AI80" s="5">
        <v>2.8899016203703702</v>
      </c>
      <c r="AJ80" s="5">
        <v>2.8899016203703702</v>
      </c>
      <c r="AK80" s="5">
        <v>2.8899016203703702</v>
      </c>
      <c r="AL80" s="313">
        <v>2.8899016203703702</v>
      </c>
      <c r="AM80" s="5">
        <v>2.8899016203703702</v>
      </c>
      <c r="AN80" s="5">
        <v>2.8899016203703702</v>
      </c>
      <c r="AO80" s="5">
        <v>2.8899016203703702</v>
      </c>
      <c r="AP80" s="313">
        <v>2.8899016203703702</v>
      </c>
      <c r="AQ80" s="5">
        <v>2.8899016203703702</v>
      </c>
      <c r="AR80" s="5">
        <v>2.8899016203703702</v>
      </c>
      <c r="AS80" s="5">
        <v>2.8899016203703702</v>
      </c>
      <c r="AT80" s="313">
        <v>2.8899016203703702</v>
      </c>
      <c r="AU80" s="5">
        <v>2.8899016203703702</v>
      </c>
      <c r="AV80" s="5">
        <v>2.8899016203703702</v>
      </c>
      <c r="AW80" s="8">
        <v>2.8899016203703702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2.8899016203703702</v>
      </c>
      <c r="BI80" s="335">
        <v>2.8899016203703702</v>
      </c>
      <c r="BJ80" s="335">
        <v>2.8899016203703702</v>
      </c>
      <c r="BK80" s="335">
        <v>2.8899016203703702</v>
      </c>
      <c r="BL80" s="335">
        <v>2.8899016203703702</v>
      </c>
      <c r="BM80" s="336">
        <v>2.8899016203703702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1.1800733024691357</v>
      </c>
      <c r="AA81" s="12">
        <v>1.1800733024691357</v>
      </c>
      <c r="AB81" s="12">
        <v>1.1800733024691357</v>
      </c>
      <c r="AC81" s="12">
        <v>1.1800733024691357</v>
      </c>
      <c r="AD81" s="371">
        <v>1.1800733024691357</v>
      </c>
      <c r="AE81" s="12">
        <v>1.1800733024691357</v>
      </c>
      <c r="AF81" s="12">
        <v>1.1800733024691357</v>
      </c>
      <c r="AG81" s="12">
        <v>1.1800733024691357</v>
      </c>
      <c r="AH81" s="371">
        <v>1.1800733024691357</v>
      </c>
      <c r="AI81" s="12">
        <v>1.1800733024691357</v>
      </c>
      <c r="AJ81" s="12">
        <v>1.1800733024691357</v>
      </c>
      <c r="AK81" s="12">
        <v>1.1800733024691357</v>
      </c>
      <c r="AL81" s="371">
        <v>1.1800733024691357</v>
      </c>
      <c r="AM81" s="12">
        <v>1.1800733024691357</v>
      </c>
      <c r="AN81" s="12">
        <v>1.1800733024691357</v>
      </c>
      <c r="AO81" s="12">
        <v>1.1800733024691357</v>
      </c>
      <c r="AP81" s="371">
        <v>1.1800733024691357</v>
      </c>
      <c r="AQ81" s="12">
        <v>1.1800733024691357</v>
      </c>
      <c r="AR81" s="12">
        <v>1.1800733024691357</v>
      </c>
      <c r="AS81" s="12">
        <v>1.1800733024691357</v>
      </c>
      <c r="AT81" s="371">
        <v>1.1800733024691357</v>
      </c>
      <c r="AU81" s="12">
        <v>1.1800733024691357</v>
      </c>
      <c r="AV81" s="12">
        <v>1.1800733024691357</v>
      </c>
      <c r="AW81" s="24">
        <v>1.1800733024691357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1.1800733024691357</v>
      </c>
      <c r="BI81" s="373">
        <v>1.1800733024691357</v>
      </c>
      <c r="BJ81" s="373">
        <v>1.1800733024691357</v>
      </c>
      <c r="BK81" s="373">
        <v>1.1800733024691357</v>
      </c>
      <c r="BL81" s="373">
        <v>1.1800733024691357</v>
      </c>
      <c r="BM81" s="374">
        <v>1.1800733024691357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10.030623070987655</v>
      </c>
      <c r="AA82" s="82">
        <v>10.030623070987655</v>
      </c>
      <c r="AB82" s="82">
        <v>10.030623070987655</v>
      </c>
      <c r="AC82" s="82">
        <v>10.030623070987655</v>
      </c>
      <c r="AD82" s="376">
        <v>10.030623070987655</v>
      </c>
      <c r="AE82" s="82">
        <v>10.030623070987655</v>
      </c>
      <c r="AF82" s="82">
        <v>10.030623070987655</v>
      </c>
      <c r="AG82" s="82">
        <v>10.030623070987655</v>
      </c>
      <c r="AH82" s="376">
        <v>10.030623070987655</v>
      </c>
      <c r="AI82" s="82">
        <v>10.030623070987655</v>
      </c>
      <c r="AJ82" s="82">
        <v>10.030623070987655</v>
      </c>
      <c r="AK82" s="82">
        <v>10.030623070987655</v>
      </c>
      <c r="AL82" s="376">
        <v>10.030623070987655</v>
      </c>
      <c r="AM82" s="82">
        <v>10.030623070987655</v>
      </c>
      <c r="AN82" s="82">
        <v>10.030623070987655</v>
      </c>
      <c r="AO82" s="82">
        <v>10.030623070987655</v>
      </c>
      <c r="AP82" s="376">
        <v>10.030623070987655</v>
      </c>
      <c r="AQ82" s="82">
        <v>10.030623070987655</v>
      </c>
      <c r="AR82" s="82">
        <v>10.030623070987655</v>
      </c>
      <c r="AS82" s="82">
        <v>10.030623070987655</v>
      </c>
      <c r="AT82" s="376">
        <v>10.030623070987655</v>
      </c>
      <c r="AU82" s="82">
        <v>10.030623070987655</v>
      </c>
      <c r="AV82" s="82">
        <v>10.030623070987655</v>
      </c>
      <c r="AW82" s="83">
        <v>10.030623070987655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10.030623070987655</v>
      </c>
      <c r="BI82" s="378">
        <v>10.030623070987655</v>
      </c>
      <c r="BJ82" s="378">
        <v>10.030623070987655</v>
      </c>
      <c r="BK82" s="378">
        <v>10.030623070987655</v>
      </c>
      <c r="BL82" s="378">
        <v>10.030623070987655</v>
      </c>
      <c r="BM82" s="379">
        <v>10.030623070987655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5.1469717696434802</v>
      </c>
      <c r="AA85" s="16">
        <v>5.1469717696434802</v>
      </c>
      <c r="AB85" s="16">
        <v>5.1469717696434802</v>
      </c>
      <c r="AC85" s="16">
        <v>5.1469717696434802</v>
      </c>
      <c r="AD85" s="365">
        <v>5.2499112050363497</v>
      </c>
      <c r="AE85" s="16">
        <v>5.2499112050363497</v>
      </c>
      <c r="AF85" s="16">
        <v>5.2499112050363497</v>
      </c>
      <c r="AG85" s="16">
        <v>5.2499112050363497</v>
      </c>
      <c r="AH85" s="365">
        <v>5.3549094291370771</v>
      </c>
      <c r="AI85" s="16">
        <v>5.3549094291370771</v>
      </c>
      <c r="AJ85" s="16">
        <v>5.3549094291370771</v>
      </c>
      <c r="AK85" s="16">
        <v>5.3549094291370771</v>
      </c>
      <c r="AL85" s="365">
        <v>5.4620076177198191</v>
      </c>
      <c r="AM85" s="16">
        <v>5.4620076177198191</v>
      </c>
      <c r="AN85" s="16">
        <v>5.4620076177198191</v>
      </c>
      <c r="AO85" s="16">
        <v>5.4620076177198191</v>
      </c>
      <c r="AP85" s="365">
        <v>5.5712477700742156</v>
      </c>
      <c r="AQ85" s="16">
        <v>5.5712477700742156</v>
      </c>
      <c r="AR85" s="16">
        <v>5.5712477700742156</v>
      </c>
      <c r="AS85" s="16">
        <v>5.5712477700742156</v>
      </c>
      <c r="AT85" s="365">
        <v>5.6826727254757001</v>
      </c>
      <c r="AU85" s="16">
        <v>5.6826727254757001</v>
      </c>
      <c r="AV85" s="16">
        <v>5.6826727254757001</v>
      </c>
      <c r="AW85" s="17">
        <v>5.6826727254757001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5.1469717696434802</v>
      </c>
      <c r="BI85" s="367">
        <v>5.2499112050363497</v>
      </c>
      <c r="BJ85" s="367">
        <v>5.3549094291370771</v>
      </c>
      <c r="BK85" s="367">
        <v>5.4620076177198191</v>
      </c>
      <c r="BL85" s="367">
        <v>5.5712477700742156</v>
      </c>
      <c r="BM85" s="368">
        <v>5.6826727254757001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2.621143030836965</v>
      </c>
      <c r="AA86" s="65">
        <v>2.621143030836965</v>
      </c>
      <c r="AB86" s="65">
        <v>2.621143030836965</v>
      </c>
      <c r="AC86" s="65">
        <v>2.621143030836965</v>
      </c>
      <c r="AD86" s="354">
        <v>2.6735658914537042</v>
      </c>
      <c r="AE86" s="65">
        <v>2.6735658914537042</v>
      </c>
      <c r="AF86" s="65">
        <v>2.6735658914537042</v>
      </c>
      <c r="AG86" s="65">
        <v>2.6735658914537042</v>
      </c>
      <c r="AH86" s="354">
        <v>2.7270372092827784</v>
      </c>
      <c r="AI86" s="65">
        <v>2.7270372092827784</v>
      </c>
      <c r="AJ86" s="65">
        <v>2.7270372092827784</v>
      </c>
      <c r="AK86" s="65">
        <v>2.7270372092827784</v>
      </c>
      <c r="AL86" s="354">
        <v>2.781577953468434</v>
      </c>
      <c r="AM86" s="65">
        <v>2.781577953468434</v>
      </c>
      <c r="AN86" s="65">
        <v>2.781577953468434</v>
      </c>
      <c r="AO86" s="65">
        <v>2.781577953468434</v>
      </c>
      <c r="AP86" s="354">
        <v>2.8372095125378025</v>
      </c>
      <c r="AQ86" s="65">
        <v>2.8372095125378025</v>
      </c>
      <c r="AR86" s="65">
        <v>2.8372095125378025</v>
      </c>
      <c r="AS86" s="65">
        <v>2.8372095125378025</v>
      </c>
      <c r="AT86" s="354">
        <v>2.8939537027885587</v>
      </c>
      <c r="AU86" s="65">
        <v>2.8939537027885587</v>
      </c>
      <c r="AV86" s="65">
        <v>2.8939537027885587</v>
      </c>
      <c r="AW86" s="66">
        <v>2.8939537027885587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2.621143030836965</v>
      </c>
      <c r="BI86" s="356">
        <v>2.6735658914537042</v>
      </c>
      <c r="BJ86" s="356">
        <v>2.7270372092827784</v>
      </c>
      <c r="BK86" s="356">
        <v>2.781577953468434</v>
      </c>
      <c r="BL86" s="356">
        <v>2.8372095125378025</v>
      </c>
      <c r="BM86" s="357">
        <v>2.8939537027885587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7.7681148004804452</v>
      </c>
      <c r="AA87" s="22">
        <v>7.7681148004804452</v>
      </c>
      <c r="AB87" s="22">
        <v>7.7681148004804452</v>
      </c>
      <c r="AC87" s="22">
        <v>7.7681148004804452</v>
      </c>
      <c r="AD87" s="360">
        <v>7.9234770964900534</v>
      </c>
      <c r="AE87" s="22">
        <v>7.9234770964900534</v>
      </c>
      <c r="AF87" s="22">
        <v>7.9234770964900534</v>
      </c>
      <c r="AG87" s="22">
        <v>7.9234770964900534</v>
      </c>
      <c r="AH87" s="360">
        <v>8.0819466384198559</v>
      </c>
      <c r="AI87" s="22">
        <v>8.0819466384198559</v>
      </c>
      <c r="AJ87" s="22">
        <v>8.0819466384198559</v>
      </c>
      <c r="AK87" s="22">
        <v>8.0819466384198559</v>
      </c>
      <c r="AL87" s="360">
        <v>8.2435855711882535</v>
      </c>
      <c r="AM87" s="22">
        <v>8.2435855711882535</v>
      </c>
      <c r="AN87" s="22">
        <v>8.2435855711882535</v>
      </c>
      <c r="AO87" s="22">
        <v>8.2435855711882535</v>
      </c>
      <c r="AP87" s="360">
        <v>8.4084572826120176</v>
      </c>
      <c r="AQ87" s="22">
        <v>8.4084572826120176</v>
      </c>
      <c r="AR87" s="22">
        <v>8.4084572826120176</v>
      </c>
      <c r="AS87" s="22">
        <v>8.4084572826120176</v>
      </c>
      <c r="AT87" s="360">
        <v>8.5766264282642588</v>
      </c>
      <c r="AU87" s="22">
        <v>8.5766264282642588</v>
      </c>
      <c r="AV87" s="22">
        <v>8.5766264282642588</v>
      </c>
      <c r="AW87" s="23">
        <v>8.5766264282642588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7.7681148004804452</v>
      </c>
      <c r="BI87" s="362">
        <v>7.9234770964900534</v>
      </c>
      <c r="BJ87" s="362">
        <v>8.0819466384198559</v>
      </c>
      <c r="BK87" s="362">
        <v>8.2435855711882535</v>
      </c>
      <c r="BL87" s="362">
        <v>8.4084572826120176</v>
      </c>
      <c r="BM87" s="363">
        <v>8.5766264282642588</v>
      </c>
    </row>
  </sheetData>
  <phoneticPr fontId="1"/>
  <hyperlinks>
    <hyperlink ref="A1" location="'Index&amp;Methodology'!A1" display="Return to Index" xr:uid="{540BAD98-3951-4BB6-9660-612FD7FF0EE8}"/>
  </hyperlinks>
  <pageMargins left="0.7" right="0.7" top="0.75" bottom="0.75" header="0.3" footer="0.3"/>
  <pageSetup paperSize="9" orientation="portrait" horizontalDpi="4294967294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E72D8-E0EA-46D5-8FBB-A7F23D1B3482}">
  <sheetPr codeName="Sheet34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262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68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0.5729707893404592</v>
      </c>
      <c r="AA16" s="113">
        <v>0.55005195776684079</v>
      </c>
      <c r="AB16" s="113">
        <v>0.55005195776684079</v>
      </c>
      <c r="AC16" s="316">
        <v>0.56655351649984598</v>
      </c>
      <c r="AD16" s="317">
        <v>0.56088798133484752</v>
      </c>
      <c r="AE16" s="113">
        <v>0.53284358226810513</v>
      </c>
      <c r="AF16" s="113">
        <v>0.57280685093821304</v>
      </c>
      <c r="AG16" s="316">
        <v>0.60144719348512377</v>
      </c>
      <c r="AH16" s="317">
        <v>0.60445442945254935</v>
      </c>
      <c r="AI16" s="113">
        <v>0.63769942307243954</v>
      </c>
      <c r="AJ16" s="113">
        <v>0.63769942307243954</v>
      </c>
      <c r="AK16" s="316">
        <v>0.63132242884171519</v>
      </c>
      <c r="AL16" s="317">
        <v>0.62185259240908941</v>
      </c>
      <c r="AM16" s="113">
        <v>0.61252480352295302</v>
      </c>
      <c r="AN16" s="113">
        <v>0.60333693147010869</v>
      </c>
      <c r="AO16" s="316">
        <v>0.59428687749805709</v>
      </c>
      <c r="AP16" s="317">
        <v>0.5853725743355862</v>
      </c>
      <c r="AQ16" s="113">
        <v>0.57659198572055237</v>
      </c>
      <c r="AR16" s="113">
        <v>0.56794310593474406</v>
      </c>
      <c r="AS16" s="316">
        <v>0.55942395934572287</v>
      </c>
      <c r="AT16" s="317">
        <v>0.55103259995553699</v>
      </c>
      <c r="AU16" s="113">
        <v>0.54276711095620389</v>
      </c>
      <c r="AV16" s="113">
        <v>0.53462560429186079</v>
      </c>
      <c r="AW16" s="114">
        <v>0.52660622022748282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0.55990705534349672</v>
      </c>
      <c r="BI16" s="319">
        <v>0.56699640200657242</v>
      </c>
      <c r="BJ16" s="319">
        <v>0.6277939261097859</v>
      </c>
      <c r="BK16" s="319">
        <v>0.60800030122505211</v>
      </c>
      <c r="BL16" s="319">
        <v>0.57233290633415135</v>
      </c>
      <c r="BM16" s="320">
        <v>0.53875788385777112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0.48112241102568332</v>
      </c>
      <c r="AA19" s="10">
        <v>0.4763111869154264</v>
      </c>
      <c r="AB19" s="10">
        <v>0.47154807504627216</v>
      </c>
      <c r="AC19" s="328">
        <v>0.46683259429580942</v>
      </c>
      <c r="AD19" s="329">
        <v>0.46216426835285135</v>
      </c>
      <c r="AE19" s="10">
        <v>0.45754262566932291</v>
      </c>
      <c r="AF19" s="10">
        <v>0.45296719941262964</v>
      </c>
      <c r="AG19" s="328">
        <v>0.44843752741850335</v>
      </c>
      <c r="AH19" s="329">
        <v>0.44395315214431835</v>
      </c>
      <c r="AI19" s="10">
        <v>0.43951362062287513</v>
      </c>
      <c r="AJ19" s="10">
        <v>0.43511848441664647</v>
      </c>
      <c r="AK19" s="328">
        <v>0.43076729957248</v>
      </c>
      <c r="AL19" s="329">
        <v>0.42645962657675512</v>
      </c>
      <c r="AM19" s="10">
        <v>0.4221950303109876</v>
      </c>
      <c r="AN19" s="10">
        <v>0.41797308000787764</v>
      </c>
      <c r="AO19" s="328">
        <v>0.41379334920779892</v>
      </c>
      <c r="AP19" s="329">
        <v>0.40965541571572089</v>
      </c>
      <c r="AQ19" s="10">
        <v>0.40555886155856369</v>
      </c>
      <c r="AR19" s="10">
        <v>0.401503272942978</v>
      </c>
      <c r="AS19" s="328">
        <v>0.39748824021354823</v>
      </c>
      <c r="AT19" s="329">
        <v>0.39351335781141278</v>
      </c>
      <c r="AU19" s="10">
        <v>0.38957822423329863</v>
      </c>
      <c r="AV19" s="10">
        <v>0.38568244199096569</v>
      </c>
      <c r="AW19" s="20">
        <v>0.38182561757105593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0.47395356682079781</v>
      </c>
      <c r="BI19" s="331">
        <v>0.45527790521332678</v>
      </c>
      <c r="BJ19" s="331">
        <v>0.43733813918907999</v>
      </c>
      <c r="BK19" s="331">
        <v>0.42010527152585481</v>
      </c>
      <c r="BL19" s="331">
        <v>0.40355144760770267</v>
      </c>
      <c r="BM19" s="332">
        <v>0.38764991040168323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1.0540932003661425</v>
      </c>
      <c r="AA20" s="5">
        <v>1.0263631446822672</v>
      </c>
      <c r="AB20" s="5">
        <v>1.021600032813113</v>
      </c>
      <c r="AC20" s="314">
        <v>1.0333861107956555</v>
      </c>
      <c r="AD20" s="313">
        <v>1.0230522496876988</v>
      </c>
      <c r="AE20" s="5">
        <v>0.99038620793742804</v>
      </c>
      <c r="AF20" s="5">
        <v>1.0257740503508428</v>
      </c>
      <c r="AG20" s="314">
        <v>1.0498847209036271</v>
      </c>
      <c r="AH20" s="313">
        <v>1.0484075815968676</v>
      </c>
      <c r="AI20" s="5">
        <v>1.0772130436953147</v>
      </c>
      <c r="AJ20" s="5">
        <v>1.072817907489086</v>
      </c>
      <c r="AK20" s="314">
        <v>1.0620897284141952</v>
      </c>
      <c r="AL20" s="313">
        <v>1.0483122189858445</v>
      </c>
      <c r="AM20" s="5">
        <v>1.0347198338339405</v>
      </c>
      <c r="AN20" s="5">
        <v>1.0213100114779863</v>
      </c>
      <c r="AO20" s="314">
        <v>1.008080226705856</v>
      </c>
      <c r="AP20" s="313">
        <v>0.99502799005130704</v>
      </c>
      <c r="AQ20" s="5">
        <v>0.98215084727911606</v>
      </c>
      <c r="AR20" s="5">
        <v>0.96944637887772211</v>
      </c>
      <c r="AS20" s="314">
        <v>0.95691219955927109</v>
      </c>
      <c r="AT20" s="313">
        <v>0.94454595776694972</v>
      </c>
      <c r="AU20" s="5">
        <v>0.93234533518950258</v>
      </c>
      <c r="AV20" s="5">
        <v>0.92030804628282648</v>
      </c>
      <c r="AW20" s="8">
        <v>0.90843183779853875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1.0338606221642945</v>
      </c>
      <c r="BI20" s="335">
        <v>1.0222743072198992</v>
      </c>
      <c r="BJ20" s="335">
        <v>1.0651320652988658</v>
      </c>
      <c r="BK20" s="335">
        <v>1.0281055727509067</v>
      </c>
      <c r="BL20" s="335">
        <v>0.97588435394185402</v>
      </c>
      <c r="BM20" s="336">
        <v>0.92640779425945441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2.0014706354675895</v>
      </c>
      <c r="AA21" s="5">
        <v>1.8728688717525244</v>
      </c>
      <c r="AB21" s="5">
        <v>1.7923387551772201</v>
      </c>
      <c r="AC21" s="314">
        <v>1.7439210588077172</v>
      </c>
      <c r="AD21" s="313">
        <v>1.6664363728297256</v>
      </c>
      <c r="AE21" s="5">
        <v>1.557763806245988</v>
      </c>
      <c r="AF21" s="5">
        <v>1.5585835242902042</v>
      </c>
      <c r="AG21" s="314">
        <v>1.5416031209957823</v>
      </c>
      <c r="AH21" s="313">
        <v>1.5135627096582922</v>
      </c>
      <c r="AI21" s="5">
        <v>1.5291586426930979</v>
      </c>
      <c r="AJ21" s="5">
        <v>1.4976093338966145</v>
      </c>
      <c r="AK21" s="314">
        <v>1.4581284097577281</v>
      </c>
      <c r="AL21" s="313">
        <v>1.4392134561754364</v>
      </c>
      <c r="AM21" s="5">
        <v>1.4205526571712386</v>
      </c>
      <c r="AN21" s="5">
        <v>1.4021424961237194</v>
      </c>
      <c r="AO21" s="314">
        <v>1.3839795062038129</v>
      </c>
      <c r="AP21" s="313">
        <v>1.3660602696574851</v>
      </c>
      <c r="AQ21" s="5">
        <v>1.3483814170988853</v>
      </c>
      <c r="AR21" s="5">
        <v>1.3309396268138014</v>
      </c>
      <c r="AS21" s="314">
        <v>1.3137316240732799</v>
      </c>
      <c r="AT21" s="313">
        <v>1.2967541804572496</v>
      </c>
      <c r="AU21" s="5">
        <v>1.2800041131880089</v>
      </c>
      <c r="AV21" s="5">
        <v>1.2634782844734307</v>
      </c>
      <c r="AW21" s="8">
        <v>1.2471736008597385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1.8526498303012628</v>
      </c>
      <c r="BI21" s="335">
        <v>1.5810967060904251</v>
      </c>
      <c r="BJ21" s="335">
        <v>1.4996147740014334</v>
      </c>
      <c r="BK21" s="335">
        <v>1.4114720289185518</v>
      </c>
      <c r="BL21" s="335">
        <v>1.3397782344108629</v>
      </c>
      <c r="BM21" s="336">
        <v>1.2718525447446067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2.5850117984471814</v>
      </c>
      <c r="AA22" s="5">
        <v>2.5462366214704732</v>
      </c>
      <c r="AB22" s="5">
        <v>2.5080430721484164</v>
      </c>
      <c r="AC22" s="314">
        <v>2.47042242606619</v>
      </c>
      <c r="AD22" s="313">
        <v>2.4580703139358588</v>
      </c>
      <c r="AE22" s="5">
        <v>2.4457799623661796</v>
      </c>
      <c r="AF22" s="5">
        <v>2.4335510625543488</v>
      </c>
      <c r="AG22" s="314">
        <v>2.4213833072415771</v>
      </c>
      <c r="AH22" s="313">
        <v>2.4092763907053691</v>
      </c>
      <c r="AI22" s="5">
        <v>2.3972300087518423</v>
      </c>
      <c r="AJ22" s="5">
        <v>2.3852438587080833</v>
      </c>
      <c r="AK22" s="314">
        <v>2.3733176394145428</v>
      </c>
      <c r="AL22" s="313">
        <v>2.36145105121747</v>
      </c>
      <c r="AM22" s="5">
        <v>2.3496437959613825</v>
      </c>
      <c r="AN22" s="5">
        <v>2.3378955769815755</v>
      </c>
      <c r="AO22" s="314">
        <v>2.3262060990966678</v>
      </c>
      <c r="AP22" s="313">
        <v>2.3145750686011843</v>
      </c>
      <c r="AQ22" s="5">
        <v>2.3030021932581786</v>
      </c>
      <c r="AR22" s="5">
        <v>2.2914871822918879</v>
      </c>
      <c r="AS22" s="314">
        <v>2.2800297463804284</v>
      </c>
      <c r="AT22" s="313">
        <v>2.2686295976485265</v>
      </c>
      <c r="AU22" s="5">
        <v>2.2572864496602838</v>
      </c>
      <c r="AV22" s="5">
        <v>2.2460000174119825</v>
      </c>
      <c r="AW22" s="8">
        <v>2.2347700173249225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2.5274284795330653</v>
      </c>
      <c r="BI22" s="335">
        <v>2.4396961615244912</v>
      </c>
      <c r="BJ22" s="335">
        <v>2.3912669743949593</v>
      </c>
      <c r="BK22" s="335">
        <v>2.3437991308142738</v>
      </c>
      <c r="BL22" s="335">
        <v>2.29727354763292</v>
      </c>
      <c r="BM22" s="336">
        <v>2.2516715205114286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1.772987941223368</v>
      </c>
      <c r="AA25" s="110">
        <v>1.7286632426927839</v>
      </c>
      <c r="AB25" s="110">
        <v>1.6854466616254642</v>
      </c>
      <c r="AC25" s="110">
        <v>1.6433104950848276</v>
      </c>
      <c r="AD25" s="323">
        <v>1.6350939426094036</v>
      </c>
      <c r="AE25" s="110">
        <v>1.6269184728963566</v>
      </c>
      <c r="AF25" s="110">
        <v>1.6187838805318748</v>
      </c>
      <c r="AG25" s="110">
        <v>1.6106899611292154</v>
      </c>
      <c r="AH25" s="323">
        <v>1.6026365113235692</v>
      </c>
      <c r="AI25" s="110">
        <v>1.5946233287669513</v>
      </c>
      <c r="AJ25" s="110">
        <v>1.5866502121231165</v>
      </c>
      <c r="AK25" s="110">
        <v>1.5787169610625009</v>
      </c>
      <c r="AL25" s="323">
        <v>1.5708233762571884</v>
      </c>
      <c r="AM25" s="110">
        <v>1.5629692593759024</v>
      </c>
      <c r="AN25" s="110">
        <v>1.5551544130790229</v>
      </c>
      <c r="AO25" s="110">
        <v>1.5473786410136279</v>
      </c>
      <c r="AP25" s="323">
        <v>1.5396417478085598</v>
      </c>
      <c r="AQ25" s="110">
        <v>1.5319435390695171</v>
      </c>
      <c r="AR25" s="110">
        <v>1.5242838213741694</v>
      </c>
      <c r="AS25" s="110">
        <v>1.5166624022672985</v>
      </c>
      <c r="AT25" s="323">
        <v>1.5090790902559621</v>
      </c>
      <c r="AU25" s="110">
        <v>1.5015336948046822</v>
      </c>
      <c r="AV25" s="110">
        <v>1.4940260263306588</v>
      </c>
      <c r="AW25" s="111">
        <v>1.4865558961990055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1.7076020851566109</v>
      </c>
      <c r="BI25" s="325">
        <v>1.6228715642917124</v>
      </c>
      <c r="BJ25" s="325">
        <v>1.5906567533190343</v>
      </c>
      <c r="BK25" s="325">
        <v>1.5590814224314355</v>
      </c>
      <c r="BL25" s="325">
        <v>1.5281328776298861</v>
      </c>
      <c r="BM25" s="326">
        <v>1.4977986768975771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1.0435053078597716</v>
      </c>
      <c r="AA26" s="10">
        <v>1.0226352017025764</v>
      </c>
      <c r="AB26" s="10">
        <v>1.0021824976685247</v>
      </c>
      <c r="AC26" s="10">
        <v>0.98213884771515436</v>
      </c>
      <c r="AD26" s="329">
        <v>0.9624960707608512</v>
      </c>
      <c r="AE26" s="10">
        <v>0.94324614934563422</v>
      </c>
      <c r="AF26" s="10">
        <v>0.92438122635872144</v>
      </c>
      <c r="AG26" s="10">
        <v>0.90589360183154699</v>
      </c>
      <c r="AH26" s="329">
        <v>0.88777572979491604</v>
      </c>
      <c r="AI26" s="10">
        <v>0.87002021519901762</v>
      </c>
      <c r="AJ26" s="10">
        <v>0.85261981089503724</v>
      </c>
      <c r="AK26" s="10">
        <v>0.83556741467713669</v>
      </c>
      <c r="AL26" s="329">
        <v>0.81798945522719679</v>
      </c>
      <c r="AM26" s="10">
        <v>0.80058692026146516</v>
      </c>
      <c r="AN26" s="10">
        <v>0.78318438529573331</v>
      </c>
      <c r="AO26" s="10">
        <v>0.76578185033000157</v>
      </c>
      <c r="AP26" s="329">
        <v>0.74837931536426971</v>
      </c>
      <c r="AQ26" s="10">
        <v>0.73097678039853797</v>
      </c>
      <c r="AR26" s="10">
        <v>0.71357424543280634</v>
      </c>
      <c r="AS26" s="10">
        <v>0.69617171046707449</v>
      </c>
      <c r="AT26" s="329">
        <v>0.74837931536426971</v>
      </c>
      <c r="AU26" s="10">
        <v>0.73097678039853797</v>
      </c>
      <c r="AV26" s="10">
        <v>0.71357424543280634</v>
      </c>
      <c r="AW26" s="20">
        <v>0.69617171046707449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1.0126154637365066</v>
      </c>
      <c r="BI26" s="331">
        <v>0.93400426207418852</v>
      </c>
      <c r="BJ26" s="331">
        <v>0.86149579264152687</v>
      </c>
      <c r="BK26" s="331">
        <v>0.79188565277859924</v>
      </c>
      <c r="BL26" s="331">
        <v>0.72227551291567216</v>
      </c>
      <c r="BM26" s="332">
        <v>0.72227551291567216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5.4015050475303212</v>
      </c>
      <c r="AA27" s="5">
        <v>5.2975350658658336</v>
      </c>
      <c r="AB27" s="5">
        <v>5.1956722314424049</v>
      </c>
      <c r="AC27" s="5">
        <v>5.0958717688661714</v>
      </c>
      <c r="AD27" s="313">
        <v>5.0556603273061134</v>
      </c>
      <c r="AE27" s="5">
        <v>5.0159445846081701</v>
      </c>
      <c r="AF27" s="5">
        <v>4.9767161694449449</v>
      </c>
      <c r="AG27" s="5">
        <v>4.9379668702023398</v>
      </c>
      <c r="AH27" s="313">
        <v>4.8996886318238548</v>
      </c>
      <c r="AI27" s="5">
        <v>4.8618735527178112</v>
      </c>
      <c r="AJ27" s="5">
        <v>4.8245138817262374</v>
      </c>
      <c r="AK27" s="5">
        <v>4.7876020151541798</v>
      </c>
      <c r="AL27" s="313">
        <v>4.7502638827018551</v>
      </c>
      <c r="AM27" s="5">
        <v>4.7131999755987497</v>
      </c>
      <c r="AN27" s="5">
        <v>4.6762343753563318</v>
      </c>
      <c r="AO27" s="5">
        <v>4.6393665904402974</v>
      </c>
      <c r="AP27" s="313">
        <v>4.6025961317740141</v>
      </c>
      <c r="AQ27" s="5">
        <v>4.5659225127262335</v>
      </c>
      <c r="AR27" s="5">
        <v>4.5293452490988635</v>
      </c>
      <c r="AS27" s="5">
        <v>4.4928638591148014</v>
      </c>
      <c r="AT27" s="313">
        <v>4.5260880032687583</v>
      </c>
      <c r="AU27" s="5">
        <v>4.4897969248635041</v>
      </c>
      <c r="AV27" s="5">
        <v>4.4536002891754478</v>
      </c>
      <c r="AW27" s="8">
        <v>4.417497623991002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5.2476460284261828</v>
      </c>
      <c r="BI27" s="335">
        <v>4.996571987890392</v>
      </c>
      <c r="BJ27" s="335">
        <v>4.8434195203555213</v>
      </c>
      <c r="BK27" s="335">
        <v>4.6947662060243083</v>
      </c>
      <c r="BL27" s="335">
        <v>4.5476819381784779</v>
      </c>
      <c r="BM27" s="336">
        <v>4.4717457103246776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8.7255494736497425</v>
      </c>
      <c r="AA28" s="5">
        <v>8.3222313504750201</v>
      </c>
      <c r="AB28" s="5">
        <v>7.9402102163149193</v>
      </c>
      <c r="AC28" s="5">
        <v>7.5782021783167517</v>
      </c>
      <c r="AD28" s="313">
        <v>7.3405245323001376</v>
      </c>
      <c r="AE28" s="5">
        <v>7.1125689642283287</v>
      </c>
      <c r="AF28" s="5">
        <v>6.893842416750025</v>
      </c>
      <c r="AG28" s="5">
        <v>6.6838817112922779</v>
      </c>
      <c r="AH28" s="313">
        <v>6.5565185689173306</v>
      </c>
      <c r="AI28" s="5">
        <v>6.432222374249684</v>
      </c>
      <c r="AJ28" s="5">
        <v>6.3109037245231674</v>
      </c>
      <c r="AK28" s="5">
        <v>6.192476252566455</v>
      </c>
      <c r="AL28" s="313">
        <v>6.1441816161713811</v>
      </c>
      <c r="AM28" s="5">
        <v>6.0962416738293017</v>
      </c>
      <c r="AN28" s="5">
        <v>6.0484288855193142</v>
      </c>
      <c r="AO28" s="5">
        <v>6.000742615471256</v>
      </c>
      <c r="AP28" s="313">
        <v>5.9531822310938152</v>
      </c>
      <c r="AQ28" s="5">
        <v>5.9057471029586441</v>
      </c>
      <c r="AR28" s="5">
        <v>5.8584366047845267</v>
      </c>
      <c r="AS28" s="5">
        <v>5.8112501134216599</v>
      </c>
      <c r="AT28" s="313">
        <v>5.8542235525325106</v>
      </c>
      <c r="AU28" s="5">
        <v>5.807283217790145</v>
      </c>
      <c r="AV28" s="5">
        <v>5.760465039041871</v>
      </c>
      <c r="AW28" s="8">
        <v>5.7137684055077163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8.1415483046891097</v>
      </c>
      <c r="BI28" s="335">
        <v>7.0077044061426932</v>
      </c>
      <c r="BJ28" s="335">
        <v>6.3730302300641588</v>
      </c>
      <c r="BK28" s="335">
        <v>6.0723986977478139</v>
      </c>
      <c r="BL28" s="335">
        <v>5.8821540130646612</v>
      </c>
      <c r="BM28" s="336">
        <v>5.7839350537180607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0.57297078934045931</v>
      </c>
      <c r="AA29" s="5">
        <v>0.55005195776684079</v>
      </c>
      <c r="AB29" s="5">
        <v>0.55005195776684079</v>
      </c>
      <c r="AC29" s="5">
        <v>0.56655351649984598</v>
      </c>
      <c r="AD29" s="313">
        <v>0.56088798133484763</v>
      </c>
      <c r="AE29" s="5">
        <v>0.53284358226810524</v>
      </c>
      <c r="AF29" s="5">
        <v>0.57280685093821315</v>
      </c>
      <c r="AG29" s="5">
        <v>0.60144719348512377</v>
      </c>
      <c r="AH29" s="313">
        <v>0.60445442945254935</v>
      </c>
      <c r="AI29" s="5">
        <v>0.63769942307243954</v>
      </c>
      <c r="AJ29" s="5">
        <v>0.63769942307243954</v>
      </c>
      <c r="AK29" s="5">
        <v>0.63132242884171508</v>
      </c>
      <c r="AL29" s="313">
        <v>0.6218525924090893</v>
      </c>
      <c r="AM29" s="5">
        <v>0.61252480352295302</v>
      </c>
      <c r="AN29" s="5">
        <v>0.60333693147010869</v>
      </c>
      <c r="AO29" s="5">
        <v>0.59428687749805709</v>
      </c>
      <c r="AP29" s="313">
        <v>0.58537257433558632</v>
      </c>
      <c r="AQ29" s="5">
        <v>0.57659198572055248</v>
      </c>
      <c r="AR29" s="5">
        <v>0.56794310593474429</v>
      </c>
      <c r="AS29" s="5">
        <v>0.55942395934572298</v>
      </c>
      <c r="AT29" s="313">
        <v>0.55103259995553711</v>
      </c>
      <c r="AU29" s="5">
        <v>0.54276711095620411</v>
      </c>
      <c r="AV29" s="5">
        <v>0.53462560429186101</v>
      </c>
      <c r="AW29" s="8">
        <v>0.52660622022748316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0.55990705534349672</v>
      </c>
      <c r="BI29" s="335">
        <v>0.56699640200657242</v>
      </c>
      <c r="BJ29" s="335">
        <v>0.6277939261097859</v>
      </c>
      <c r="BK29" s="335">
        <v>0.608000301225052</v>
      </c>
      <c r="BL29" s="335">
        <v>0.57233290633415157</v>
      </c>
      <c r="BM29" s="336">
        <v>0.53875788385777135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0.57297078934045931</v>
      </c>
      <c r="AA34" s="5">
        <v>0.55005195776684079</v>
      </c>
      <c r="AB34" s="5">
        <v>0.55005195776684079</v>
      </c>
      <c r="AC34" s="5">
        <v>0.56655351649984598</v>
      </c>
      <c r="AD34" s="313">
        <v>0.56088798133484763</v>
      </c>
      <c r="AE34" s="5">
        <v>0.53284358226810524</v>
      </c>
      <c r="AF34" s="5">
        <v>0.57280685093821315</v>
      </c>
      <c r="AG34" s="5">
        <v>0.60144719348512377</v>
      </c>
      <c r="AH34" s="313">
        <v>0.60445442945254935</v>
      </c>
      <c r="AI34" s="5">
        <v>0.63769942307243954</v>
      </c>
      <c r="AJ34" s="5">
        <v>0.63769942307243954</v>
      </c>
      <c r="AK34" s="5">
        <v>0.63132242884171508</v>
      </c>
      <c r="AL34" s="313">
        <v>0.6218525924090893</v>
      </c>
      <c r="AM34" s="5">
        <v>0.61252480352295302</v>
      </c>
      <c r="AN34" s="5">
        <v>0.60333693147010869</v>
      </c>
      <c r="AO34" s="5">
        <v>0.59428687749805709</v>
      </c>
      <c r="AP34" s="313">
        <v>0.58537257433558632</v>
      </c>
      <c r="AQ34" s="5">
        <v>0.57659198572055248</v>
      </c>
      <c r="AR34" s="5">
        <v>0.56794310593474429</v>
      </c>
      <c r="AS34" s="5">
        <v>0.55942395934572298</v>
      </c>
      <c r="AT34" s="313">
        <v>0.55103259995553711</v>
      </c>
      <c r="AU34" s="5">
        <v>0.54276711095620411</v>
      </c>
      <c r="AV34" s="5">
        <v>0.53462560429186101</v>
      </c>
      <c r="AW34" s="8">
        <v>0.52660622022748316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0.55990705534349672</v>
      </c>
      <c r="BI34" s="335">
        <v>0.56699640200657242</v>
      </c>
      <c r="BJ34" s="335">
        <v>0.6277939261097859</v>
      </c>
      <c r="BK34" s="335">
        <v>0.608000301225052</v>
      </c>
      <c r="BL34" s="335">
        <v>0.57233290633415157</v>
      </c>
      <c r="BM34" s="336">
        <v>0.53875788385777135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0.7524905085364999</v>
      </c>
      <c r="AA35" s="5">
        <v>0.71116355869301684</v>
      </c>
      <c r="AB35" s="5">
        <v>0.70022719050582705</v>
      </c>
      <c r="AC35" s="5">
        <v>0.7102581252935517</v>
      </c>
      <c r="AD35" s="313">
        <v>0.69466332732515002</v>
      </c>
      <c r="AE35" s="5">
        <v>0.65205509937227091</v>
      </c>
      <c r="AF35" s="5">
        <v>0.69269320314800731</v>
      </c>
      <c r="AG35" s="5">
        <v>0.71885084858156845</v>
      </c>
      <c r="AH35" s="313">
        <v>0.71825944174206324</v>
      </c>
      <c r="AI35" s="5">
        <v>0.75339871270240499</v>
      </c>
      <c r="AJ35" s="5">
        <v>0.74908371434786669</v>
      </c>
      <c r="AK35" s="5">
        <v>0.73736968314285956</v>
      </c>
      <c r="AL35" s="313">
        <v>0.72630913789571649</v>
      </c>
      <c r="AM35" s="5">
        <v>0.71541450082728086</v>
      </c>
      <c r="AN35" s="5">
        <v>0.70468328331487162</v>
      </c>
      <c r="AO35" s="5">
        <v>0.69411303406514857</v>
      </c>
      <c r="AP35" s="313">
        <v>0.68370133855417137</v>
      </c>
      <c r="AQ35" s="5">
        <v>0.67344581847585883</v>
      </c>
      <c r="AR35" s="5">
        <v>0.66334413119872104</v>
      </c>
      <c r="AS35" s="5">
        <v>0.65339396923074011</v>
      </c>
      <c r="AT35" s="313">
        <v>0.64359305969227898</v>
      </c>
      <c r="AU35" s="5">
        <v>0.63393916379689486</v>
      </c>
      <c r="AV35" s="5">
        <v>0.6244300763399413</v>
      </c>
      <c r="AW35" s="8">
        <v>0.61506362519484226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0.71853484575722382</v>
      </c>
      <c r="BI35" s="335">
        <v>0.68956561960674922</v>
      </c>
      <c r="BJ35" s="335">
        <v>0.73952788798379854</v>
      </c>
      <c r="BK35" s="335">
        <v>0.71012998902575442</v>
      </c>
      <c r="BL35" s="335">
        <v>0.66847131436487284</v>
      </c>
      <c r="BM35" s="336">
        <v>0.62925648125598932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3.7106254785805497</v>
      </c>
      <c r="AA37" s="92">
        <v>3.6549660964018416</v>
      </c>
      <c r="AB37" s="92">
        <v>3.6001416049558137</v>
      </c>
      <c r="AC37" s="92">
        <v>3.5461394808814766</v>
      </c>
      <c r="AD37" s="339">
        <v>3.4929473886682545</v>
      </c>
      <c r="AE37" s="92">
        <v>3.4405531778382308</v>
      </c>
      <c r="AF37" s="92">
        <v>3.3889448801706572</v>
      </c>
      <c r="AG37" s="92">
        <v>3.3381107069680973</v>
      </c>
      <c r="AH37" s="339">
        <v>3.288039046363576</v>
      </c>
      <c r="AI37" s="92">
        <v>3.2387184606681223</v>
      </c>
      <c r="AJ37" s="92">
        <v>3.1901376837581004</v>
      </c>
      <c r="AK37" s="92">
        <v>3.1422856185017287</v>
      </c>
      <c r="AL37" s="339">
        <v>3.095151334224203</v>
      </c>
      <c r="AM37" s="92">
        <v>3.0487240642108397</v>
      </c>
      <c r="AN37" s="92">
        <v>3.0029932032476769</v>
      </c>
      <c r="AO37" s="92">
        <v>2.9579483051989617</v>
      </c>
      <c r="AP37" s="339">
        <v>2.9135790806209774</v>
      </c>
      <c r="AQ37" s="92">
        <v>2.8698753944116628</v>
      </c>
      <c r="AR37" s="92">
        <v>2.8268272634954879</v>
      </c>
      <c r="AS37" s="92">
        <v>2.7844248545430554</v>
      </c>
      <c r="AT37" s="339">
        <v>2.7426584817249098</v>
      </c>
      <c r="AU37" s="92">
        <v>2.7015186044990362</v>
      </c>
      <c r="AV37" s="92">
        <v>2.6609958254315509</v>
      </c>
      <c r="AW37" s="93">
        <v>2.6210808880500776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3.6279681652049205</v>
      </c>
      <c r="BI37" s="341">
        <v>3.4151390384113096</v>
      </c>
      <c r="BJ37" s="341">
        <v>3.2147952023228821</v>
      </c>
      <c r="BK37" s="341">
        <v>3.0262042267204201</v>
      </c>
      <c r="BL37" s="341">
        <v>2.8486766482677961</v>
      </c>
      <c r="BM37" s="342">
        <v>2.6815634499263936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12.469886728994764</v>
      </c>
      <c r="AA38" s="110">
        <v>12.095790127124921</v>
      </c>
      <c r="AB38" s="110">
        <v>11.974832225853673</v>
      </c>
      <c r="AC38" s="110">
        <v>11.855083903595135</v>
      </c>
      <c r="AD38" s="323">
        <v>11.736533064559184</v>
      </c>
      <c r="AE38" s="110">
        <v>11.619167733913592</v>
      </c>
      <c r="AF38" s="110">
        <v>11.502976056574456</v>
      </c>
      <c r="AG38" s="110">
        <v>11.38794629600871</v>
      </c>
      <c r="AH38" s="323">
        <v>11.274066833048623</v>
      </c>
      <c r="AI38" s="110">
        <v>11.161326164718137</v>
      </c>
      <c r="AJ38" s="110">
        <v>11.049712903070954</v>
      </c>
      <c r="AK38" s="110">
        <v>10.939215774040244</v>
      </c>
      <c r="AL38" s="323">
        <v>10.829823616299842</v>
      </c>
      <c r="AM38" s="110">
        <v>10.721525380136844</v>
      </c>
      <c r="AN38" s="110">
        <v>10.614310126335475</v>
      </c>
      <c r="AO38" s="110">
        <v>10.508167025072121</v>
      </c>
      <c r="AP38" s="323">
        <v>10.4030853548214</v>
      </c>
      <c r="AQ38" s="110">
        <v>10.299054501273186</v>
      </c>
      <c r="AR38" s="110">
        <v>10.196063956260454</v>
      </c>
      <c r="AS38" s="110">
        <v>10.094103316697851</v>
      </c>
      <c r="AT38" s="323">
        <v>9.9931622835308715</v>
      </c>
      <c r="AU38" s="110">
        <v>9.8932306606955631</v>
      </c>
      <c r="AV38" s="110">
        <v>9.7942983540886068</v>
      </c>
      <c r="AW38" s="111">
        <v>9.696355370547721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12.098898246392125</v>
      </c>
      <c r="BI38" s="325">
        <v>11.561655787763986</v>
      </c>
      <c r="BJ38" s="325">
        <v>11.10608041871949</v>
      </c>
      <c r="BK38" s="325">
        <v>10.66845653696107</v>
      </c>
      <c r="BL38" s="325">
        <v>10.248076782263222</v>
      </c>
      <c r="BM38" s="326">
        <v>9.8442616672156902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9.8771430114849466</v>
      </c>
      <c r="AA39" s="10">
        <v>9.7783715813700969</v>
      </c>
      <c r="AB39" s="10">
        <v>9.6805878655563955</v>
      </c>
      <c r="AC39" s="10">
        <v>9.5837819869008314</v>
      </c>
      <c r="AD39" s="329">
        <v>9.440025257097318</v>
      </c>
      <c r="AE39" s="10">
        <v>9.2984248782408585</v>
      </c>
      <c r="AF39" s="10">
        <v>9.1589485050672454</v>
      </c>
      <c r="AG39" s="10">
        <v>9.0215642774912368</v>
      </c>
      <c r="AH39" s="329">
        <v>8.8862408133288682</v>
      </c>
      <c r="AI39" s="10">
        <v>8.7529472011289347</v>
      </c>
      <c r="AJ39" s="10">
        <v>8.6216529931120007</v>
      </c>
      <c r="AK39" s="10">
        <v>8.4923281982153203</v>
      </c>
      <c r="AL39" s="329">
        <v>8.3649432752420907</v>
      </c>
      <c r="AM39" s="10">
        <v>8.2394691261134589</v>
      </c>
      <c r="AN39" s="10">
        <v>8.1158770892217564</v>
      </c>
      <c r="AO39" s="10">
        <v>7.9941389328834296</v>
      </c>
      <c r="AP39" s="329">
        <v>7.8742268488901779</v>
      </c>
      <c r="AQ39" s="10">
        <v>7.7561134461568253</v>
      </c>
      <c r="AR39" s="10">
        <v>7.6397717444644728</v>
      </c>
      <c r="AS39" s="10">
        <v>7.5251751682975057</v>
      </c>
      <c r="AT39" s="329">
        <v>7.4122975407730429</v>
      </c>
      <c r="AU39" s="10">
        <v>7.301113077661447</v>
      </c>
      <c r="AV39" s="10">
        <v>7.1915963814965256</v>
      </c>
      <c r="AW39" s="20">
        <v>7.083722435774078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9.7299711113280676</v>
      </c>
      <c r="BI39" s="331">
        <v>9.2297407294741642</v>
      </c>
      <c r="BJ39" s="331">
        <v>8.6882923014462801</v>
      </c>
      <c r="BK39" s="331">
        <v>8.1786071058651846</v>
      </c>
      <c r="BL39" s="331">
        <v>7.6988218019522447</v>
      </c>
      <c r="BM39" s="332">
        <v>7.247182358926274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26.057655219060258</v>
      </c>
      <c r="AA40" s="5">
        <v>25.529127804896859</v>
      </c>
      <c r="AB40" s="5">
        <v>25.255561696365881</v>
      </c>
      <c r="AC40" s="5">
        <v>24.985005371377444</v>
      </c>
      <c r="AD40" s="313">
        <v>24.669505710324756</v>
      </c>
      <c r="AE40" s="5">
        <v>24.358145789992683</v>
      </c>
      <c r="AF40" s="5">
        <v>24.05086944181236</v>
      </c>
      <c r="AG40" s="5">
        <v>23.747621280468046</v>
      </c>
      <c r="AH40" s="313">
        <v>23.448346692741069</v>
      </c>
      <c r="AI40" s="5">
        <v>23.152991826515194</v>
      </c>
      <c r="AJ40" s="5">
        <v>22.861503579941058</v>
      </c>
      <c r="AK40" s="5">
        <v>22.573829590757292</v>
      </c>
      <c r="AL40" s="313">
        <v>22.289918225766137</v>
      </c>
      <c r="AM40" s="5">
        <v>22.009718570461143</v>
      </c>
      <c r="AN40" s="5">
        <v>21.733180418804906</v>
      </c>
      <c r="AO40" s="5">
        <v>21.460254263154511</v>
      </c>
      <c r="AP40" s="313">
        <v>21.190891284332555</v>
      </c>
      <c r="AQ40" s="5">
        <v>20.925043341841675</v>
      </c>
      <c r="AR40" s="5">
        <v>20.662662964220416</v>
      </c>
      <c r="AS40" s="5">
        <v>20.40370333953841</v>
      </c>
      <c r="AT40" s="313">
        <v>20.148118306028824</v>
      </c>
      <c r="AU40" s="5">
        <v>19.895862342856045</v>
      </c>
      <c r="AV40" s="5">
        <v>19.646890561016683</v>
      </c>
      <c r="AW40" s="8">
        <v>19.401158694371876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25.45683752292511</v>
      </c>
      <c r="BI40" s="335">
        <v>24.206535555649459</v>
      </c>
      <c r="BJ40" s="335">
        <v>23.009167922488651</v>
      </c>
      <c r="BK40" s="335">
        <v>21.873267869546673</v>
      </c>
      <c r="BL40" s="335">
        <v>20.795575232483266</v>
      </c>
      <c r="BM40" s="336">
        <v>19.773007476068358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26.96684230745614</v>
      </c>
      <c r="AA41" s="92">
        <v>26.339325455920985</v>
      </c>
      <c r="AB41" s="92">
        <v>25.977876553948413</v>
      </c>
      <c r="AC41" s="92">
        <v>25.621704734017786</v>
      </c>
      <c r="AD41" s="339">
        <v>25.29816511339256</v>
      </c>
      <c r="AE41" s="92">
        <v>24.978870727572868</v>
      </c>
      <c r="AF41" s="92">
        <v>24.663763976631653</v>
      </c>
      <c r="AG41" s="92">
        <v>24.352788063854835</v>
      </c>
      <c r="AH41" s="339">
        <v>24.045886984300946</v>
      </c>
      <c r="AI41" s="92">
        <v>23.74300551352632</v>
      </c>
      <c r="AJ41" s="92">
        <v>23.444089196473421</v>
      </c>
      <c r="AK41" s="92">
        <v>23.149084336519806</v>
      </c>
      <c r="AL41" s="339">
        <v>22.85793798468557</v>
      </c>
      <c r="AM41" s="92">
        <v>22.570597928996708</v>
      </c>
      <c r="AN41" s="92">
        <v>22.287012684002363</v>
      </c>
      <c r="AO41" s="92">
        <v>22.00713148044353</v>
      </c>
      <c r="AP41" s="339">
        <v>21.730904255071067</v>
      </c>
      <c r="AQ41" s="92">
        <v>21.458281640610856</v>
      </c>
      <c r="AR41" s="92">
        <v>21.189214955873879</v>
      </c>
      <c r="AS41" s="92">
        <v>20.923656196009237</v>
      </c>
      <c r="AT41" s="339">
        <v>20.661558022897836</v>
      </c>
      <c r="AU41" s="92">
        <v>20.402873755684812</v>
      </c>
      <c r="AV41" s="92">
        <v>20.147557361448683</v>
      </c>
      <c r="AW41" s="93">
        <v>19.895563446005102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26.22643726283583</v>
      </c>
      <c r="BI41" s="341">
        <v>24.823396970362978</v>
      </c>
      <c r="BJ41" s="341">
        <v>23.595516507705124</v>
      </c>
      <c r="BK41" s="341">
        <v>22.430670019532045</v>
      </c>
      <c r="BL41" s="341">
        <v>21.325514261891257</v>
      </c>
      <c r="BM41" s="342">
        <v>20.276888146509108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33.086224256297179</v>
      </c>
      <c r="AA42" s="14">
        <v>32.403077973211801</v>
      </c>
      <c r="AB42" s="14">
        <v>32.022885918388241</v>
      </c>
      <c r="AC42" s="14">
        <v>31.680816767539117</v>
      </c>
      <c r="AD42" s="344">
        <v>31.309106268653416</v>
      </c>
      <c r="AE42" s="14">
        <v>30.897320164806388</v>
      </c>
      <c r="AF42" s="14">
        <v>30.626166512546362</v>
      </c>
      <c r="AG42" s="14">
        <v>30.336920065059136</v>
      </c>
      <c r="AH42" s="344">
        <v>30.00089733561434</v>
      </c>
      <c r="AI42" s="14">
        <v>29.729777846000758</v>
      </c>
      <c r="AJ42" s="14">
        <v>29.39653479222882</v>
      </c>
      <c r="AK42" s="14">
        <v>29.054843763167383</v>
      </c>
      <c r="AL42" s="344">
        <v>28.710346919862925</v>
      </c>
      <c r="AM42" s="14">
        <v>28.370163183416786</v>
      </c>
      <c r="AN42" s="14">
        <v>28.034061737109333</v>
      </c>
      <c r="AO42" s="14">
        <v>27.701987957798721</v>
      </c>
      <c r="AP42" s="344">
        <v>27.373887980493464</v>
      </c>
      <c r="AQ42" s="14">
        <v>27.049708687567577</v>
      </c>
      <c r="AR42" s="14">
        <v>26.729397698131745</v>
      </c>
      <c r="AS42" s="14">
        <v>26.412903357558207</v>
      </c>
      <c r="AT42" s="344">
        <v>26.16978486702007</v>
      </c>
      <c r="AU42" s="14">
        <v>25.860771713865255</v>
      </c>
      <c r="AV42" s="14">
        <v>25.555424500766819</v>
      </c>
      <c r="AW42" s="19">
        <v>25.2536943763889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32.298251228859087</v>
      </c>
      <c r="BI42" s="346">
        <v>30.792378252766326</v>
      </c>
      <c r="BJ42" s="346">
        <v>29.545513434252825</v>
      </c>
      <c r="BK42" s="346">
        <v>28.204139949546938</v>
      </c>
      <c r="BL42" s="346">
        <v>26.891474430937748</v>
      </c>
      <c r="BM42" s="347">
        <v>25.709918864510257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38.44635292510997</v>
      </c>
      <c r="AA43" s="14">
        <v>37.245589236841546</v>
      </c>
      <c r="AB43" s="14">
        <v>36.410652715946384</v>
      </c>
      <c r="AC43" s="14">
        <v>35.654086096435805</v>
      </c>
      <c r="AD43" s="344">
        <v>34.999789345847574</v>
      </c>
      <c r="AE43" s="14">
        <v>34.301258597419455</v>
      </c>
      <c r="AF43" s="14">
        <v>33.808883120819885</v>
      </c>
      <c r="AG43" s="14">
        <v>33.297123744724466</v>
      </c>
      <c r="AH43" s="344">
        <v>32.834227704618634</v>
      </c>
      <c r="AI43" s="14">
        <v>32.457785243171507</v>
      </c>
      <c r="AJ43" s="14">
        <v>32.001685969241066</v>
      </c>
      <c r="AK43" s="14">
        <v>31.537058681986849</v>
      </c>
      <c r="AL43" s="344">
        <v>31.167642194928106</v>
      </c>
      <c r="AM43" s="14">
        <v>30.802806760824531</v>
      </c>
      <c r="AN43" s="14">
        <v>30.442267348960268</v>
      </c>
      <c r="AO43" s="14">
        <v>30.085966636183748</v>
      </c>
      <c r="AP43" s="344">
        <v>29.73384809437654</v>
      </c>
      <c r="AQ43" s="14">
        <v>29.385855979144246</v>
      </c>
      <c r="AR43" s="14">
        <v>29.04193531867093</v>
      </c>
      <c r="AS43" s="14">
        <v>28.702031902734916</v>
      </c>
      <c r="AT43" s="344">
        <v>28.456128815579874</v>
      </c>
      <c r="AU43" s="14">
        <v>28.124100250459861</v>
      </c>
      <c r="AV43" s="14">
        <v>27.795930761303929</v>
      </c>
      <c r="AW43" s="19">
        <v>27.471569077567402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36.939170243583426</v>
      </c>
      <c r="BI43" s="346">
        <v>34.101763702202845</v>
      </c>
      <c r="BJ43" s="346">
        <v>32.207689399754514</v>
      </c>
      <c r="BK43" s="346">
        <v>30.624670735224164</v>
      </c>
      <c r="BL43" s="346">
        <v>29.215917823731658</v>
      </c>
      <c r="BM43" s="347">
        <v>27.961932226227766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39.265984266353961</v>
      </c>
      <c r="AA44" s="70">
        <v>44.025002540668858</v>
      </c>
      <c r="AB44" s="70">
        <v>17.417617881549841</v>
      </c>
      <c r="AC44" s="70">
        <v>13.25420640150981</v>
      </c>
      <c r="AD44" s="349">
        <v>12.085992884692507</v>
      </c>
      <c r="AE44" s="70">
        <v>11.125384521262557</v>
      </c>
      <c r="AF44" s="70">
        <v>12.577342157624054</v>
      </c>
      <c r="AG44" s="70">
        <v>13.820435095466653</v>
      </c>
      <c r="AH44" s="349">
        <v>12.314490774995292</v>
      </c>
      <c r="AI44" s="70">
        <v>11.939632441329957</v>
      </c>
      <c r="AJ44" s="70">
        <v>13.348627890663369</v>
      </c>
      <c r="AK44" s="70">
        <v>13.128002951923447</v>
      </c>
      <c r="AL44" s="349">
        <v>12.49785881023112</v>
      </c>
      <c r="AM44" s="70">
        <v>12.49785881023112</v>
      </c>
      <c r="AN44" s="70">
        <v>12.49785881023112</v>
      </c>
      <c r="AO44" s="70">
        <v>12.49785881023112</v>
      </c>
      <c r="AP44" s="349">
        <v>12.747815986435741</v>
      </c>
      <c r="AQ44" s="70">
        <v>12.747815986435741</v>
      </c>
      <c r="AR44" s="70">
        <v>12.747815986435741</v>
      </c>
      <c r="AS44" s="70">
        <v>12.747815986435741</v>
      </c>
      <c r="AT44" s="349">
        <v>13.002772306164458</v>
      </c>
      <c r="AU44" s="70">
        <v>13.002772306164458</v>
      </c>
      <c r="AV44" s="70">
        <v>13.002772306164458</v>
      </c>
      <c r="AW44" s="71">
        <v>13.002772306164458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28.490702772520617</v>
      </c>
      <c r="BI44" s="351">
        <v>12.402288664761443</v>
      </c>
      <c r="BJ44" s="351">
        <v>12.682688514728017</v>
      </c>
      <c r="BK44" s="351">
        <v>12.49785881023112</v>
      </c>
      <c r="BL44" s="351">
        <v>12.747815986435741</v>
      </c>
      <c r="BM44" s="352">
        <v>13.002772306164458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10.898832382680592</v>
      </c>
      <c r="AA45" s="65">
        <v>12.676538274367825</v>
      </c>
      <c r="AB45" s="65">
        <v>5.2003803910757656</v>
      </c>
      <c r="AC45" s="65">
        <v>4.1016352454688709</v>
      </c>
      <c r="AD45" s="354">
        <v>3.8748859251461854</v>
      </c>
      <c r="AE45" s="65">
        <v>3.6939032292411542</v>
      </c>
      <c r="AF45" s="65">
        <v>4.3229280958883844</v>
      </c>
      <c r="AG45" s="65">
        <v>4.9153931416993837</v>
      </c>
      <c r="AH45" s="354">
        <v>4.454651158010182</v>
      </c>
      <c r="AI45" s="65">
        <v>4.3924570755248737</v>
      </c>
      <c r="AJ45" s="65">
        <v>4.9938053656264936</v>
      </c>
      <c r="AK45" s="65">
        <v>4.9938053656264945</v>
      </c>
      <c r="AL45" s="354">
        <v>4.754102708076422</v>
      </c>
      <c r="AM45" s="65">
        <v>4.754102708076422</v>
      </c>
      <c r="AN45" s="65">
        <v>4.754102708076422</v>
      </c>
      <c r="AO45" s="65">
        <v>4.754102708076422</v>
      </c>
      <c r="AP45" s="354">
        <v>4.8491847622379503</v>
      </c>
      <c r="AQ45" s="65">
        <v>4.8491847622379503</v>
      </c>
      <c r="AR45" s="65">
        <v>4.8491847622379503</v>
      </c>
      <c r="AS45" s="65">
        <v>4.8491847622379503</v>
      </c>
      <c r="AT45" s="354">
        <v>4.9461684574827087</v>
      </c>
      <c r="AU45" s="65">
        <v>4.9461684574827087</v>
      </c>
      <c r="AV45" s="65">
        <v>4.9461684574827087</v>
      </c>
      <c r="AW45" s="66">
        <v>4.9461684574827087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8.2193465733982638</v>
      </c>
      <c r="BI45" s="356">
        <v>4.201777597993777</v>
      </c>
      <c r="BJ45" s="356">
        <v>4.7086797411970114</v>
      </c>
      <c r="BK45" s="356">
        <v>4.754102708076422</v>
      </c>
      <c r="BL45" s="356">
        <v>4.8491847622379503</v>
      </c>
      <c r="BM45" s="357">
        <v>4.9461684574827087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50.164816649034549</v>
      </c>
      <c r="AA46" s="14">
        <v>56.70154081503668</v>
      </c>
      <c r="AB46" s="14">
        <v>22.617998272625606</v>
      </c>
      <c r="AC46" s="14">
        <v>17.355841646978682</v>
      </c>
      <c r="AD46" s="344">
        <v>15.960878809838693</v>
      </c>
      <c r="AE46" s="14">
        <v>14.819287750503712</v>
      </c>
      <c r="AF46" s="14">
        <v>16.900270253512439</v>
      </c>
      <c r="AG46" s="14">
        <v>18.735828237166036</v>
      </c>
      <c r="AH46" s="344">
        <v>16.769141933005475</v>
      </c>
      <c r="AI46" s="14">
        <v>16.332089516854829</v>
      </c>
      <c r="AJ46" s="14">
        <v>18.342433256289862</v>
      </c>
      <c r="AK46" s="14">
        <v>18.121808317549942</v>
      </c>
      <c r="AL46" s="344">
        <v>17.251961518307542</v>
      </c>
      <c r="AM46" s="14">
        <v>17.251961518307542</v>
      </c>
      <c r="AN46" s="14">
        <v>17.251961518307542</v>
      </c>
      <c r="AO46" s="14">
        <v>17.251961518307542</v>
      </c>
      <c r="AP46" s="344">
        <v>17.597000748673693</v>
      </c>
      <c r="AQ46" s="14">
        <v>17.597000748673693</v>
      </c>
      <c r="AR46" s="14">
        <v>17.597000748673693</v>
      </c>
      <c r="AS46" s="14">
        <v>17.597000748673693</v>
      </c>
      <c r="AT46" s="344">
        <v>17.948940763647165</v>
      </c>
      <c r="AU46" s="14">
        <v>17.948940763647165</v>
      </c>
      <c r="AV46" s="14">
        <v>17.948940763647165</v>
      </c>
      <c r="AW46" s="19">
        <v>17.948940763647165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36.710049345918883</v>
      </c>
      <c r="BI46" s="346">
        <v>16.604066262755218</v>
      </c>
      <c r="BJ46" s="346">
        <v>17.39136825592503</v>
      </c>
      <c r="BK46" s="346">
        <v>17.251961518307542</v>
      </c>
      <c r="BL46" s="346">
        <v>17.597000748673693</v>
      </c>
      <c r="BM46" s="347">
        <v>17.948940763647165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21.831685168051216</v>
      </c>
      <c r="AA47" s="70">
        <v>24.47767483608234</v>
      </c>
      <c r="AB47" s="70">
        <v>9.6841059016377979</v>
      </c>
      <c r="AC47" s="348">
        <v>7.3692705459080514</v>
      </c>
      <c r="AD47" s="349">
        <v>6.5879900419781281</v>
      </c>
      <c r="AE47" s="70">
        <v>6.0643691534921897</v>
      </c>
      <c r="AF47" s="70">
        <v>6.8558210880567705</v>
      </c>
      <c r="AG47" s="70">
        <v>7.5334223388512127</v>
      </c>
      <c r="AH47" s="349">
        <v>6.5809241578739188</v>
      </c>
      <c r="AI47" s="70">
        <v>6.38059802917945</v>
      </c>
      <c r="AJ47" s="70">
        <v>7.133572095283796</v>
      </c>
      <c r="AK47" s="70">
        <v>7.0156690479136889</v>
      </c>
      <c r="AL47" s="349">
        <v>6.5479577780527745</v>
      </c>
      <c r="AM47" s="70">
        <v>6.5479577780527745</v>
      </c>
      <c r="AN47" s="70">
        <v>6.5479577780527745</v>
      </c>
      <c r="AO47" s="70">
        <v>6.5479577780527745</v>
      </c>
      <c r="AP47" s="349">
        <v>6.5479577780527745</v>
      </c>
      <c r="AQ47" s="70">
        <v>6.5479577780527745</v>
      </c>
      <c r="AR47" s="70">
        <v>6.5479577780527745</v>
      </c>
      <c r="AS47" s="70">
        <v>6.5479577780527745</v>
      </c>
      <c r="AT47" s="349">
        <v>6.5479577780527745</v>
      </c>
      <c r="AU47" s="70">
        <v>6.5479577780527745</v>
      </c>
      <c r="AV47" s="70">
        <v>6.5479577780527745</v>
      </c>
      <c r="AW47" s="71">
        <v>6.5479577780527745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15.840684112919851</v>
      </c>
      <c r="BI47" s="351">
        <v>6.7604006555945757</v>
      </c>
      <c r="BJ47" s="351">
        <v>6.7776908325627137</v>
      </c>
      <c r="BK47" s="351">
        <v>6.5479577780527745</v>
      </c>
      <c r="BL47" s="351">
        <v>6.5479577780527745</v>
      </c>
      <c r="BM47" s="352">
        <v>6.5479577780527745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12.376110289914894</v>
      </c>
      <c r="AA48" s="5">
        <v>14.041674648542671</v>
      </c>
      <c r="AB48" s="5">
        <v>5.6208204227372667</v>
      </c>
      <c r="AC48" s="314">
        <v>4.3271018600606235</v>
      </c>
      <c r="AD48" s="313">
        <v>3.9129143566732849</v>
      </c>
      <c r="AE48" s="5">
        <v>3.6429355537002488</v>
      </c>
      <c r="AF48" s="5">
        <v>4.1647477738703538</v>
      </c>
      <c r="AG48" s="5">
        <v>4.6273362230659902</v>
      </c>
      <c r="AH48" s="313">
        <v>4.0645320816242929</v>
      </c>
      <c r="AI48" s="5">
        <v>3.962387629332258</v>
      </c>
      <c r="AJ48" s="5">
        <v>4.4541172819399559</v>
      </c>
      <c r="AK48" s="5">
        <v>4.4042297122045184</v>
      </c>
      <c r="AL48" s="313">
        <v>4.1106143980575487</v>
      </c>
      <c r="AM48" s="5">
        <v>4.1106143980575487</v>
      </c>
      <c r="AN48" s="5">
        <v>4.1106143980575487</v>
      </c>
      <c r="AO48" s="5">
        <v>4.1106143980575487</v>
      </c>
      <c r="AP48" s="313">
        <v>4.1106143980575487</v>
      </c>
      <c r="AQ48" s="5">
        <v>4.1106143980575487</v>
      </c>
      <c r="AR48" s="5">
        <v>4.1106143980575487</v>
      </c>
      <c r="AS48" s="5">
        <v>4.1106143980575487</v>
      </c>
      <c r="AT48" s="313">
        <v>4.1106143980575487</v>
      </c>
      <c r="AU48" s="5">
        <v>4.1106143980575487</v>
      </c>
      <c r="AV48" s="5">
        <v>4.1106143980575487</v>
      </c>
      <c r="AW48" s="8">
        <v>4.1106143980575487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9.0914268053138638</v>
      </c>
      <c r="BI48" s="335">
        <v>4.08698347682747</v>
      </c>
      <c r="BJ48" s="335">
        <v>4.2213166762752561</v>
      </c>
      <c r="BK48" s="335">
        <v>4.1106143980575487</v>
      </c>
      <c r="BL48" s="335">
        <v>4.1106143980575487</v>
      </c>
      <c r="BM48" s="336">
        <v>4.1106143980575487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9.6130742938652833</v>
      </c>
      <c r="AA49" s="5">
        <v>11.181060497285387</v>
      </c>
      <c r="AB49" s="5">
        <v>4.5868806217456459</v>
      </c>
      <c r="AC49" s="314">
        <v>3.6177567427943966</v>
      </c>
      <c r="AD49" s="313">
        <v>3.350742661589408</v>
      </c>
      <c r="AE49" s="5">
        <v>3.194240908533136</v>
      </c>
      <c r="AF49" s="5">
        <v>3.7381796196568571</v>
      </c>
      <c r="AG49" s="5">
        <v>4.2505038384464839</v>
      </c>
      <c r="AH49" s="313">
        <v>3.7765538529205926</v>
      </c>
      <c r="AI49" s="5">
        <v>3.7238270975569545</v>
      </c>
      <c r="AJ49" s="5">
        <v>4.23363675972249</v>
      </c>
      <c r="AK49" s="5">
        <v>4.2336367597224909</v>
      </c>
      <c r="AL49" s="313">
        <v>3.951394309074324</v>
      </c>
      <c r="AM49" s="5">
        <v>3.951394309074324</v>
      </c>
      <c r="AN49" s="5">
        <v>3.951394309074324</v>
      </c>
      <c r="AO49" s="5">
        <v>3.951394309074324</v>
      </c>
      <c r="AP49" s="313">
        <v>3.951394309074324</v>
      </c>
      <c r="AQ49" s="5">
        <v>3.951394309074324</v>
      </c>
      <c r="AR49" s="5">
        <v>3.951394309074324</v>
      </c>
      <c r="AS49" s="5">
        <v>3.951394309074324</v>
      </c>
      <c r="AT49" s="313">
        <v>3.951394309074324</v>
      </c>
      <c r="AU49" s="5">
        <v>3.951394309074324</v>
      </c>
      <c r="AV49" s="5">
        <v>3.951394309074324</v>
      </c>
      <c r="AW49" s="8">
        <v>3.951394309074324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7.2496930389226772</v>
      </c>
      <c r="BI49" s="335">
        <v>3.6334167570564713</v>
      </c>
      <c r="BJ49" s="335">
        <v>3.9919136174806322</v>
      </c>
      <c r="BK49" s="335">
        <v>3.951394309074324</v>
      </c>
      <c r="BL49" s="335">
        <v>3.951394309074324</v>
      </c>
      <c r="BM49" s="336">
        <v>3.951394309074324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7.2021750733025023</v>
      </c>
      <c r="AA50" s="65">
        <v>8.0750752037604947</v>
      </c>
      <c r="AB50" s="65">
        <v>3.1947431265665909</v>
      </c>
      <c r="AC50" s="65">
        <v>2.4310893192904617</v>
      </c>
      <c r="AD50" s="354">
        <v>2.1733483832450928</v>
      </c>
      <c r="AE50" s="65">
        <v>2.0006081993387776</v>
      </c>
      <c r="AF50" s="65">
        <v>2.2617046447556337</v>
      </c>
      <c r="AG50" s="65">
        <v>2.485242259948623</v>
      </c>
      <c r="AH50" s="354">
        <v>2.1710173797529455</v>
      </c>
      <c r="AI50" s="65">
        <v>2.1049306878870389</v>
      </c>
      <c r="AJ50" s="65">
        <v>2.353333456981388</v>
      </c>
      <c r="AK50" s="65">
        <v>2.3144377701711889</v>
      </c>
      <c r="AL50" s="354">
        <v>2.1601419188264424</v>
      </c>
      <c r="AM50" s="65">
        <v>2.1601419188264424</v>
      </c>
      <c r="AN50" s="65">
        <v>2.1601419188264424</v>
      </c>
      <c r="AO50" s="65">
        <v>2.1601419188264424</v>
      </c>
      <c r="AP50" s="354">
        <v>2.1601419188264424</v>
      </c>
      <c r="AQ50" s="65">
        <v>2.1601419188264424</v>
      </c>
      <c r="AR50" s="65">
        <v>2.1601419188264424</v>
      </c>
      <c r="AS50" s="65">
        <v>2.1601419188264424</v>
      </c>
      <c r="AT50" s="354">
        <v>2.1601419188264424</v>
      </c>
      <c r="AU50" s="65">
        <v>2.1601419188264424</v>
      </c>
      <c r="AV50" s="65">
        <v>2.1601419188264424</v>
      </c>
      <c r="AW50" s="66">
        <v>2.1601419188264424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5.2257706807300126</v>
      </c>
      <c r="BI50" s="356">
        <v>2.2302258718220318</v>
      </c>
      <c r="BJ50" s="356">
        <v>2.2359298236981404</v>
      </c>
      <c r="BK50" s="356">
        <v>2.1601419188264424</v>
      </c>
      <c r="BL50" s="356">
        <v>2.1601419188264424</v>
      </c>
      <c r="BM50" s="357">
        <v>2.1601419188264424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51.023044825133894</v>
      </c>
      <c r="AA51" s="14">
        <v>57.775485185670888</v>
      </c>
      <c r="AB51" s="14">
        <v>23.086550072687302</v>
      </c>
      <c r="AC51" s="14">
        <v>17.745218468053533</v>
      </c>
      <c r="AD51" s="344">
        <v>16.024995443485913</v>
      </c>
      <c r="AE51" s="14">
        <v>14.902153815064352</v>
      </c>
      <c r="AF51" s="14">
        <v>17.020453126339618</v>
      </c>
      <c r="AG51" s="14">
        <v>18.89650466031231</v>
      </c>
      <c r="AH51" s="344">
        <v>16.593027472171752</v>
      </c>
      <c r="AI51" s="14">
        <v>16.171743443955702</v>
      </c>
      <c r="AJ51" s="14">
        <v>18.174659593927629</v>
      </c>
      <c r="AK51" s="14">
        <v>17.967973290011887</v>
      </c>
      <c r="AL51" s="344">
        <v>16.77010840401109</v>
      </c>
      <c r="AM51" s="14">
        <v>16.77010840401109</v>
      </c>
      <c r="AN51" s="14">
        <v>16.77010840401109</v>
      </c>
      <c r="AO51" s="14">
        <v>16.77010840401109</v>
      </c>
      <c r="AP51" s="344">
        <v>16.77010840401109</v>
      </c>
      <c r="AQ51" s="14">
        <v>16.77010840401109</v>
      </c>
      <c r="AR51" s="14">
        <v>16.77010840401109</v>
      </c>
      <c r="AS51" s="14">
        <v>16.77010840401109</v>
      </c>
      <c r="AT51" s="344">
        <v>16.77010840401109</v>
      </c>
      <c r="AU51" s="14">
        <v>16.77010840401109</v>
      </c>
      <c r="AV51" s="14">
        <v>16.77010840401109</v>
      </c>
      <c r="AW51" s="19">
        <v>16.77010840401109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37.407574637886405</v>
      </c>
      <c r="BI51" s="346">
        <v>16.711026761300548</v>
      </c>
      <c r="BJ51" s="346">
        <v>17.226850950016743</v>
      </c>
      <c r="BK51" s="346">
        <v>16.77010840401109</v>
      </c>
      <c r="BL51" s="346">
        <v>16.77010840401109</v>
      </c>
      <c r="BM51" s="347">
        <v>16.77010840401109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11.953096918865286</v>
      </c>
      <c r="AA52" s="14">
        <v>11.648986786203952</v>
      </c>
      <c r="AB52" s="14">
        <v>11.419001447942385</v>
      </c>
      <c r="AC52" s="14">
        <v>11.205635060468973</v>
      </c>
      <c r="AD52" s="344">
        <v>11.017728260574779</v>
      </c>
      <c r="AE52" s="14">
        <v>10.821773325409483</v>
      </c>
      <c r="AF52" s="14">
        <v>10.66783692760661</v>
      </c>
      <c r="AG52" s="14">
        <v>10.510800208139329</v>
      </c>
      <c r="AH52" s="344">
        <v>10.368153119148637</v>
      </c>
      <c r="AI52" s="14">
        <v>10.243447628342288</v>
      </c>
      <c r="AJ52" s="14">
        <v>10.103453196019997</v>
      </c>
      <c r="AK52" s="14">
        <v>9.9623872305409193</v>
      </c>
      <c r="AL52" s="344">
        <v>9.8446442271994474</v>
      </c>
      <c r="AM52" s="14">
        <v>9.7283437509201676</v>
      </c>
      <c r="AN52" s="14">
        <v>9.6134224797622512</v>
      </c>
      <c r="AO52" s="14">
        <v>9.4998627090873047</v>
      </c>
      <c r="AP52" s="344">
        <v>9.3911296375255073</v>
      </c>
      <c r="AQ52" s="14">
        <v>9.2836432542738958</v>
      </c>
      <c r="AR52" s="14">
        <v>9.1773879295363354</v>
      </c>
      <c r="AS52" s="14">
        <v>9.0723482368253094</v>
      </c>
      <c r="AT52" s="344">
        <v>8.9865162589752412</v>
      </c>
      <c r="AU52" s="14">
        <v>8.8838623504967842</v>
      </c>
      <c r="AV52" s="14">
        <v>8.7823789873611453</v>
      </c>
      <c r="AW52" s="19">
        <v>8.6820515294277367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11.556680053370149</v>
      </c>
      <c r="BI52" s="346">
        <v>10.754534680432551</v>
      </c>
      <c r="BJ52" s="346">
        <v>10.169360293512961</v>
      </c>
      <c r="BK52" s="346">
        <v>9.6715682917422914</v>
      </c>
      <c r="BL52" s="346">
        <v>9.2311272645402624</v>
      </c>
      <c r="BM52" s="347">
        <v>8.8337022815652269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14.046953942491529</v>
      </c>
      <c r="AA53" s="14">
        <v>13.836249633354155</v>
      </c>
      <c r="AB53" s="14">
        <v>13.628705888853844</v>
      </c>
      <c r="AC53" s="14">
        <v>13.424275300521035</v>
      </c>
      <c r="AD53" s="344">
        <v>13.222911171013219</v>
      </c>
      <c r="AE53" s="14">
        <v>13.02456750344802</v>
      </c>
      <c r="AF53" s="14">
        <v>12.8291989908963</v>
      </c>
      <c r="AG53" s="14">
        <v>12.636761006032854</v>
      </c>
      <c r="AH53" s="344">
        <v>12.447209590942363</v>
      </c>
      <c r="AI53" s="14">
        <v>12.260501447078227</v>
      </c>
      <c r="AJ53" s="14">
        <v>12.076593925372052</v>
      </c>
      <c r="AK53" s="14">
        <v>11.89544501649147</v>
      </c>
      <c r="AL53" s="344">
        <v>11.717013341244098</v>
      </c>
      <c r="AM53" s="14">
        <v>11.541258141125436</v>
      </c>
      <c r="AN53" s="14">
        <v>11.368139269008555</v>
      </c>
      <c r="AO53" s="14">
        <v>11.197617179973426</v>
      </c>
      <c r="AP53" s="344">
        <v>11.029652922273826</v>
      </c>
      <c r="AQ53" s="14">
        <v>10.864208128439717</v>
      </c>
      <c r="AR53" s="14">
        <v>10.701245006513121</v>
      </c>
      <c r="AS53" s="14">
        <v>10.540726331415424</v>
      </c>
      <c r="AT53" s="344">
        <v>10.382615436444192</v>
      </c>
      <c r="AU53" s="14">
        <v>10.226876204897529</v>
      </c>
      <c r="AV53" s="14">
        <v>10.073473061824066</v>
      </c>
      <c r="AW53" s="19">
        <v>9.9223709658967056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13.73404619130514</v>
      </c>
      <c r="BI53" s="346">
        <v>12.9283596678476</v>
      </c>
      <c r="BJ53" s="346">
        <v>12.169937494971029</v>
      </c>
      <c r="BK53" s="346">
        <v>11.456006982837879</v>
      </c>
      <c r="BL53" s="346">
        <v>10.783958097160522</v>
      </c>
      <c r="BM53" s="347">
        <v>10.151333917265623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14.260866946691907</v>
      </c>
      <c r="AA54" s="14">
        <v>14.046953942491529</v>
      </c>
      <c r="AB54" s="14">
        <v>13.836249633354157</v>
      </c>
      <c r="AC54" s="14">
        <v>13.628705888853844</v>
      </c>
      <c r="AD54" s="344">
        <v>13.424275300521035</v>
      </c>
      <c r="AE54" s="14">
        <v>13.222911171013219</v>
      </c>
      <c r="AF54" s="14">
        <v>13.02456750344802</v>
      </c>
      <c r="AG54" s="14">
        <v>12.829198990896298</v>
      </c>
      <c r="AH54" s="344">
        <v>12.636761006032856</v>
      </c>
      <c r="AI54" s="14">
        <v>12.447209590942363</v>
      </c>
      <c r="AJ54" s="14">
        <v>12.260501447078225</v>
      </c>
      <c r="AK54" s="14">
        <v>12.076593925372052</v>
      </c>
      <c r="AL54" s="344">
        <v>11.89544501649147</v>
      </c>
      <c r="AM54" s="14">
        <v>11.717013341244098</v>
      </c>
      <c r="AN54" s="14">
        <v>11.541258141125438</v>
      </c>
      <c r="AO54" s="14">
        <v>11.368139269008553</v>
      </c>
      <c r="AP54" s="344">
        <v>11.197617179973427</v>
      </c>
      <c r="AQ54" s="14">
        <v>11.029652922273824</v>
      </c>
      <c r="AR54" s="14">
        <v>10.864208128439717</v>
      </c>
      <c r="AS54" s="14">
        <v>10.701245006513121</v>
      </c>
      <c r="AT54" s="344">
        <v>10.540726331415424</v>
      </c>
      <c r="AU54" s="14">
        <v>10.382615436444192</v>
      </c>
      <c r="AV54" s="14">
        <v>10.226876204897529</v>
      </c>
      <c r="AW54" s="19">
        <v>10.073473061824068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13.943194102847858</v>
      </c>
      <c r="BI54" s="346">
        <v>13.125238241469642</v>
      </c>
      <c r="BJ54" s="346">
        <v>12.355266492356375</v>
      </c>
      <c r="BK54" s="346">
        <v>11.63046394196739</v>
      </c>
      <c r="BL54" s="346">
        <v>10.948180809300023</v>
      </c>
      <c r="BM54" s="347">
        <v>10.305922758645304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165.84817826483564</v>
      </c>
      <c r="AA57" s="22">
        <v>177.41855596624461</v>
      </c>
      <c r="AB57" s="22">
        <v>107.37045214255582</v>
      </c>
      <c r="AC57" s="22">
        <v>95.589487160790839</v>
      </c>
      <c r="AD57" s="360">
        <v>91.427667160267987</v>
      </c>
      <c r="AE57" s="22">
        <v>88.067384659410223</v>
      </c>
      <c r="AF57" s="22">
        <v>91.422010931726575</v>
      </c>
      <c r="AG57" s="22">
        <v>94.26945584123844</v>
      </c>
      <c r="AH57" s="360">
        <v>89.201311234977368</v>
      </c>
      <c r="AI57" s="22">
        <v>87.652275423266687</v>
      </c>
      <c r="AJ57" s="22">
        <v>90.882733462556786</v>
      </c>
      <c r="AK57" s="22">
        <v>89.665821445461646</v>
      </c>
      <c r="AL57" s="360">
        <v>86.929801360937645</v>
      </c>
      <c r="AM57" s="22">
        <v>86.270233775307446</v>
      </c>
      <c r="AN57" s="22">
        <v>85.619017892166596</v>
      </c>
      <c r="AO57" s="22">
        <v>84.976038536598253</v>
      </c>
      <c r="AP57" s="360">
        <v>84.68970406456026</v>
      </c>
      <c r="AQ57" s="22">
        <v>84.066261308376752</v>
      </c>
      <c r="AR57" s="22">
        <v>83.450640529331764</v>
      </c>
      <c r="AS57" s="22">
        <v>82.842734298758131</v>
      </c>
      <c r="AT57" s="360">
        <v>82.7024205736288</v>
      </c>
      <c r="AU57" s="22">
        <v>82.109627205059098</v>
      </c>
      <c r="AV57" s="22">
        <v>81.524235121220869</v>
      </c>
      <c r="AW57" s="23">
        <v>80.946142836477463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136.55666838360673</v>
      </c>
      <c r="BI57" s="362">
        <v>91.296629648160803</v>
      </c>
      <c r="BJ57" s="362">
        <v>89.350535391565629</v>
      </c>
      <c r="BK57" s="362">
        <v>85.948772891252489</v>
      </c>
      <c r="BL57" s="362">
        <v>83.762335050256723</v>
      </c>
      <c r="BM57" s="363">
        <v>81.820606434096561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10.65956583460823</v>
      </c>
      <c r="AA58" s="16">
        <v>10.499672347089104</v>
      </c>
      <c r="AB58" s="16">
        <v>10.342177261882767</v>
      </c>
      <c r="AC58" s="16">
        <v>10.187044602954527</v>
      </c>
      <c r="AD58" s="365">
        <v>10.044425978513162</v>
      </c>
      <c r="AE58" s="16">
        <v>9.9038040148139785</v>
      </c>
      <c r="AF58" s="16">
        <v>9.7651507586065822</v>
      </c>
      <c r="AG58" s="16">
        <v>9.6284386479860906</v>
      </c>
      <c r="AH58" s="365">
        <v>9.5032689455622705</v>
      </c>
      <c r="AI58" s="16">
        <v>9.3797264492699615</v>
      </c>
      <c r="AJ58" s="16">
        <v>9.2577900054294542</v>
      </c>
      <c r="AK58" s="16">
        <v>9.1374387353588702</v>
      </c>
      <c r="AL58" s="365">
        <v>9.0277894705345645</v>
      </c>
      <c r="AM58" s="16">
        <v>8.9194559968881499</v>
      </c>
      <c r="AN58" s="16">
        <v>8.8124225249254931</v>
      </c>
      <c r="AO58" s="16">
        <v>8.7066734546263849</v>
      </c>
      <c r="AP58" s="365">
        <v>8.6109000466254937</v>
      </c>
      <c r="AQ58" s="16">
        <v>8.5161801461126156</v>
      </c>
      <c r="AR58" s="16">
        <v>8.4225021645053744</v>
      </c>
      <c r="AS58" s="16">
        <v>8.3298546406958156</v>
      </c>
      <c r="AT58" s="365">
        <v>8.2382262396481618</v>
      </c>
      <c r="AU58" s="16">
        <v>8.1476057510120317</v>
      </c>
      <c r="AV58" s="16">
        <v>8.057982087750899</v>
      </c>
      <c r="AW58" s="17">
        <v>7.9693442847856391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10.422115011633657</v>
      </c>
      <c r="BI58" s="367">
        <v>9.8354548499799535</v>
      </c>
      <c r="BJ58" s="367">
        <v>9.3195560339051386</v>
      </c>
      <c r="BK58" s="367">
        <v>8.8665853617436472</v>
      </c>
      <c r="BL58" s="367">
        <v>8.4698592494848253</v>
      </c>
      <c r="BM58" s="368">
        <v>8.103289590799184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125.48469927430997</v>
      </c>
      <c r="AA60" s="14">
        <v>130.14274312766281</v>
      </c>
      <c r="AB60" s="14">
        <v>94.626079331751285</v>
      </c>
      <c r="AC60" s="14">
        <v>88.031313295691831</v>
      </c>
      <c r="AD60" s="344">
        <v>85.447097695295241</v>
      </c>
      <c r="AE60" s="14">
        <v>83.069034859159856</v>
      </c>
      <c r="AF60" s="14">
        <v>84.166708563993538</v>
      </c>
      <c r="AG60" s="14">
        <v>85.00138982891221</v>
      </c>
      <c r="AH60" s="344">
        <v>82.111552708367881</v>
      </c>
      <c r="AI60" s="14">
        <v>80.860258428580948</v>
      </c>
      <c r="AJ60" s="14">
        <v>81.965863874058613</v>
      </c>
      <c r="AK60" s="14">
        <v>80.835286890808632</v>
      </c>
      <c r="AL60" s="344">
        <v>79.187482427461106</v>
      </c>
      <c r="AM60" s="14">
        <v>78.41958136818451</v>
      </c>
      <c r="AN60" s="14">
        <v>77.661332013080994</v>
      </c>
      <c r="AO60" s="14">
        <v>76.912603587213539</v>
      </c>
      <c r="AP60" s="344">
        <v>76.530495707174651</v>
      </c>
      <c r="AQ60" s="14">
        <v>75.812333050478287</v>
      </c>
      <c r="AR60" s="14">
        <v>75.103034289826041</v>
      </c>
      <c r="AS60" s="14">
        <v>74.402480535442862</v>
      </c>
      <c r="AT60" s="344">
        <v>74.170538409265873</v>
      </c>
      <c r="AU60" s="14">
        <v>73.487124552060038</v>
      </c>
      <c r="AV60" s="14">
        <v>72.812108804960673</v>
      </c>
      <c r="AW60" s="19">
        <v>72.145378717252015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109.57120875735399</v>
      </c>
      <c r="BI60" s="346">
        <v>84.421057736840226</v>
      </c>
      <c r="BJ60" s="346">
        <v>81.443240475454019</v>
      </c>
      <c r="BK60" s="346">
        <v>78.045249848985037</v>
      </c>
      <c r="BL60" s="346">
        <v>75.462085895730468</v>
      </c>
      <c r="BM60" s="347">
        <v>73.153787620884657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176.50774409944387</v>
      </c>
      <c r="AA61" s="14">
        <v>187.91822831333371</v>
      </c>
      <c r="AB61" s="14">
        <v>117.71262940443859</v>
      </c>
      <c r="AC61" s="14">
        <v>105.77653176374537</v>
      </c>
      <c r="AD61" s="344">
        <v>101.47209313878115</v>
      </c>
      <c r="AE61" s="14">
        <v>97.971188674224209</v>
      </c>
      <c r="AF61" s="14">
        <v>101.18716169033316</v>
      </c>
      <c r="AG61" s="14">
        <v>103.89789448922453</v>
      </c>
      <c r="AH61" s="344">
        <v>98.704580180539637</v>
      </c>
      <c r="AI61" s="14">
        <v>97.032001872536654</v>
      </c>
      <c r="AJ61" s="14">
        <v>100.14052346798624</v>
      </c>
      <c r="AK61" s="14">
        <v>98.803260180820516</v>
      </c>
      <c r="AL61" s="344">
        <v>95.957590831472203</v>
      </c>
      <c r="AM61" s="14">
        <v>95.189689772195592</v>
      </c>
      <c r="AN61" s="14">
        <v>94.431440417092091</v>
      </c>
      <c r="AO61" s="14">
        <v>93.682711991224636</v>
      </c>
      <c r="AP61" s="344">
        <v>93.300604111185748</v>
      </c>
      <c r="AQ61" s="14">
        <v>92.58244145448937</v>
      </c>
      <c r="AR61" s="14">
        <v>91.873142693837138</v>
      </c>
      <c r="AS61" s="14">
        <v>91.172588939453945</v>
      </c>
      <c r="AT61" s="344">
        <v>90.940646813276956</v>
      </c>
      <c r="AU61" s="14">
        <v>90.257232956071135</v>
      </c>
      <c r="AV61" s="14">
        <v>89.58221720897177</v>
      </c>
      <c r="AW61" s="19">
        <v>88.915487121263098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146.97878339524038</v>
      </c>
      <c r="BI61" s="346">
        <v>101.13208449814076</v>
      </c>
      <c r="BJ61" s="346">
        <v>98.670091425470758</v>
      </c>
      <c r="BK61" s="346">
        <v>94.815358252996134</v>
      </c>
      <c r="BL61" s="346">
        <v>92.232194299741536</v>
      </c>
      <c r="BM61" s="347">
        <v>89.92389602489574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-18.889040928227686</v>
      </c>
      <c r="AA62" s="10">
        <v>-25.14601965677177</v>
      </c>
      <c r="AB62" s="10">
        <v>8.7956932870763893</v>
      </c>
      <c r="AC62" s="10">
        <v>13.839132733853432</v>
      </c>
      <c r="AD62" s="329">
        <v>14.99716208983638</v>
      </c>
      <c r="AE62" s="10">
        <v>15.969005288979929</v>
      </c>
      <c r="AF62" s="10">
        <v>13.484799022072281</v>
      </c>
      <c r="AG62" s="10">
        <v>11.282996650948689</v>
      </c>
      <c r="AH62" s="329">
        <v>12.92113674725482</v>
      </c>
      <c r="AI62" s="10">
        <v>12.937006064118663</v>
      </c>
      <c r="AJ62" s="10">
        <v>10.612036180235918</v>
      </c>
      <c r="AK62" s="10">
        <v>10.53910046278007</v>
      </c>
      <c r="AL62" s="329">
        <v>11.090412277884539</v>
      </c>
      <c r="AM62" s="10">
        <v>10.774978600696983</v>
      </c>
      <c r="AN62" s="10">
        <v>10.462893236173926</v>
      </c>
      <c r="AO62" s="10">
        <v>10.154130959050306</v>
      </c>
      <c r="AP62" s="329">
        <v>9.578504759080289</v>
      </c>
      <c r="AQ62" s="10">
        <v>9.3494684106478587</v>
      </c>
      <c r="AR62" s="10">
        <v>9.1219873552277022</v>
      </c>
      <c r="AS62" s="10">
        <v>8.8960658715152903</v>
      </c>
      <c r="AT62" s="329">
        <v>8.2117239872157484</v>
      </c>
      <c r="AU62" s="10">
        <v>7.9889329580602748</v>
      </c>
      <c r="AV62" s="10">
        <v>7.7677120725483206</v>
      </c>
      <c r="AW62" s="20">
        <v>7.5480641306043736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-5.3500586410174087</v>
      </c>
      <c r="BI62" s="331">
        <v>13.93349076295932</v>
      </c>
      <c r="BJ62" s="331">
        <v>11.752319863597368</v>
      </c>
      <c r="BK62" s="331">
        <v>10.620603768451438</v>
      </c>
      <c r="BL62" s="331">
        <v>9.236506599117785</v>
      </c>
      <c r="BM62" s="332">
        <v>7.8791082871071794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-0.17720272308747287</v>
      </c>
      <c r="AA63" s="276">
        <v>-0.23949337489320011</v>
      </c>
      <c r="AB63" s="276">
        <v>8.5046823936134663E-2</v>
      </c>
      <c r="AC63" s="276">
        <v>0.13585032041422199</v>
      </c>
      <c r="AD63" s="278">
        <v>0.14930830414717589</v>
      </c>
      <c r="AE63" s="276">
        <v>0.16124112780395999</v>
      </c>
      <c r="AF63" s="276">
        <v>0.13809104800750119</v>
      </c>
      <c r="AG63" s="276">
        <v>0.1171840737990128</v>
      </c>
      <c r="AH63" s="278">
        <v>0.13596518020558165</v>
      </c>
      <c r="AI63" s="276">
        <v>0.1379251957302611</v>
      </c>
      <c r="AJ63" s="276">
        <v>0.11462817987891533</v>
      </c>
      <c r="AK63" s="276">
        <v>0.11533976607686826</v>
      </c>
      <c r="AL63" s="278">
        <v>0.12284748458171389</v>
      </c>
      <c r="AM63" s="276">
        <v>0.12080309162863963</v>
      </c>
      <c r="AN63" s="276">
        <v>0.11872891031473083</v>
      </c>
      <c r="AO63" s="276">
        <v>0.11662469038223547</v>
      </c>
      <c r="AP63" s="278">
        <v>0.11123697531286508</v>
      </c>
      <c r="AQ63" s="276">
        <v>0.10978476559018795</v>
      </c>
      <c r="AR63" s="276">
        <v>0.10830495709066293</v>
      </c>
      <c r="AS63" s="276">
        <v>0.10679737228610484</v>
      </c>
      <c r="AT63" s="278">
        <v>9.96783014733819E-2</v>
      </c>
      <c r="AU63" s="276">
        <v>9.8052522448916393E-2</v>
      </c>
      <c r="AV63" s="276">
        <v>9.6397733178833642E-2</v>
      </c>
      <c r="AW63" s="279">
        <v>9.471374131764472E-2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-4.8949738407579081E-2</v>
      </c>
      <c r="BI63" s="194">
        <v>0.14145613843941246</v>
      </c>
      <c r="BJ63" s="194">
        <v>0.1259645804729066</v>
      </c>
      <c r="BK63" s="194">
        <v>0.11975104422682994</v>
      </c>
      <c r="BL63" s="194">
        <v>0.1090310175699552</v>
      </c>
      <c r="BM63" s="195">
        <v>9.7210574604694164E-2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-69.91208575336158</v>
      </c>
      <c r="AA64" s="10">
        <v>-82.921504842442673</v>
      </c>
      <c r="AB64" s="10">
        <v>-14.290856785610913</v>
      </c>
      <c r="AC64" s="328">
        <v>-3.9060857342001043</v>
      </c>
      <c r="AD64" s="329">
        <v>-1.0278333536495268</v>
      </c>
      <c r="AE64" s="10">
        <v>1.0668514739155768</v>
      </c>
      <c r="AF64" s="10">
        <v>-3.5356541042673371</v>
      </c>
      <c r="AG64" s="328">
        <v>-7.6135080093636276</v>
      </c>
      <c r="AH64" s="329">
        <v>-3.6718907249169348</v>
      </c>
      <c r="AI64" s="10">
        <v>-3.2347373798370427</v>
      </c>
      <c r="AJ64" s="10">
        <v>-7.5626234136917105</v>
      </c>
      <c r="AK64" s="328">
        <v>-7.4288728272318139</v>
      </c>
      <c r="AL64" s="329">
        <v>-5.6796961261265579</v>
      </c>
      <c r="AM64" s="10">
        <v>-5.9951298033141001</v>
      </c>
      <c r="AN64" s="10">
        <v>-6.3072151678371711</v>
      </c>
      <c r="AO64" s="328">
        <v>-6.6159774449607909</v>
      </c>
      <c r="AP64" s="329">
        <v>-7.1916036449308081</v>
      </c>
      <c r="AQ64" s="10">
        <v>-7.4206399933632241</v>
      </c>
      <c r="AR64" s="10">
        <v>-7.6481210487833948</v>
      </c>
      <c r="AS64" s="328">
        <v>-7.8740425324957926</v>
      </c>
      <c r="AT64" s="329">
        <v>-8.5583844167953345</v>
      </c>
      <c r="AU64" s="10">
        <v>-8.7811754459508222</v>
      </c>
      <c r="AV64" s="10">
        <v>-9.0023963314627764</v>
      </c>
      <c r="AW64" s="20">
        <v>-9.2220442734067092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-42.757633278903818</v>
      </c>
      <c r="BI64" s="331">
        <v>-2.7775359983412287</v>
      </c>
      <c r="BJ64" s="331">
        <v>-5.4745310864193755</v>
      </c>
      <c r="BK64" s="331">
        <v>-6.149504635559655</v>
      </c>
      <c r="BL64" s="331">
        <v>-7.5336018048933049</v>
      </c>
      <c r="BM64" s="332">
        <v>-8.8910001169039106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-0.65586241351762387</v>
      </c>
      <c r="AA65" s="276">
        <v>-0.7897532618285138</v>
      </c>
      <c r="AB65" s="276">
        <v>-0.13818035045948632</v>
      </c>
      <c r="AC65" s="277">
        <v>-3.8343659878226417E-2</v>
      </c>
      <c r="AD65" s="278">
        <v>-1.0232872996906419E-2</v>
      </c>
      <c r="AE65" s="276">
        <v>1.077213838561218E-2</v>
      </c>
      <c r="AF65" s="276">
        <v>-3.6206856316592595E-2</v>
      </c>
      <c r="AG65" s="277">
        <v>-7.9073132079998137E-2</v>
      </c>
      <c r="AH65" s="278">
        <v>-3.8638185933184528E-2</v>
      </c>
      <c r="AI65" s="276">
        <v>-3.4486478868355562E-2</v>
      </c>
      <c r="AJ65" s="276">
        <v>-8.1689295277344032E-2</v>
      </c>
      <c r="AK65" s="277">
        <v>-8.1301478919738518E-2</v>
      </c>
      <c r="AL65" s="278">
        <v>-6.2913475604014557E-2</v>
      </c>
      <c r="AM65" s="276">
        <v>-6.721407455124731E-2</v>
      </c>
      <c r="AN65" s="276">
        <v>-7.1571865170984836E-2</v>
      </c>
      <c r="AO65" s="277">
        <v>-7.5987430554723748E-2</v>
      </c>
      <c r="AP65" s="278">
        <v>-8.3517444239166488E-2</v>
      </c>
      <c r="AQ65" s="276">
        <v>-8.713577996292772E-2</v>
      </c>
      <c r="AR65" s="276">
        <v>-9.080580686597596E-2</v>
      </c>
      <c r="AS65" s="277">
        <v>-9.4527970440526826E-2</v>
      </c>
      <c r="AT65" s="278">
        <v>-0.1038862513341324</v>
      </c>
      <c r="AU65" s="276">
        <v>-0.1077761457083278</v>
      </c>
      <c r="AV65" s="276">
        <v>-0.1117202326019997</v>
      </c>
      <c r="AW65" s="279">
        <v>-0.11571898444659511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-0.40553492142096265</v>
      </c>
      <c r="BI65" s="194">
        <v>-2.8685180751971243E-2</v>
      </c>
      <c r="BJ65" s="194">
        <v>-5.902885974965566E-2</v>
      </c>
      <c r="BK65" s="194">
        <v>-6.9421711470242606E-2</v>
      </c>
      <c r="BL65" s="194">
        <v>-8.8996750377149242E-2</v>
      </c>
      <c r="BM65" s="195">
        <v>-0.10977540352276376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106.59565834608229</v>
      </c>
      <c r="AA66" s="22">
        <v>104.99672347089104</v>
      </c>
      <c r="AB66" s="22">
        <v>103.42177261882767</v>
      </c>
      <c r="AC66" s="22">
        <v>101.87044602954526</v>
      </c>
      <c r="AD66" s="360">
        <v>100.44425978513162</v>
      </c>
      <c r="AE66" s="22">
        <v>99.038040148139785</v>
      </c>
      <c r="AF66" s="22">
        <v>97.651507586065819</v>
      </c>
      <c r="AG66" s="22">
        <v>96.284386479860899</v>
      </c>
      <c r="AH66" s="360">
        <v>95.032689455622702</v>
      </c>
      <c r="AI66" s="22">
        <v>93.797264492699611</v>
      </c>
      <c r="AJ66" s="22">
        <v>92.577900054294531</v>
      </c>
      <c r="AK66" s="22">
        <v>91.374387353588702</v>
      </c>
      <c r="AL66" s="360">
        <v>90.277894705345645</v>
      </c>
      <c r="AM66" s="22">
        <v>89.194559968881492</v>
      </c>
      <c r="AN66" s="22">
        <v>88.12422524925492</v>
      </c>
      <c r="AO66" s="22">
        <v>87.066734546263845</v>
      </c>
      <c r="AP66" s="360">
        <v>86.10900046625494</v>
      </c>
      <c r="AQ66" s="22">
        <v>85.161801461126146</v>
      </c>
      <c r="AR66" s="22">
        <v>84.225021645053744</v>
      </c>
      <c r="AS66" s="22">
        <v>83.298546406958152</v>
      </c>
      <c r="AT66" s="360">
        <v>82.382262396481622</v>
      </c>
      <c r="AU66" s="22">
        <v>81.476057510120313</v>
      </c>
      <c r="AV66" s="22">
        <v>80.579820877508993</v>
      </c>
      <c r="AW66" s="23">
        <v>79.693442847856389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104.22115011633656</v>
      </c>
      <c r="BI66" s="362">
        <v>98.354548499799535</v>
      </c>
      <c r="BJ66" s="362">
        <v>93.195560339051397</v>
      </c>
      <c r="BK66" s="362">
        <v>88.665853617436468</v>
      </c>
      <c r="BL66" s="362">
        <v>84.698592494848242</v>
      </c>
      <c r="BM66" s="363">
        <v>81.032895907991829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0.8380000000000003</v>
      </c>
      <c r="AA69" s="169">
        <v>0.84800000000000031</v>
      </c>
      <c r="AB69" s="169">
        <v>0.85800000000000032</v>
      </c>
      <c r="AC69" s="170">
        <v>0.86800000000000033</v>
      </c>
      <c r="AD69" s="116">
        <v>0.87800000000000034</v>
      </c>
      <c r="AE69" s="169">
        <v>0.88800000000000034</v>
      </c>
      <c r="AF69" s="169">
        <v>0.89800000000000035</v>
      </c>
      <c r="AG69" s="170">
        <v>0.90800000000000036</v>
      </c>
      <c r="AH69" s="116">
        <v>0.91300000000000037</v>
      </c>
      <c r="AI69" s="169">
        <v>0.91800000000000037</v>
      </c>
      <c r="AJ69" s="169">
        <v>0.92300000000000038</v>
      </c>
      <c r="AK69" s="170">
        <v>0.92800000000000038</v>
      </c>
      <c r="AL69" s="116">
        <v>0.92800000000000038</v>
      </c>
      <c r="AM69" s="169">
        <v>0.92800000000000038</v>
      </c>
      <c r="AN69" s="169">
        <v>0.92800000000000038</v>
      </c>
      <c r="AO69" s="170">
        <v>0.92800000000000038</v>
      </c>
      <c r="AP69" s="116">
        <v>0.92800000000000038</v>
      </c>
      <c r="AQ69" s="169">
        <v>0.92800000000000038</v>
      </c>
      <c r="AR69" s="169">
        <v>0.92800000000000038</v>
      </c>
      <c r="AS69" s="170">
        <v>0.92800000000000038</v>
      </c>
      <c r="AT69" s="116">
        <v>0.92800000000000038</v>
      </c>
      <c r="AU69" s="169">
        <v>0.92800000000000038</v>
      </c>
      <c r="AV69" s="169">
        <v>0.92800000000000038</v>
      </c>
      <c r="AW69" s="198">
        <v>0.92800000000000038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0.85300000000000031</v>
      </c>
      <c r="BI69" s="200">
        <v>0.89300000000000035</v>
      </c>
      <c r="BJ69" s="200">
        <v>0.92050000000000043</v>
      </c>
      <c r="BK69" s="200">
        <v>0.92800000000000038</v>
      </c>
      <c r="BL69" s="200">
        <v>0.92800000000000038</v>
      </c>
      <c r="BM69" s="201">
        <v>0.92800000000000038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0.81300000000000028</v>
      </c>
      <c r="AA70" s="171">
        <v>0.82300000000000029</v>
      </c>
      <c r="AB70" s="171">
        <v>0.8330000000000003</v>
      </c>
      <c r="AC70" s="171">
        <v>0.8430000000000003</v>
      </c>
      <c r="AD70" s="117">
        <v>0.85300000000000031</v>
      </c>
      <c r="AE70" s="171">
        <v>0.86300000000000032</v>
      </c>
      <c r="AF70" s="171">
        <v>0.87300000000000033</v>
      </c>
      <c r="AG70" s="171">
        <v>0.88300000000000034</v>
      </c>
      <c r="AH70" s="117">
        <v>0.88800000000000034</v>
      </c>
      <c r="AI70" s="171">
        <v>0.89300000000000035</v>
      </c>
      <c r="AJ70" s="171">
        <v>0.89800000000000035</v>
      </c>
      <c r="AK70" s="171">
        <v>0.90300000000000036</v>
      </c>
      <c r="AL70" s="117">
        <v>0.90300000000000036</v>
      </c>
      <c r="AM70" s="171">
        <v>0.90300000000000036</v>
      </c>
      <c r="AN70" s="171">
        <v>0.90300000000000036</v>
      </c>
      <c r="AO70" s="171">
        <v>0.90300000000000036</v>
      </c>
      <c r="AP70" s="117">
        <v>0.90300000000000036</v>
      </c>
      <c r="AQ70" s="171">
        <v>0.90300000000000036</v>
      </c>
      <c r="AR70" s="171">
        <v>0.90300000000000036</v>
      </c>
      <c r="AS70" s="171">
        <v>0.90300000000000036</v>
      </c>
      <c r="AT70" s="117">
        <v>0.90300000000000036</v>
      </c>
      <c r="AU70" s="171">
        <v>0.90300000000000036</v>
      </c>
      <c r="AV70" s="171">
        <v>0.90300000000000036</v>
      </c>
      <c r="AW70" s="202">
        <v>0.90300000000000036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0.82800000000000029</v>
      </c>
      <c r="BI70" s="204">
        <v>0.86800000000000033</v>
      </c>
      <c r="BJ70" s="204">
        <v>0.89550000000000041</v>
      </c>
      <c r="BK70" s="204">
        <v>0.90300000000000036</v>
      </c>
      <c r="BL70" s="204">
        <v>0.90300000000000036</v>
      </c>
      <c r="BM70" s="205">
        <v>0.90300000000000036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0.78800000000000026</v>
      </c>
      <c r="AA71" s="171">
        <v>0.79800000000000026</v>
      </c>
      <c r="AB71" s="171">
        <v>0.80800000000000027</v>
      </c>
      <c r="AC71" s="171">
        <v>0.81800000000000028</v>
      </c>
      <c r="AD71" s="117">
        <v>0.82800000000000029</v>
      </c>
      <c r="AE71" s="171">
        <v>0.8380000000000003</v>
      </c>
      <c r="AF71" s="171">
        <v>0.84800000000000031</v>
      </c>
      <c r="AG71" s="171">
        <v>0.85800000000000032</v>
      </c>
      <c r="AH71" s="117">
        <v>0.86300000000000032</v>
      </c>
      <c r="AI71" s="171">
        <v>0.86800000000000033</v>
      </c>
      <c r="AJ71" s="171">
        <v>0.87300000000000033</v>
      </c>
      <c r="AK71" s="171">
        <v>0.87800000000000034</v>
      </c>
      <c r="AL71" s="117">
        <v>0.87800000000000034</v>
      </c>
      <c r="AM71" s="171">
        <v>0.87800000000000034</v>
      </c>
      <c r="AN71" s="171">
        <v>0.87800000000000034</v>
      </c>
      <c r="AO71" s="171">
        <v>0.87800000000000034</v>
      </c>
      <c r="AP71" s="117">
        <v>0.87800000000000034</v>
      </c>
      <c r="AQ71" s="171">
        <v>0.87800000000000034</v>
      </c>
      <c r="AR71" s="171">
        <v>0.87800000000000034</v>
      </c>
      <c r="AS71" s="171">
        <v>0.87800000000000034</v>
      </c>
      <c r="AT71" s="117">
        <v>0.87800000000000034</v>
      </c>
      <c r="AU71" s="171">
        <v>0.87800000000000034</v>
      </c>
      <c r="AV71" s="171">
        <v>0.87800000000000034</v>
      </c>
      <c r="AW71" s="202">
        <v>0.87800000000000034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0.80300000000000038</v>
      </c>
      <c r="BI71" s="204">
        <v>0.84300000000000042</v>
      </c>
      <c r="BJ71" s="204">
        <v>0.87050000000000027</v>
      </c>
      <c r="BK71" s="204">
        <v>0.87800000000000034</v>
      </c>
      <c r="BL71" s="204">
        <v>0.87800000000000034</v>
      </c>
      <c r="BM71" s="205">
        <v>0.87800000000000034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0.52665933823200062</v>
      </c>
      <c r="AA75" s="309">
        <v>0.54801655372800062</v>
      </c>
      <c r="AB75" s="309">
        <v>0.5699815561440007</v>
      </c>
      <c r="AC75" s="309">
        <v>0.59256472968000062</v>
      </c>
      <c r="AD75" s="311">
        <v>0.61391617848000068</v>
      </c>
      <c r="AE75" s="309">
        <v>0.63577430928000078</v>
      </c>
      <c r="AF75" s="309">
        <v>0.65814506208000079</v>
      </c>
      <c r="AG75" s="309">
        <v>0.68103437688000079</v>
      </c>
      <c r="AH75" s="311">
        <v>0.69267535128000091</v>
      </c>
      <c r="AI75" s="309">
        <v>0.70444819368000089</v>
      </c>
      <c r="AJ75" s="309">
        <v>0.71635364658000089</v>
      </c>
      <c r="AK75" s="309">
        <v>0.72839245248000095</v>
      </c>
      <c r="AL75" s="311">
        <v>0.72839245248000095</v>
      </c>
      <c r="AM75" s="309">
        <v>0.72839245248000095</v>
      </c>
      <c r="AN75" s="309">
        <v>0.72839245248000095</v>
      </c>
      <c r="AO75" s="309">
        <v>0.72839245248000095</v>
      </c>
      <c r="AP75" s="311">
        <v>0.72839245248000095</v>
      </c>
      <c r="AQ75" s="309">
        <v>0.72839245248000095</v>
      </c>
      <c r="AR75" s="309">
        <v>0.72839245248000095</v>
      </c>
      <c r="AS75" s="309">
        <v>0.72839245248000095</v>
      </c>
      <c r="AT75" s="311">
        <v>0.72839245248000095</v>
      </c>
      <c r="AU75" s="309">
        <v>0.72839245248000095</v>
      </c>
      <c r="AV75" s="309">
        <v>0.72839245248000095</v>
      </c>
      <c r="AW75" s="312">
        <v>0.72839245248000095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0.55930554444600067</v>
      </c>
      <c r="BI75" s="281">
        <v>0.64721748168000082</v>
      </c>
      <c r="BJ75" s="281">
        <v>0.71046741100500088</v>
      </c>
      <c r="BK75" s="281">
        <v>0.72839245248000095</v>
      </c>
      <c r="BL75" s="281">
        <v>0.72839245248000095</v>
      </c>
      <c r="BM75" s="282">
        <v>0.72839245248000095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3.577112268518519</v>
      </c>
      <c r="AA78" s="16">
        <v>3.577112268518519</v>
      </c>
      <c r="AB78" s="16">
        <v>3.577112268518519</v>
      </c>
      <c r="AC78" s="16">
        <v>3.577112268518519</v>
      </c>
      <c r="AD78" s="365">
        <v>3.577112268518519</v>
      </c>
      <c r="AE78" s="16">
        <v>3.577112268518519</v>
      </c>
      <c r="AF78" s="16">
        <v>3.577112268518519</v>
      </c>
      <c r="AG78" s="16">
        <v>3.577112268518519</v>
      </c>
      <c r="AH78" s="365">
        <v>3.577112268518519</v>
      </c>
      <c r="AI78" s="16">
        <v>3.577112268518519</v>
      </c>
      <c r="AJ78" s="16">
        <v>3.577112268518519</v>
      </c>
      <c r="AK78" s="16">
        <v>3.577112268518519</v>
      </c>
      <c r="AL78" s="365">
        <v>3.577112268518519</v>
      </c>
      <c r="AM78" s="16">
        <v>3.577112268518519</v>
      </c>
      <c r="AN78" s="16">
        <v>3.577112268518519</v>
      </c>
      <c r="AO78" s="16">
        <v>3.577112268518519</v>
      </c>
      <c r="AP78" s="365">
        <v>3.577112268518519</v>
      </c>
      <c r="AQ78" s="16">
        <v>3.577112268518519</v>
      </c>
      <c r="AR78" s="16">
        <v>3.577112268518519</v>
      </c>
      <c r="AS78" s="16">
        <v>3.577112268518519</v>
      </c>
      <c r="AT78" s="365">
        <v>3.577112268518519</v>
      </c>
      <c r="AU78" s="16">
        <v>3.577112268518519</v>
      </c>
      <c r="AV78" s="16">
        <v>3.577112268518519</v>
      </c>
      <c r="AW78" s="17">
        <v>3.577112268518519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3.577112268518519</v>
      </c>
      <c r="BI78" s="367">
        <v>3.577112268518519</v>
      </c>
      <c r="BJ78" s="367">
        <v>3.577112268518519</v>
      </c>
      <c r="BK78" s="367">
        <v>3.577112268518519</v>
      </c>
      <c r="BL78" s="367">
        <v>3.577112268518519</v>
      </c>
      <c r="BM78" s="368">
        <v>3.577112268518519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2.3835358796296298</v>
      </c>
      <c r="AA79" s="5">
        <v>2.3835358796296298</v>
      </c>
      <c r="AB79" s="5">
        <v>2.3835358796296298</v>
      </c>
      <c r="AC79" s="5">
        <v>2.3835358796296298</v>
      </c>
      <c r="AD79" s="313">
        <v>2.3835358796296298</v>
      </c>
      <c r="AE79" s="5">
        <v>2.3835358796296298</v>
      </c>
      <c r="AF79" s="5">
        <v>2.3835358796296298</v>
      </c>
      <c r="AG79" s="5">
        <v>2.3835358796296298</v>
      </c>
      <c r="AH79" s="313">
        <v>2.3835358796296298</v>
      </c>
      <c r="AI79" s="5">
        <v>2.3835358796296298</v>
      </c>
      <c r="AJ79" s="5">
        <v>2.3835358796296298</v>
      </c>
      <c r="AK79" s="5">
        <v>2.3835358796296298</v>
      </c>
      <c r="AL79" s="313">
        <v>2.3835358796296298</v>
      </c>
      <c r="AM79" s="5">
        <v>2.3835358796296298</v>
      </c>
      <c r="AN79" s="5">
        <v>2.3835358796296298</v>
      </c>
      <c r="AO79" s="5">
        <v>2.3835358796296298</v>
      </c>
      <c r="AP79" s="313">
        <v>2.3835358796296298</v>
      </c>
      <c r="AQ79" s="5">
        <v>2.3835358796296298</v>
      </c>
      <c r="AR79" s="5">
        <v>2.3835358796296298</v>
      </c>
      <c r="AS79" s="5">
        <v>2.3835358796296298</v>
      </c>
      <c r="AT79" s="313">
        <v>2.3835358796296298</v>
      </c>
      <c r="AU79" s="5">
        <v>2.3835358796296298</v>
      </c>
      <c r="AV79" s="5">
        <v>2.3835358796296298</v>
      </c>
      <c r="AW79" s="8">
        <v>2.3835358796296298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2.3835358796296298</v>
      </c>
      <c r="BI79" s="335">
        <v>2.3835358796296298</v>
      </c>
      <c r="BJ79" s="335">
        <v>2.3835358796296298</v>
      </c>
      <c r="BK79" s="335">
        <v>2.3835358796296298</v>
      </c>
      <c r="BL79" s="335">
        <v>2.3835358796296298</v>
      </c>
      <c r="BM79" s="336">
        <v>2.3835358796296298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2.8899016203703702</v>
      </c>
      <c r="AA80" s="5">
        <v>2.8899016203703702</v>
      </c>
      <c r="AB80" s="5">
        <v>2.8899016203703702</v>
      </c>
      <c r="AC80" s="5">
        <v>2.8899016203703702</v>
      </c>
      <c r="AD80" s="313">
        <v>2.8899016203703702</v>
      </c>
      <c r="AE80" s="5">
        <v>2.8899016203703702</v>
      </c>
      <c r="AF80" s="5">
        <v>2.8899016203703702</v>
      </c>
      <c r="AG80" s="5">
        <v>2.8899016203703702</v>
      </c>
      <c r="AH80" s="313">
        <v>2.8899016203703702</v>
      </c>
      <c r="AI80" s="5">
        <v>2.8899016203703702</v>
      </c>
      <c r="AJ80" s="5">
        <v>2.8899016203703702</v>
      </c>
      <c r="AK80" s="5">
        <v>2.8899016203703702</v>
      </c>
      <c r="AL80" s="313">
        <v>2.8899016203703702</v>
      </c>
      <c r="AM80" s="5">
        <v>2.8899016203703702</v>
      </c>
      <c r="AN80" s="5">
        <v>2.8899016203703702</v>
      </c>
      <c r="AO80" s="5">
        <v>2.8899016203703702</v>
      </c>
      <c r="AP80" s="313">
        <v>2.8899016203703702</v>
      </c>
      <c r="AQ80" s="5">
        <v>2.8899016203703702</v>
      </c>
      <c r="AR80" s="5">
        <v>2.8899016203703702</v>
      </c>
      <c r="AS80" s="5">
        <v>2.8899016203703702</v>
      </c>
      <c r="AT80" s="313">
        <v>2.8899016203703702</v>
      </c>
      <c r="AU80" s="5">
        <v>2.8899016203703702</v>
      </c>
      <c r="AV80" s="5">
        <v>2.8899016203703702</v>
      </c>
      <c r="AW80" s="8">
        <v>2.8899016203703702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2.8899016203703702</v>
      </c>
      <c r="BI80" s="335">
        <v>2.8899016203703702</v>
      </c>
      <c r="BJ80" s="335">
        <v>2.8899016203703702</v>
      </c>
      <c r="BK80" s="335">
        <v>2.8899016203703702</v>
      </c>
      <c r="BL80" s="335">
        <v>2.8899016203703702</v>
      </c>
      <c r="BM80" s="336">
        <v>2.8899016203703702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1.1800733024691357</v>
      </c>
      <c r="AA81" s="12">
        <v>1.1800733024691357</v>
      </c>
      <c r="AB81" s="12">
        <v>1.1800733024691357</v>
      </c>
      <c r="AC81" s="12">
        <v>1.1800733024691357</v>
      </c>
      <c r="AD81" s="371">
        <v>1.1800733024691357</v>
      </c>
      <c r="AE81" s="12">
        <v>1.1800733024691357</v>
      </c>
      <c r="AF81" s="12">
        <v>1.1800733024691357</v>
      </c>
      <c r="AG81" s="12">
        <v>1.1800733024691357</v>
      </c>
      <c r="AH81" s="371">
        <v>1.1800733024691357</v>
      </c>
      <c r="AI81" s="12">
        <v>1.1800733024691357</v>
      </c>
      <c r="AJ81" s="12">
        <v>1.1800733024691357</v>
      </c>
      <c r="AK81" s="12">
        <v>1.1800733024691357</v>
      </c>
      <c r="AL81" s="371">
        <v>1.1800733024691357</v>
      </c>
      <c r="AM81" s="12">
        <v>1.1800733024691357</v>
      </c>
      <c r="AN81" s="12">
        <v>1.1800733024691357</v>
      </c>
      <c r="AO81" s="12">
        <v>1.1800733024691357</v>
      </c>
      <c r="AP81" s="371">
        <v>1.1800733024691357</v>
      </c>
      <c r="AQ81" s="12">
        <v>1.1800733024691357</v>
      </c>
      <c r="AR81" s="12">
        <v>1.1800733024691357</v>
      </c>
      <c r="AS81" s="12">
        <v>1.1800733024691357</v>
      </c>
      <c r="AT81" s="371">
        <v>1.1800733024691357</v>
      </c>
      <c r="AU81" s="12">
        <v>1.1800733024691357</v>
      </c>
      <c r="AV81" s="12">
        <v>1.1800733024691357</v>
      </c>
      <c r="AW81" s="24">
        <v>1.1800733024691357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1.1800733024691357</v>
      </c>
      <c r="BI81" s="373">
        <v>1.1800733024691357</v>
      </c>
      <c r="BJ81" s="373">
        <v>1.1800733024691357</v>
      </c>
      <c r="BK81" s="373">
        <v>1.1800733024691357</v>
      </c>
      <c r="BL81" s="373">
        <v>1.1800733024691357</v>
      </c>
      <c r="BM81" s="374">
        <v>1.1800733024691357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10.030623070987655</v>
      </c>
      <c r="AA82" s="82">
        <v>10.030623070987655</v>
      </c>
      <c r="AB82" s="82">
        <v>10.030623070987655</v>
      </c>
      <c r="AC82" s="82">
        <v>10.030623070987655</v>
      </c>
      <c r="AD82" s="376">
        <v>10.030623070987655</v>
      </c>
      <c r="AE82" s="82">
        <v>10.030623070987655</v>
      </c>
      <c r="AF82" s="82">
        <v>10.030623070987655</v>
      </c>
      <c r="AG82" s="82">
        <v>10.030623070987655</v>
      </c>
      <c r="AH82" s="376">
        <v>10.030623070987655</v>
      </c>
      <c r="AI82" s="82">
        <v>10.030623070987655</v>
      </c>
      <c r="AJ82" s="82">
        <v>10.030623070987655</v>
      </c>
      <c r="AK82" s="82">
        <v>10.030623070987655</v>
      </c>
      <c r="AL82" s="376">
        <v>10.030623070987655</v>
      </c>
      <c r="AM82" s="82">
        <v>10.030623070987655</v>
      </c>
      <c r="AN82" s="82">
        <v>10.030623070987655</v>
      </c>
      <c r="AO82" s="82">
        <v>10.030623070987655</v>
      </c>
      <c r="AP82" s="376">
        <v>10.030623070987655</v>
      </c>
      <c r="AQ82" s="82">
        <v>10.030623070987655</v>
      </c>
      <c r="AR82" s="82">
        <v>10.030623070987655</v>
      </c>
      <c r="AS82" s="82">
        <v>10.030623070987655</v>
      </c>
      <c r="AT82" s="376">
        <v>10.030623070987655</v>
      </c>
      <c r="AU82" s="82">
        <v>10.030623070987655</v>
      </c>
      <c r="AV82" s="82">
        <v>10.030623070987655</v>
      </c>
      <c r="AW82" s="83">
        <v>10.030623070987655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10.030623070987655</v>
      </c>
      <c r="BI82" s="378">
        <v>10.030623070987655</v>
      </c>
      <c r="BJ82" s="378">
        <v>10.030623070987655</v>
      </c>
      <c r="BK82" s="378">
        <v>10.030623070987655</v>
      </c>
      <c r="BL82" s="378">
        <v>10.030623070987655</v>
      </c>
      <c r="BM82" s="379">
        <v>10.030623070987655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6.4337147120543516</v>
      </c>
      <c r="AA85" s="16">
        <v>6.4337147120543516</v>
      </c>
      <c r="AB85" s="16">
        <v>6.4337147120543516</v>
      </c>
      <c r="AC85" s="16">
        <v>6.4337147120543516</v>
      </c>
      <c r="AD85" s="365">
        <v>6.5623890062954384</v>
      </c>
      <c r="AE85" s="16">
        <v>6.5623890062954384</v>
      </c>
      <c r="AF85" s="16">
        <v>6.5623890062954384</v>
      </c>
      <c r="AG85" s="16">
        <v>6.5623890062954384</v>
      </c>
      <c r="AH85" s="365">
        <v>6.6936367864213473</v>
      </c>
      <c r="AI85" s="16">
        <v>6.6936367864213473</v>
      </c>
      <c r="AJ85" s="16">
        <v>6.6936367864213473</v>
      </c>
      <c r="AK85" s="16">
        <v>6.6936367864213473</v>
      </c>
      <c r="AL85" s="365">
        <v>6.8275095221497741</v>
      </c>
      <c r="AM85" s="16">
        <v>6.8275095221497741</v>
      </c>
      <c r="AN85" s="16">
        <v>6.8275095221497741</v>
      </c>
      <c r="AO85" s="16">
        <v>6.8275095221497741</v>
      </c>
      <c r="AP85" s="365">
        <v>6.9640597125927695</v>
      </c>
      <c r="AQ85" s="16">
        <v>6.9640597125927695</v>
      </c>
      <c r="AR85" s="16">
        <v>6.9640597125927695</v>
      </c>
      <c r="AS85" s="16">
        <v>6.9640597125927695</v>
      </c>
      <c r="AT85" s="365">
        <v>7.1033409068446254</v>
      </c>
      <c r="AU85" s="16">
        <v>7.1033409068446254</v>
      </c>
      <c r="AV85" s="16">
        <v>7.1033409068446254</v>
      </c>
      <c r="AW85" s="17">
        <v>7.1033409068446254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6.4337147120543516</v>
      </c>
      <c r="BI85" s="367">
        <v>6.5623890062954384</v>
      </c>
      <c r="BJ85" s="367">
        <v>6.6936367864213473</v>
      </c>
      <c r="BK85" s="367">
        <v>6.8275095221497741</v>
      </c>
      <c r="BL85" s="367">
        <v>6.9640597125927695</v>
      </c>
      <c r="BM85" s="368">
        <v>7.1033409068446254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3.2764287885462058</v>
      </c>
      <c r="AA86" s="65">
        <v>3.2764287885462058</v>
      </c>
      <c r="AB86" s="65">
        <v>3.2764287885462058</v>
      </c>
      <c r="AC86" s="65">
        <v>3.2764287885462058</v>
      </c>
      <c r="AD86" s="354">
        <v>3.3419573643171301</v>
      </c>
      <c r="AE86" s="65">
        <v>3.3419573643171301</v>
      </c>
      <c r="AF86" s="65">
        <v>3.3419573643171301</v>
      </c>
      <c r="AG86" s="65">
        <v>3.3419573643171301</v>
      </c>
      <c r="AH86" s="354">
        <v>3.4087965116034726</v>
      </c>
      <c r="AI86" s="65">
        <v>3.4087965116034726</v>
      </c>
      <c r="AJ86" s="65">
        <v>3.4087965116034726</v>
      </c>
      <c r="AK86" s="65">
        <v>3.4087965116034726</v>
      </c>
      <c r="AL86" s="354">
        <v>3.4769724418355423</v>
      </c>
      <c r="AM86" s="65">
        <v>3.4769724418355423</v>
      </c>
      <c r="AN86" s="65">
        <v>3.4769724418355423</v>
      </c>
      <c r="AO86" s="65">
        <v>3.4769724418355423</v>
      </c>
      <c r="AP86" s="354">
        <v>3.546511890672253</v>
      </c>
      <c r="AQ86" s="65">
        <v>3.546511890672253</v>
      </c>
      <c r="AR86" s="65">
        <v>3.546511890672253</v>
      </c>
      <c r="AS86" s="65">
        <v>3.546511890672253</v>
      </c>
      <c r="AT86" s="354">
        <v>3.6174421284856981</v>
      </c>
      <c r="AU86" s="65">
        <v>3.6174421284856981</v>
      </c>
      <c r="AV86" s="65">
        <v>3.6174421284856981</v>
      </c>
      <c r="AW86" s="66">
        <v>3.6174421284856981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3.2764287885462058</v>
      </c>
      <c r="BI86" s="356">
        <v>3.3419573643171301</v>
      </c>
      <c r="BJ86" s="356">
        <v>3.4087965116034726</v>
      </c>
      <c r="BK86" s="356">
        <v>3.4769724418355423</v>
      </c>
      <c r="BL86" s="356">
        <v>3.546511890672253</v>
      </c>
      <c r="BM86" s="357">
        <v>3.6174421284856981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9.710143500600557</v>
      </c>
      <c r="AA87" s="22">
        <v>9.710143500600557</v>
      </c>
      <c r="AB87" s="22">
        <v>9.710143500600557</v>
      </c>
      <c r="AC87" s="22">
        <v>9.710143500600557</v>
      </c>
      <c r="AD87" s="360">
        <v>9.9043463706125685</v>
      </c>
      <c r="AE87" s="22">
        <v>9.9043463706125685</v>
      </c>
      <c r="AF87" s="22">
        <v>9.9043463706125685</v>
      </c>
      <c r="AG87" s="22">
        <v>9.9043463706125685</v>
      </c>
      <c r="AH87" s="360">
        <v>10.10243329802482</v>
      </c>
      <c r="AI87" s="22">
        <v>10.10243329802482</v>
      </c>
      <c r="AJ87" s="22">
        <v>10.10243329802482</v>
      </c>
      <c r="AK87" s="22">
        <v>10.10243329802482</v>
      </c>
      <c r="AL87" s="360">
        <v>10.304481963985317</v>
      </c>
      <c r="AM87" s="22">
        <v>10.304481963985317</v>
      </c>
      <c r="AN87" s="22">
        <v>10.304481963985317</v>
      </c>
      <c r="AO87" s="22">
        <v>10.304481963985317</v>
      </c>
      <c r="AP87" s="360">
        <v>10.510571603265022</v>
      </c>
      <c r="AQ87" s="22">
        <v>10.510571603265022</v>
      </c>
      <c r="AR87" s="22">
        <v>10.510571603265022</v>
      </c>
      <c r="AS87" s="22">
        <v>10.510571603265022</v>
      </c>
      <c r="AT87" s="360">
        <v>10.720783035330324</v>
      </c>
      <c r="AU87" s="22">
        <v>10.720783035330324</v>
      </c>
      <c r="AV87" s="22">
        <v>10.720783035330324</v>
      </c>
      <c r="AW87" s="23">
        <v>10.720783035330324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9.710143500600557</v>
      </c>
      <c r="BI87" s="362">
        <v>9.9043463706125685</v>
      </c>
      <c r="BJ87" s="362">
        <v>10.10243329802482</v>
      </c>
      <c r="BK87" s="362">
        <v>10.304481963985317</v>
      </c>
      <c r="BL87" s="362">
        <v>10.510571603265022</v>
      </c>
      <c r="BM87" s="363">
        <v>10.720783035330324</v>
      </c>
    </row>
  </sheetData>
  <phoneticPr fontId="1"/>
  <hyperlinks>
    <hyperlink ref="A1" location="'Index&amp;Methodology'!A1" display="Return to Index" xr:uid="{32D1BF69-1969-43E4-958A-70EEBA140AC9}"/>
  </hyperlinks>
  <pageMargins left="0.7" right="0.7" top="0.75" bottom="0.75" header="0.3" footer="0.3"/>
  <pageSetup paperSize="9" orientation="portrait" horizontalDpi="4294967294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82163-51DC-4369-90F9-604E07E8E150}">
  <sheetPr codeName="Sheet35">
    <tabColor rgb="FFFFFF00"/>
  </sheetPr>
  <dimension ref="A1:BM87"/>
  <sheetViews>
    <sheetView showGridLines="0" showZeros="0" zoomScale="50" zoomScaleNormal="50" workbookViewId="0">
      <pane xSplit="5" ySplit="15" topLeftCell="R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261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0.8594561840106888</v>
      </c>
      <c r="AA16" s="113">
        <v>0.82507793665026119</v>
      </c>
      <c r="AB16" s="113">
        <v>0.82507793665026119</v>
      </c>
      <c r="AC16" s="316">
        <v>0.84983027474976902</v>
      </c>
      <c r="AD16" s="317">
        <v>0.84133197200227128</v>
      </c>
      <c r="AE16" s="113">
        <v>0.79926537340215764</v>
      </c>
      <c r="AF16" s="113">
        <v>0.8592102764073194</v>
      </c>
      <c r="AG16" s="316">
        <v>0.90217079022768543</v>
      </c>
      <c r="AH16" s="317">
        <v>0.9066816441788238</v>
      </c>
      <c r="AI16" s="113">
        <v>0.95654913460865909</v>
      </c>
      <c r="AJ16" s="113">
        <v>0.95654913460865909</v>
      </c>
      <c r="AK16" s="316">
        <v>0.94698364326257245</v>
      </c>
      <c r="AL16" s="317">
        <v>0.93277888861363389</v>
      </c>
      <c r="AM16" s="113">
        <v>0.91878720528442936</v>
      </c>
      <c r="AN16" s="113">
        <v>0.90500539720516293</v>
      </c>
      <c r="AO16" s="316">
        <v>0.89143031624708546</v>
      </c>
      <c r="AP16" s="317">
        <v>0.8780588615033792</v>
      </c>
      <c r="AQ16" s="113">
        <v>0.86488797858082844</v>
      </c>
      <c r="AR16" s="113">
        <v>0.85191465890211604</v>
      </c>
      <c r="AS16" s="316">
        <v>0.8391359390185843</v>
      </c>
      <c r="AT16" s="317">
        <v>0.82654889993330549</v>
      </c>
      <c r="AU16" s="113">
        <v>0.81415066643430589</v>
      </c>
      <c r="AV16" s="113">
        <v>0.80193840643779124</v>
      </c>
      <c r="AW16" s="114">
        <v>0.78990933034122435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0.83986058301524502</v>
      </c>
      <c r="BI16" s="319">
        <v>0.85049460300985846</v>
      </c>
      <c r="BJ16" s="319">
        <v>0.94169088916467858</v>
      </c>
      <c r="BK16" s="319">
        <v>0.91200045183757794</v>
      </c>
      <c r="BL16" s="319">
        <v>0.85849935950122702</v>
      </c>
      <c r="BM16" s="320">
        <v>0.8081368257866568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0.72168361653852475</v>
      </c>
      <c r="AA19" s="10">
        <v>0.71446678037313971</v>
      </c>
      <c r="AB19" s="10">
        <v>0.70732211256940813</v>
      </c>
      <c r="AC19" s="328">
        <v>0.70024889144371416</v>
      </c>
      <c r="AD19" s="329">
        <v>0.69324640252927694</v>
      </c>
      <c r="AE19" s="10">
        <v>0.68631393850398414</v>
      </c>
      <c r="AF19" s="10">
        <v>0.67945079911894424</v>
      </c>
      <c r="AG19" s="328">
        <v>0.67265629112775471</v>
      </c>
      <c r="AH19" s="329">
        <v>0.66592972821647733</v>
      </c>
      <c r="AI19" s="10">
        <v>0.65927043093431259</v>
      </c>
      <c r="AJ19" s="10">
        <v>0.65267772662496948</v>
      </c>
      <c r="AK19" s="328">
        <v>0.64615094935871975</v>
      </c>
      <c r="AL19" s="329">
        <v>0.63968943986513249</v>
      </c>
      <c r="AM19" s="10">
        <v>0.63329254546648117</v>
      </c>
      <c r="AN19" s="10">
        <v>0.62695962001181649</v>
      </c>
      <c r="AO19" s="328">
        <v>0.62069002381169835</v>
      </c>
      <c r="AP19" s="329">
        <v>0.61448312357358115</v>
      </c>
      <c r="AQ19" s="10">
        <v>0.60833829233784531</v>
      </c>
      <c r="AR19" s="10">
        <v>0.60225490941446691</v>
      </c>
      <c r="AS19" s="328">
        <v>0.59623236032032212</v>
      </c>
      <c r="AT19" s="329">
        <v>0.59027003671711897</v>
      </c>
      <c r="AU19" s="10">
        <v>0.58436733634994775</v>
      </c>
      <c r="AV19" s="10">
        <v>0.57852366298644819</v>
      </c>
      <c r="AW19" s="20">
        <v>0.57273842635658367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0.71093035023119666</v>
      </c>
      <c r="BI19" s="331">
        <v>0.68291685781999001</v>
      </c>
      <c r="BJ19" s="331">
        <v>0.65600720878361984</v>
      </c>
      <c r="BK19" s="331">
        <v>0.63015790728878218</v>
      </c>
      <c r="BL19" s="331">
        <v>0.60532717141155379</v>
      </c>
      <c r="BM19" s="332">
        <v>0.58147486560252459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1.5811398005492134</v>
      </c>
      <c r="AA20" s="5">
        <v>1.5395447170234009</v>
      </c>
      <c r="AB20" s="5">
        <v>1.5324000492196692</v>
      </c>
      <c r="AC20" s="314">
        <v>1.5500791661934832</v>
      </c>
      <c r="AD20" s="313">
        <v>1.5345783745315482</v>
      </c>
      <c r="AE20" s="5">
        <v>1.4855793119061418</v>
      </c>
      <c r="AF20" s="5">
        <v>1.5386610755262637</v>
      </c>
      <c r="AG20" s="314">
        <v>1.5748270813554401</v>
      </c>
      <c r="AH20" s="313">
        <v>1.572611372395301</v>
      </c>
      <c r="AI20" s="5">
        <v>1.6158195655429717</v>
      </c>
      <c r="AJ20" s="5">
        <v>1.6092268612336285</v>
      </c>
      <c r="AK20" s="314">
        <v>1.5931345926212921</v>
      </c>
      <c r="AL20" s="313">
        <v>1.5724683284787664</v>
      </c>
      <c r="AM20" s="5">
        <v>1.5520797507509105</v>
      </c>
      <c r="AN20" s="5">
        <v>1.5319650172169794</v>
      </c>
      <c r="AO20" s="314">
        <v>1.5121203400587837</v>
      </c>
      <c r="AP20" s="313">
        <v>1.4925419850769603</v>
      </c>
      <c r="AQ20" s="5">
        <v>1.4732262709186736</v>
      </c>
      <c r="AR20" s="5">
        <v>1.454169568316583</v>
      </c>
      <c r="AS20" s="314">
        <v>1.4353682993389065</v>
      </c>
      <c r="AT20" s="313">
        <v>1.4168189366504245</v>
      </c>
      <c r="AU20" s="5">
        <v>1.3985180027842536</v>
      </c>
      <c r="AV20" s="5">
        <v>1.3804620694242393</v>
      </c>
      <c r="AW20" s="8">
        <v>1.3626477566978079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1.5507909332464418</v>
      </c>
      <c r="BI20" s="335">
        <v>1.5334114608298486</v>
      </c>
      <c r="BJ20" s="335">
        <v>1.5976980979482982</v>
      </c>
      <c r="BK20" s="335">
        <v>1.5421583591263599</v>
      </c>
      <c r="BL20" s="335">
        <v>1.4638265309127809</v>
      </c>
      <c r="BM20" s="336">
        <v>1.3896116913891814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2.4024183901831329</v>
      </c>
      <c r="AA21" s="5">
        <v>2.2605976574581508</v>
      </c>
      <c r="AB21" s="5">
        <v>2.1753197225398377</v>
      </c>
      <c r="AC21" s="314">
        <v>2.1280824106782501</v>
      </c>
      <c r="AD21" s="313">
        <v>2.0382962125076549</v>
      </c>
      <c r="AE21" s="5">
        <v>1.9097401256824997</v>
      </c>
      <c r="AF21" s="5">
        <v>1.9150264262672136</v>
      </c>
      <c r="AG21" s="314">
        <v>1.8983135540806833</v>
      </c>
      <c r="AH21" s="313">
        <v>1.8657924816778606</v>
      </c>
      <c r="AI21" s="5">
        <v>1.8870262272509142</v>
      </c>
      <c r="AJ21" s="5">
        <v>1.8500412332388492</v>
      </c>
      <c r="AK21" s="314">
        <v>1.8031472884295507</v>
      </c>
      <c r="AL21" s="313">
        <v>1.7797567234872311</v>
      </c>
      <c r="AM21" s="5">
        <v>1.7566804505752052</v>
      </c>
      <c r="AN21" s="5">
        <v>1.7339141209774567</v>
      </c>
      <c r="AO21" s="314">
        <v>1.7114534475520655</v>
      </c>
      <c r="AP21" s="313">
        <v>1.6892942038441625</v>
      </c>
      <c r="AQ21" s="5">
        <v>1.6674322232118242</v>
      </c>
      <c r="AR21" s="5">
        <v>1.6458633979647181</v>
      </c>
      <c r="AS21" s="314">
        <v>1.6245836785153076</v>
      </c>
      <c r="AT21" s="313">
        <v>1.6035890725424378</v>
      </c>
      <c r="AU21" s="5">
        <v>1.5828756441671124</v>
      </c>
      <c r="AV21" s="5">
        <v>1.5624395131402884</v>
      </c>
      <c r="AW21" s="8">
        <v>1.5422768540425102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2.2416045452148428</v>
      </c>
      <c r="BI21" s="335">
        <v>1.9403440796345128</v>
      </c>
      <c r="BJ21" s="335">
        <v>1.8515018076492937</v>
      </c>
      <c r="BK21" s="335">
        <v>1.7454511856479895</v>
      </c>
      <c r="BL21" s="335">
        <v>1.656793375884003</v>
      </c>
      <c r="BM21" s="336">
        <v>1.5727952709730872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3.8775176976707715</v>
      </c>
      <c r="AA22" s="5">
        <v>3.8193549322057105</v>
      </c>
      <c r="AB22" s="5">
        <v>3.7620646082226248</v>
      </c>
      <c r="AC22" s="314">
        <v>3.7056336390992852</v>
      </c>
      <c r="AD22" s="313">
        <v>3.6871054709037887</v>
      </c>
      <c r="AE22" s="5">
        <v>3.6686699435492698</v>
      </c>
      <c r="AF22" s="5">
        <v>3.6503265938315232</v>
      </c>
      <c r="AG22" s="314">
        <v>3.6320749608623655</v>
      </c>
      <c r="AH22" s="313">
        <v>3.6139145860580535</v>
      </c>
      <c r="AI22" s="5">
        <v>3.5958450131277631</v>
      </c>
      <c r="AJ22" s="5">
        <v>3.5778657880621241</v>
      </c>
      <c r="AK22" s="314">
        <v>3.5599764591218133</v>
      </c>
      <c r="AL22" s="313">
        <v>3.5421765768262041</v>
      </c>
      <c r="AM22" s="5">
        <v>3.5244656939420729</v>
      </c>
      <c r="AN22" s="5">
        <v>3.5068433654723625</v>
      </c>
      <c r="AO22" s="314">
        <v>3.4893091486450007</v>
      </c>
      <c r="AP22" s="313">
        <v>3.4718626029017758</v>
      </c>
      <c r="AQ22" s="5">
        <v>3.454503289887267</v>
      </c>
      <c r="AR22" s="5">
        <v>3.4372307734378307</v>
      </c>
      <c r="AS22" s="314">
        <v>3.4200446195706413</v>
      </c>
      <c r="AT22" s="313">
        <v>3.4029443964727881</v>
      </c>
      <c r="AU22" s="5">
        <v>3.3859296744904244</v>
      </c>
      <c r="AV22" s="5">
        <v>3.3690000261179724</v>
      </c>
      <c r="AW22" s="8">
        <v>3.3521550259873827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3.7911427192995983</v>
      </c>
      <c r="BI22" s="335">
        <v>3.6595442422867368</v>
      </c>
      <c r="BJ22" s="335">
        <v>3.5869004615924385</v>
      </c>
      <c r="BK22" s="335">
        <v>3.5156986962214103</v>
      </c>
      <c r="BL22" s="335">
        <v>3.4459103214493787</v>
      </c>
      <c r="BM22" s="336">
        <v>3.3775072807671416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2.6594819118350523</v>
      </c>
      <c r="AA25" s="110">
        <v>2.5929948640391762</v>
      </c>
      <c r="AB25" s="110">
        <v>2.5281699924381962</v>
      </c>
      <c r="AC25" s="110">
        <v>2.4649657426272418</v>
      </c>
      <c r="AD25" s="323">
        <v>2.4526409139141054</v>
      </c>
      <c r="AE25" s="110">
        <v>2.4403777093445349</v>
      </c>
      <c r="AF25" s="110">
        <v>2.4281758207978124</v>
      </c>
      <c r="AG25" s="110">
        <v>2.4160349416938232</v>
      </c>
      <c r="AH25" s="323">
        <v>2.403954766985354</v>
      </c>
      <c r="AI25" s="110">
        <v>2.3919349931504272</v>
      </c>
      <c r="AJ25" s="110">
        <v>2.379975318184675</v>
      </c>
      <c r="AK25" s="110">
        <v>2.3680754415937515</v>
      </c>
      <c r="AL25" s="323">
        <v>2.3562350643857828</v>
      </c>
      <c r="AM25" s="110">
        <v>2.3444538890638538</v>
      </c>
      <c r="AN25" s="110">
        <v>2.3327316196185346</v>
      </c>
      <c r="AO25" s="110">
        <v>2.3210679615204417</v>
      </c>
      <c r="AP25" s="323">
        <v>2.3094626217128393</v>
      </c>
      <c r="AQ25" s="110">
        <v>2.2979153086042752</v>
      </c>
      <c r="AR25" s="110">
        <v>2.2864257320612538</v>
      </c>
      <c r="AS25" s="110">
        <v>2.2749936034009477</v>
      </c>
      <c r="AT25" s="323">
        <v>2.2636186353839429</v>
      </c>
      <c r="AU25" s="110">
        <v>2.2523005422070232</v>
      </c>
      <c r="AV25" s="110">
        <v>2.241039039495988</v>
      </c>
      <c r="AW25" s="111">
        <v>2.2298338442985082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2.5614031277349163</v>
      </c>
      <c r="BI25" s="325">
        <v>2.4343073464375689</v>
      </c>
      <c r="BJ25" s="325">
        <v>2.3859851299785517</v>
      </c>
      <c r="BK25" s="325">
        <v>2.3386221336471533</v>
      </c>
      <c r="BL25" s="325">
        <v>2.2921993164448291</v>
      </c>
      <c r="BM25" s="326">
        <v>2.2466980153463654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1.5652579617896574</v>
      </c>
      <c r="AA26" s="10">
        <v>1.5339528025538642</v>
      </c>
      <c r="AB26" s="10">
        <v>1.5032737465027872</v>
      </c>
      <c r="AC26" s="10">
        <v>1.4732082715727315</v>
      </c>
      <c r="AD26" s="329">
        <v>1.4437441061412766</v>
      </c>
      <c r="AE26" s="10">
        <v>1.4148692240184513</v>
      </c>
      <c r="AF26" s="10">
        <v>1.3865718395380824</v>
      </c>
      <c r="AG26" s="10">
        <v>1.3588404027473204</v>
      </c>
      <c r="AH26" s="329">
        <v>1.3316635946923741</v>
      </c>
      <c r="AI26" s="10">
        <v>1.3050303227985265</v>
      </c>
      <c r="AJ26" s="10">
        <v>1.2789297163425559</v>
      </c>
      <c r="AK26" s="10">
        <v>1.2533511220157048</v>
      </c>
      <c r="AL26" s="329">
        <v>1.2269841828408001</v>
      </c>
      <c r="AM26" s="10">
        <v>1.2008803803921986</v>
      </c>
      <c r="AN26" s="10">
        <v>1.1747765779435966</v>
      </c>
      <c r="AO26" s="10">
        <v>1.1486727754950052</v>
      </c>
      <c r="AP26" s="329">
        <v>1.1225689730463924</v>
      </c>
      <c r="AQ26" s="10">
        <v>1.0964651705977906</v>
      </c>
      <c r="AR26" s="10">
        <v>1.0703613681491888</v>
      </c>
      <c r="AS26" s="10">
        <v>1.0442575657005879</v>
      </c>
      <c r="AT26" s="329">
        <v>1.1225689730463924</v>
      </c>
      <c r="AU26" s="10">
        <v>1.0964651705977906</v>
      </c>
      <c r="AV26" s="10">
        <v>1.0703613681491888</v>
      </c>
      <c r="AW26" s="20">
        <v>1.0442575657005879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1.51892319560476</v>
      </c>
      <c r="BI26" s="331">
        <v>1.4010063931112828</v>
      </c>
      <c r="BJ26" s="331">
        <v>1.2922436889622901</v>
      </c>
      <c r="BK26" s="331">
        <v>1.1878284791679001</v>
      </c>
      <c r="BL26" s="331">
        <v>1.0834132693734899</v>
      </c>
      <c r="BM26" s="332">
        <v>1.0834132693734899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8.1022575712954801</v>
      </c>
      <c r="AA27" s="5">
        <v>7.9463025987987512</v>
      </c>
      <c r="AB27" s="5">
        <v>7.7935083471636073</v>
      </c>
      <c r="AC27" s="5">
        <v>7.6438076532992589</v>
      </c>
      <c r="AD27" s="313">
        <v>7.5834904909591705</v>
      </c>
      <c r="AE27" s="5">
        <v>7.5239168769122564</v>
      </c>
      <c r="AF27" s="5">
        <v>7.4650742541674182</v>
      </c>
      <c r="AG27" s="5">
        <v>7.4069503053035088</v>
      </c>
      <c r="AH27" s="313">
        <v>7.3495329477357814</v>
      </c>
      <c r="AI27" s="5">
        <v>7.2928103290767172</v>
      </c>
      <c r="AJ27" s="5">
        <v>7.2367708225893548</v>
      </c>
      <c r="AK27" s="5">
        <v>7.1814030227312688</v>
      </c>
      <c r="AL27" s="313">
        <v>7.125395824052787</v>
      </c>
      <c r="AM27" s="5">
        <v>7.0697999633981246</v>
      </c>
      <c r="AN27" s="5">
        <v>7.0143515630344933</v>
      </c>
      <c r="AO27" s="5">
        <v>6.9590498856604475</v>
      </c>
      <c r="AP27" s="313">
        <v>6.9038941976610078</v>
      </c>
      <c r="AQ27" s="5">
        <v>6.8488837690893325</v>
      </c>
      <c r="AR27" s="5">
        <v>6.794017873648273</v>
      </c>
      <c r="AS27" s="5">
        <v>6.7392957886721767</v>
      </c>
      <c r="AT27" s="313">
        <v>6.7891320049031227</v>
      </c>
      <c r="AU27" s="5">
        <v>6.734695387295238</v>
      </c>
      <c r="AV27" s="5">
        <v>6.6804004337631495</v>
      </c>
      <c r="AW27" s="8">
        <v>6.6262464359864781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7.8714690426392737</v>
      </c>
      <c r="BI27" s="335">
        <v>7.4948579818355885</v>
      </c>
      <c r="BJ27" s="335">
        <v>7.2651292805332801</v>
      </c>
      <c r="BK27" s="335">
        <v>7.0421493090364633</v>
      </c>
      <c r="BL27" s="335">
        <v>6.8215229072676973</v>
      </c>
      <c r="BM27" s="336">
        <v>6.7076185654869969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11.223402142031427</v>
      </c>
      <c r="AA28" s="5">
        <v>10.755873420902262</v>
      </c>
      <c r="AB28" s="5">
        <v>10.310753297256108</v>
      </c>
      <c r="AC28" s="5">
        <v>9.8868070533880932</v>
      </c>
      <c r="AD28" s="313">
        <v>9.5921061927767646</v>
      </c>
      <c r="AE28" s="5">
        <v>9.3088177161167298</v>
      </c>
      <c r="AF28" s="5">
        <v>9.0363951663840378</v>
      </c>
      <c r="AG28" s="5">
        <v>8.7743232882453217</v>
      </c>
      <c r="AH28" s="313">
        <v>8.6134726232880929</v>
      </c>
      <c r="AI28" s="5">
        <v>8.4563435152907207</v>
      </c>
      <c r="AJ28" s="5">
        <v>8.302831828190488</v>
      </c>
      <c r="AK28" s="5">
        <v>8.1528368126445105</v>
      </c>
      <c r="AL28" s="313">
        <v>8.0892534780629948</v>
      </c>
      <c r="AM28" s="5">
        <v>8.0261371235092582</v>
      </c>
      <c r="AN28" s="5">
        <v>7.9631881763110632</v>
      </c>
      <c r="AO28" s="5">
        <v>7.9004057994316446</v>
      </c>
      <c r="AP28" s="313">
        <v>7.8377891600193728</v>
      </c>
      <c r="AQ28" s="5">
        <v>7.7753374293869459</v>
      </c>
      <c r="AR28" s="5">
        <v>7.7130497829904554</v>
      </c>
      <c r="AS28" s="5">
        <v>7.6509254004087213</v>
      </c>
      <c r="AT28" s="313">
        <v>7.7075029991041974</v>
      </c>
      <c r="AU28" s="5">
        <v>7.6457026992763488</v>
      </c>
      <c r="AV28" s="5">
        <v>7.5840632265304118</v>
      </c>
      <c r="AW28" s="8">
        <v>7.5225837767309764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10.544208978394472</v>
      </c>
      <c r="BI28" s="335">
        <v>9.1779105908807139</v>
      </c>
      <c r="BJ28" s="335">
        <v>8.3813711948534539</v>
      </c>
      <c r="BK28" s="335">
        <v>7.9947461443287402</v>
      </c>
      <c r="BL28" s="335">
        <v>7.7442754432013734</v>
      </c>
      <c r="BM28" s="336">
        <v>7.614963175410483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0.8594561840106888</v>
      </c>
      <c r="AA29" s="5">
        <v>0.82507793665026141</v>
      </c>
      <c r="AB29" s="5">
        <v>0.82507793665026141</v>
      </c>
      <c r="AC29" s="5">
        <v>0.84983027474976913</v>
      </c>
      <c r="AD29" s="313">
        <v>0.84133197200227139</v>
      </c>
      <c r="AE29" s="5">
        <v>0.79926537340215786</v>
      </c>
      <c r="AF29" s="5">
        <v>0.85921027640731951</v>
      </c>
      <c r="AG29" s="5">
        <v>0.90217079022768543</v>
      </c>
      <c r="AH29" s="313">
        <v>0.90668164417882391</v>
      </c>
      <c r="AI29" s="5">
        <v>0.9565491346086592</v>
      </c>
      <c r="AJ29" s="5">
        <v>0.9565491346086592</v>
      </c>
      <c r="AK29" s="5">
        <v>0.94698364326257267</v>
      </c>
      <c r="AL29" s="313">
        <v>0.93277888861363378</v>
      </c>
      <c r="AM29" s="5">
        <v>0.91878720528442925</v>
      </c>
      <c r="AN29" s="5">
        <v>0.90500539720516271</v>
      </c>
      <c r="AO29" s="5">
        <v>0.89143031624708535</v>
      </c>
      <c r="AP29" s="313">
        <v>0.87805886150337908</v>
      </c>
      <c r="AQ29" s="5">
        <v>0.86488797858082822</v>
      </c>
      <c r="AR29" s="5">
        <v>0.85191465890211593</v>
      </c>
      <c r="AS29" s="5">
        <v>0.83913593901858419</v>
      </c>
      <c r="AT29" s="313">
        <v>0.82654889993330527</v>
      </c>
      <c r="AU29" s="5">
        <v>0.81415066643430567</v>
      </c>
      <c r="AV29" s="5">
        <v>0.80193840643779102</v>
      </c>
      <c r="AW29" s="8">
        <v>0.78990933034122435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0.83986058301524513</v>
      </c>
      <c r="BI29" s="335">
        <v>0.85049460300985846</v>
      </c>
      <c r="BJ29" s="335">
        <v>0.94169088916467869</v>
      </c>
      <c r="BK29" s="335">
        <v>0.91200045183757772</v>
      </c>
      <c r="BL29" s="335">
        <v>0.85849935950122691</v>
      </c>
      <c r="BM29" s="336">
        <v>0.80813682578665658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0.8594561840106888</v>
      </c>
      <c r="AA34" s="5">
        <v>0.82507793665026141</v>
      </c>
      <c r="AB34" s="5">
        <v>0.82507793665026141</v>
      </c>
      <c r="AC34" s="5">
        <v>0.84983027474976913</v>
      </c>
      <c r="AD34" s="313">
        <v>0.84133197200227139</v>
      </c>
      <c r="AE34" s="5">
        <v>0.79926537340215786</v>
      </c>
      <c r="AF34" s="5">
        <v>0.85921027640731951</v>
      </c>
      <c r="AG34" s="5">
        <v>0.90217079022768543</v>
      </c>
      <c r="AH34" s="313">
        <v>0.90668164417882391</v>
      </c>
      <c r="AI34" s="5">
        <v>0.9565491346086592</v>
      </c>
      <c r="AJ34" s="5">
        <v>0.9565491346086592</v>
      </c>
      <c r="AK34" s="5">
        <v>0.94698364326257267</v>
      </c>
      <c r="AL34" s="313">
        <v>0.93277888861363378</v>
      </c>
      <c r="AM34" s="5">
        <v>0.91878720528442925</v>
      </c>
      <c r="AN34" s="5">
        <v>0.90500539720516271</v>
      </c>
      <c r="AO34" s="5">
        <v>0.89143031624708535</v>
      </c>
      <c r="AP34" s="313">
        <v>0.87805886150337908</v>
      </c>
      <c r="AQ34" s="5">
        <v>0.86488797858082822</v>
      </c>
      <c r="AR34" s="5">
        <v>0.85191465890211593</v>
      </c>
      <c r="AS34" s="5">
        <v>0.83913593901858419</v>
      </c>
      <c r="AT34" s="313">
        <v>0.82654889993330527</v>
      </c>
      <c r="AU34" s="5">
        <v>0.81415066643430567</v>
      </c>
      <c r="AV34" s="5">
        <v>0.80193840643779102</v>
      </c>
      <c r="AW34" s="8">
        <v>0.78990933034122435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0.83986058301524513</v>
      </c>
      <c r="BI34" s="335">
        <v>0.85049460300985846</v>
      </c>
      <c r="BJ34" s="335">
        <v>0.94169088916467869</v>
      </c>
      <c r="BK34" s="335">
        <v>0.91200045183757772</v>
      </c>
      <c r="BL34" s="335">
        <v>0.85849935950122691</v>
      </c>
      <c r="BM34" s="336">
        <v>0.80813682578665658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1.0393371798759172</v>
      </c>
      <c r="AA35" s="5">
        <v>0.98613474521373756</v>
      </c>
      <c r="AB35" s="5">
        <v>0.97477374584491561</v>
      </c>
      <c r="AC35" s="5">
        <v>0.99258168534759472</v>
      </c>
      <c r="AD35" s="313">
        <v>0.97158992402909494</v>
      </c>
      <c r="AE35" s="5">
        <v>0.91273191526831232</v>
      </c>
      <c r="AF35" s="5">
        <v>0.97038078678883821</v>
      </c>
      <c r="AG35" s="5">
        <v>1.0078006994820026</v>
      </c>
      <c r="AH35" s="313">
        <v>1.0073530306989174</v>
      </c>
      <c r="AI35" s="5">
        <v>1.0570313835544518</v>
      </c>
      <c r="AJ35" s="5">
        <v>1.0513666923242566</v>
      </c>
      <c r="AK35" s="5">
        <v>1.0353047683359766</v>
      </c>
      <c r="AL35" s="313">
        <v>1.0197751968109365</v>
      </c>
      <c r="AM35" s="5">
        <v>1.0044785688587725</v>
      </c>
      <c r="AN35" s="5">
        <v>0.98941139032589087</v>
      </c>
      <c r="AO35" s="5">
        <v>0.97457021947100264</v>
      </c>
      <c r="AP35" s="313">
        <v>0.95995166617893768</v>
      </c>
      <c r="AQ35" s="5">
        <v>0.94555239118625334</v>
      </c>
      <c r="AR35" s="5">
        <v>0.93136910531845962</v>
      </c>
      <c r="AS35" s="5">
        <v>0.91739856873868286</v>
      </c>
      <c r="AT35" s="313">
        <v>0.90363759020760237</v>
      </c>
      <c r="AU35" s="5">
        <v>0.89008302635448822</v>
      </c>
      <c r="AV35" s="5">
        <v>0.87673178095917081</v>
      </c>
      <c r="AW35" s="8">
        <v>0.86358080424478356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0.9982068390705412</v>
      </c>
      <c r="BI35" s="335">
        <v>0.96562583139206204</v>
      </c>
      <c r="BJ35" s="335">
        <v>1.0377639687284006</v>
      </c>
      <c r="BK35" s="335">
        <v>0.99705884386665056</v>
      </c>
      <c r="BL35" s="335">
        <v>0.93856793285558326</v>
      </c>
      <c r="BM35" s="336">
        <v>0.88350830044151119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7.8872033560891879</v>
      </c>
      <c r="AA38" s="110">
        <v>7.6505872554065117</v>
      </c>
      <c r="AB38" s="110">
        <v>7.5740813828524463</v>
      </c>
      <c r="AC38" s="110">
        <v>7.498340569023922</v>
      </c>
      <c r="AD38" s="323">
        <v>7.4233571633336828</v>
      </c>
      <c r="AE38" s="110">
        <v>7.3491235917003461</v>
      </c>
      <c r="AF38" s="110">
        <v>7.2756323557833422</v>
      </c>
      <c r="AG38" s="110">
        <v>7.2028760322255083</v>
      </c>
      <c r="AH38" s="323">
        <v>7.130847271903253</v>
      </c>
      <c r="AI38" s="110">
        <v>7.05953879918422</v>
      </c>
      <c r="AJ38" s="110">
        <v>6.9889434111923778</v>
      </c>
      <c r="AK38" s="110">
        <v>6.9190539770804538</v>
      </c>
      <c r="AL38" s="323">
        <v>6.849863437309649</v>
      </c>
      <c r="AM38" s="110">
        <v>6.7813648029365527</v>
      </c>
      <c r="AN38" s="110">
        <v>6.7135511549071873</v>
      </c>
      <c r="AO38" s="110">
        <v>6.6464156433581154</v>
      </c>
      <c r="AP38" s="323">
        <v>6.5799514869245339</v>
      </c>
      <c r="AQ38" s="110">
        <v>6.5141519720552887</v>
      </c>
      <c r="AR38" s="110">
        <v>6.4490104523347354</v>
      </c>
      <c r="AS38" s="110">
        <v>6.3845203478113879</v>
      </c>
      <c r="AT38" s="323">
        <v>6.3206751443332738</v>
      </c>
      <c r="AU38" s="110">
        <v>6.2574683928899413</v>
      </c>
      <c r="AV38" s="110">
        <v>6.1948937089610414</v>
      </c>
      <c r="AW38" s="111">
        <v>6.1329447718714309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7.6525531408430165</v>
      </c>
      <c r="BI38" s="325">
        <v>7.312747285760719</v>
      </c>
      <c r="BJ38" s="325">
        <v>7.0245958648400766</v>
      </c>
      <c r="BK38" s="325">
        <v>6.7477987596278757</v>
      </c>
      <c r="BL38" s="325">
        <v>6.4819085647814871</v>
      </c>
      <c r="BM38" s="326">
        <v>6.2264955045139221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7.7041715489582581</v>
      </c>
      <c r="AA39" s="10">
        <v>7.6271298334686755</v>
      </c>
      <c r="AB39" s="10">
        <v>7.5508585351339885</v>
      </c>
      <c r="AC39" s="10">
        <v>7.4753499497826486</v>
      </c>
      <c r="AD39" s="329">
        <v>7.3632197005359084</v>
      </c>
      <c r="AE39" s="10">
        <v>7.25277140502787</v>
      </c>
      <c r="AF39" s="10">
        <v>7.1439798339524518</v>
      </c>
      <c r="AG39" s="10">
        <v>7.0368201364431648</v>
      </c>
      <c r="AH39" s="329">
        <v>6.9312678343965173</v>
      </c>
      <c r="AI39" s="10">
        <v>6.8272988168805693</v>
      </c>
      <c r="AJ39" s="10">
        <v>6.7248893346273606</v>
      </c>
      <c r="AK39" s="10">
        <v>6.6240159946079498</v>
      </c>
      <c r="AL39" s="329">
        <v>6.5246557546888306</v>
      </c>
      <c r="AM39" s="10">
        <v>6.4267859183684983</v>
      </c>
      <c r="AN39" s="10">
        <v>6.3303841295929706</v>
      </c>
      <c r="AO39" s="10">
        <v>6.2354283676490763</v>
      </c>
      <c r="AP39" s="329">
        <v>6.1418969421343403</v>
      </c>
      <c r="AQ39" s="10">
        <v>6.049768488002325</v>
      </c>
      <c r="AR39" s="10">
        <v>5.9590219606822901</v>
      </c>
      <c r="AS39" s="10">
        <v>5.8696366312720558</v>
      </c>
      <c r="AT39" s="329">
        <v>5.7815920818029749</v>
      </c>
      <c r="AU39" s="10">
        <v>5.6948682005759306</v>
      </c>
      <c r="AV39" s="10">
        <v>5.6094451775672916</v>
      </c>
      <c r="AW39" s="20">
        <v>5.5253034999037824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7.5893774668358915</v>
      </c>
      <c r="BI39" s="331">
        <v>7.1991977689898485</v>
      </c>
      <c r="BJ39" s="331">
        <v>6.7768679951280983</v>
      </c>
      <c r="BK39" s="331">
        <v>6.3793135425748435</v>
      </c>
      <c r="BL39" s="331">
        <v>6.0050810055227526</v>
      </c>
      <c r="BM39" s="332">
        <v>5.6528022399624946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20.696343057387107</v>
      </c>
      <c r="AA40" s="5">
        <v>20.306110718929752</v>
      </c>
      <c r="AB40" s="5">
        <v>20.07790764359018</v>
      </c>
      <c r="AC40" s="5">
        <v>19.852363728526264</v>
      </c>
      <c r="AD40" s="313">
        <v>19.592069975443486</v>
      </c>
      <c r="AE40" s="5">
        <v>19.335305711628504</v>
      </c>
      <c r="AF40" s="5">
        <v>19.082021743912577</v>
      </c>
      <c r="AG40" s="5">
        <v>18.832169579532803</v>
      </c>
      <c r="AH40" s="313">
        <v>18.585701416000941</v>
      </c>
      <c r="AI40" s="5">
        <v>18.342570131120439</v>
      </c>
      <c r="AJ40" s="5">
        <v>18.102729273149556</v>
      </c>
      <c r="AK40" s="5">
        <v>17.866133051108271</v>
      </c>
      <c r="AL40" s="313">
        <v>17.63273632522705</v>
      </c>
      <c r="AM40" s="5">
        <v>17.402494597535195</v>
      </c>
      <c r="AN40" s="5">
        <v>17.17536400258685</v>
      </c>
      <c r="AO40" s="5">
        <v>16.951301298322583</v>
      </c>
      <c r="AP40" s="313">
        <v>16.730263857064536</v>
      </c>
      <c r="AQ40" s="5">
        <v>16.512209656643186</v>
      </c>
      <c r="AR40" s="5">
        <v>16.297097271653815</v>
      </c>
      <c r="AS40" s="5">
        <v>16.084885864840683</v>
      </c>
      <c r="AT40" s="313">
        <v>15.875535178607128</v>
      </c>
      <c r="AU40" s="5">
        <v>15.669005526649689</v>
      </c>
      <c r="AV40" s="5">
        <v>15.465257785714392</v>
      </c>
      <c r="AW40" s="8">
        <v>15.264253387473481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20.233181287108323</v>
      </c>
      <c r="BI40" s="335">
        <v>19.210391752629342</v>
      </c>
      <c r="BJ40" s="335">
        <v>18.224283467844803</v>
      </c>
      <c r="BK40" s="335">
        <v>17.290474055917919</v>
      </c>
      <c r="BL40" s="335">
        <v>16.406114162550555</v>
      </c>
      <c r="BM40" s="336">
        <v>15.568512969611172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21.223753327577406</v>
      </c>
      <c r="AA41" s="92">
        <v>20.823576597374508</v>
      </c>
      <c r="AB41" s="92">
        <v>20.589558163964703</v>
      </c>
      <c r="AC41" s="92">
        <v>20.358266654900543</v>
      </c>
      <c r="AD41" s="339">
        <v>20.091339768695573</v>
      </c>
      <c r="AE41" s="92">
        <v>19.828032314647494</v>
      </c>
      <c r="AF41" s="92">
        <v>19.568293845985313</v>
      </c>
      <c r="AG41" s="92">
        <v>19.312074634192488</v>
      </c>
      <c r="AH41" s="339">
        <v>19.059325658617588</v>
      </c>
      <c r="AI41" s="92">
        <v>18.809998596236927</v>
      </c>
      <c r="AJ41" s="92">
        <v>18.564045811566999</v>
      </c>
      <c r="AK41" s="92">
        <v>18.321420346724373</v>
      </c>
      <c r="AL41" s="339">
        <v>18.082075911631083</v>
      </c>
      <c r="AM41" s="92">
        <v>17.845966874363121</v>
      </c>
      <c r="AN41" s="92">
        <v>17.613048251640109</v>
      </c>
      <c r="AO41" s="92">
        <v>17.383275699454018</v>
      </c>
      <c r="AP41" s="339">
        <v>17.156605503834829</v>
      </c>
      <c r="AQ41" s="92">
        <v>16.932994571751205</v>
      </c>
      <c r="AR41" s="92">
        <v>16.712400422144096</v>
      </c>
      <c r="AS41" s="92">
        <v>16.494781177091404</v>
      </c>
      <c r="AT41" s="339">
        <v>16.280095553101706</v>
      </c>
      <c r="AU41" s="92">
        <v>16.06830285253519</v>
      </c>
      <c r="AV41" s="92">
        <v>15.859362955149868</v>
      </c>
      <c r="AW41" s="93">
        <v>15.653236309771298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20.748788685954288</v>
      </c>
      <c r="BI41" s="341">
        <v>19.699935140880214</v>
      </c>
      <c r="BJ41" s="341">
        <v>18.688697603286471</v>
      </c>
      <c r="BK41" s="341">
        <v>17.731091684272084</v>
      </c>
      <c r="BL41" s="341">
        <v>16.824195418705386</v>
      </c>
      <c r="BM41" s="342">
        <v>15.965249417639516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31.239196613242491</v>
      </c>
      <c r="AA42" s="14">
        <v>30.617035971402167</v>
      </c>
      <c r="AB42" s="14">
        <v>30.228893976623716</v>
      </c>
      <c r="AC42" s="14">
        <v>29.896080822768774</v>
      </c>
      <c r="AD42" s="344">
        <v>29.551470812936476</v>
      </c>
      <c r="AE42" s="14">
        <v>29.14406727384906</v>
      </c>
      <c r="AF42" s="14">
        <v>28.944967350013577</v>
      </c>
      <c r="AG42" s="14">
        <v>28.716117756419436</v>
      </c>
      <c r="AH42" s="344">
        <v>28.414527380310847</v>
      </c>
      <c r="AI42" s="14">
        <v>28.20774916034879</v>
      </c>
      <c r="AJ42" s="14">
        <v>27.9052760915812</v>
      </c>
      <c r="AK42" s="14">
        <v>27.587654309723405</v>
      </c>
      <c r="AL42" s="344">
        <v>27.263379366372234</v>
      </c>
      <c r="AM42" s="14">
        <v>26.943161516968658</v>
      </c>
      <c r="AN42" s="14">
        <v>26.626685980043483</v>
      </c>
      <c r="AO42" s="14">
        <v>26.313901840288899</v>
      </c>
      <c r="AP42" s="344">
        <v>26.004758901305884</v>
      </c>
      <c r="AQ42" s="14">
        <v>25.699207675232021</v>
      </c>
      <c r="AR42" s="14">
        <v>25.397199372520788</v>
      </c>
      <c r="AS42" s="14">
        <v>25.09868589187035</v>
      </c>
      <c r="AT42" s="344">
        <v>24.908035020093983</v>
      </c>
      <c r="AU42" s="14">
        <v>24.61636958316349</v>
      </c>
      <c r="AV42" s="14">
        <v>24.328058695339571</v>
      </c>
      <c r="AW42" s="19">
        <v>24.04305691049899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30.495301846009284</v>
      </c>
      <c r="BI42" s="346">
        <v>29.089155798304638</v>
      </c>
      <c r="BJ42" s="346">
        <v>28.028801735491061</v>
      </c>
      <c r="BK42" s="346">
        <v>26.786782175918319</v>
      </c>
      <c r="BL42" s="346">
        <v>25.549962960232261</v>
      </c>
      <c r="BM42" s="347">
        <v>24.473880052274009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35.888911039667882</v>
      </c>
      <c r="AA43" s="14">
        <v>34.826182420948655</v>
      </c>
      <c r="AB43" s="14">
        <v>34.050404929605563</v>
      </c>
      <c r="AC43" s="14">
        <v>33.365737804314477</v>
      </c>
      <c r="AD43" s="344">
        <v>32.693332098009087</v>
      </c>
      <c r="AE43" s="14">
        <v>31.959322071715036</v>
      </c>
      <c r="AF43" s="14">
        <v>31.490096225425404</v>
      </c>
      <c r="AG43" s="14">
        <v>30.992512176000496</v>
      </c>
      <c r="AH43" s="344">
        <v>30.545943794282458</v>
      </c>
      <c r="AI43" s="14">
        <v>30.210399722333015</v>
      </c>
      <c r="AJ43" s="14">
        <v>29.768285565320593</v>
      </c>
      <c r="AK43" s="14">
        <v>29.312709216134412</v>
      </c>
      <c r="AL43" s="344">
        <v>28.970861309992245</v>
      </c>
      <c r="AM43" s="14">
        <v>28.633263017306355</v>
      </c>
      <c r="AN43" s="14">
        <v>28.29956193925452</v>
      </c>
      <c r="AO43" s="14">
        <v>27.969705165908731</v>
      </c>
      <c r="AP43" s="344">
        <v>27.643640533877303</v>
      </c>
      <c r="AQ43" s="14">
        <v>27.321316615536229</v>
      </c>
      <c r="AR43" s="14">
        <v>27.00268270841773</v>
      </c>
      <c r="AS43" s="14">
        <v>26.687688824754119</v>
      </c>
      <c r="AT43" s="344">
        <v>26.494825214955945</v>
      </c>
      <c r="AU43" s="14">
        <v>26.186964222333138</v>
      </c>
      <c r="AV43" s="14">
        <v>25.88259747577974</v>
      </c>
      <c r="AW43" s="19">
        <v>25.581677744789566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34.532809048634149</v>
      </c>
      <c r="BI43" s="346">
        <v>31.783815642787502</v>
      </c>
      <c r="BJ43" s="346">
        <v>29.959334574517619</v>
      </c>
      <c r="BK43" s="346">
        <v>28.468347858115465</v>
      </c>
      <c r="BL43" s="346">
        <v>27.163832170646348</v>
      </c>
      <c r="BM43" s="347">
        <v>26.036516164464601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22.113060690536781</v>
      </c>
      <c r="AA44" s="70">
        <v>24.931490334203705</v>
      </c>
      <c r="AB44" s="70">
        <v>9.9180138198729644</v>
      </c>
      <c r="AC44" s="70">
        <v>7.5883665011443195</v>
      </c>
      <c r="AD44" s="349">
        <v>6.9357566055921582</v>
      </c>
      <c r="AE44" s="70">
        <v>6.3991257272901629</v>
      </c>
      <c r="AF44" s="70">
        <v>7.250475924697537</v>
      </c>
      <c r="AG44" s="70">
        <v>7.9845424137691969</v>
      </c>
      <c r="AH44" s="349">
        <v>7.1221698394359008</v>
      </c>
      <c r="AI44" s="70">
        <v>6.9127252943358934</v>
      </c>
      <c r="AJ44" s="70">
        <v>7.7366410054338886</v>
      </c>
      <c r="AK44" s="70">
        <v>7.6167034287539117</v>
      </c>
      <c r="AL44" s="349">
        <v>7.2511016641737216</v>
      </c>
      <c r="AM44" s="70">
        <v>7.2511016641737216</v>
      </c>
      <c r="AN44" s="70">
        <v>7.2511016641737216</v>
      </c>
      <c r="AO44" s="70">
        <v>7.2511016641737216</v>
      </c>
      <c r="AP44" s="349">
        <v>7.3961236974571962</v>
      </c>
      <c r="AQ44" s="70">
        <v>7.3961236974571962</v>
      </c>
      <c r="AR44" s="70">
        <v>7.3961236974571962</v>
      </c>
      <c r="AS44" s="70">
        <v>7.3961236974571962</v>
      </c>
      <c r="AT44" s="349">
        <v>7.5440461714063405</v>
      </c>
      <c r="AU44" s="70">
        <v>7.5440461714063405</v>
      </c>
      <c r="AV44" s="70">
        <v>7.5440461714063405</v>
      </c>
      <c r="AW44" s="71">
        <v>7.5440461714063405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16.137732836439444</v>
      </c>
      <c r="BI44" s="351">
        <v>7.1424751678372642</v>
      </c>
      <c r="BJ44" s="351">
        <v>7.3470598919898986</v>
      </c>
      <c r="BK44" s="351">
        <v>7.2511016641737216</v>
      </c>
      <c r="BL44" s="351">
        <v>7.3961236974571962</v>
      </c>
      <c r="BM44" s="352">
        <v>7.5440461714063405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7.6004270335653068</v>
      </c>
      <c r="AA45" s="65">
        <v>8.8671648724928591</v>
      </c>
      <c r="AB45" s="65">
        <v>3.6487262227145942</v>
      </c>
      <c r="AC45" s="65">
        <v>2.8865643532021519</v>
      </c>
      <c r="AD45" s="354">
        <v>2.7269873879224273</v>
      </c>
      <c r="AE45" s="65">
        <v>2.5996191147140748</v>
      </c>
      <c r="AF45" s="65">
        <v>3.0423012765049067</v>
      </c>
      <c r="AG45" s="65">
        <v>3.4592541207749035</v>
      </c>
      <c r="AH45" s="354">
        <v>3.1350026194718259</v>
      </c>
      <c r="AI45" s="65">
        <v>3.0912329493919404</v>
      </c>
      <c r="AJ45" s="65">
        <v>3.514437460320599</v>
      </c>
      <c r="AK45" s="65">
        <v>3.5144374603205994</v>
      </c>
      <c r="AL45" s="354">
        <v>3.3457444622252104</v>
      </c>
      <c r="AM45" s="65">
        <v>3.3457444622252104</v>
      </c>
      <c r="AN45" s="65">
        <v>3.3457444622252104</v>
      </c>
      <c r="AO45" s="65">
        <v>3.3457444622252104</v>
      </c>
      <c r="AP45" s="354">
        <v>3.4126593514697143</v>
      </c>
      <c r="AQ45" s="65">
        <v>3.4126593514697143</v>
      </c>
      <c r="AR45" s="65">
        <v>3.4126593514697143</v>
      </c>
      <c r="AS45" s="65">
        <v>3.4126593514697143</v>
      </c>
      <c r="AT45" s="354">
        <v>3.480912538499108</v>
      </c>
      <c r="AU45" s="65">
        <v>3.480912538499108</v>
      </c>
      <c r="AV45" s="65">
        <v>3.480912538499108</v>
      </c>
      <c r="AW45" s="66">
        <v>3.480912538499108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5.7507206204937287</v>
      </c>
      <c r="BI45" s="356">
        <v>2.9570404749790784</v>
      </c>
      <c r="BJ45" s="356">
        <v>3.3137776223762412</v>
      </c>
      <c r="BK45" s="356">
        <v>3.3457444622252104</v>
      </c>
      <c r="BL45" s="356">
        <v>3.4126593514697143</v>
      </c>
      <c r="BM45" s="357">
        <v>3.480912538499108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29.713487724102087</v>
      </c>
      <c r="AA46" s="14">
        <v>33.798655206696566</v>
      </c>
      <c r="AB46" s="14">
        <v>13.566740042587558</v>
      </c>
      <c r="AC46" s="14">
        <v>10.474930854346471</v>
      </c>
      <c r="AD46" s="344">
        <v>9.6627439935145851</v>
      </c>
      <c r="AE46" s="14">
        <v>8.9987448420042373</v>
      </c>
      <c r="AF46" s="14">
        <v>10.292777201202444</v>
      </c>
      <c r="AG46" s="14">
        <v>11.4437965345441</v>
      </c>
      <c r="AH46" s="344">
        <v>10.257172458907727</v>
      </c>
      <c r="AI46" s="14">
        <v>10.003958243727833</v>
      </c>
      <c r="AJ46" s="14">
        <v>11.251078465754487</v>
      </c>
      <c r="AK46" s="14">
        <v>11.131140889074512</v>
      </c>
      <c r="AL46" s="344">
        <v>10.596846126398932</v>
      </c>
      <c r="AM46" s="14">
        <v>10.596846126398932</v>
      </c>
      <c r="AN46" s="14">
        <v>10.596846126398932</v>
      </c>
      <c r="AO46" s="14">
        <v>10.596846126398932</v>
      </c>
      <c r="AP46" s="344">
        <v>10.808783048926911</v>
      </c>
      <c r="AQ46" s="14">
        <v>10.808783048926911</v>
      </c>
      <c r="AR46" s="14">
        <v>10.808783048926911</v>
      </c>
      <c r="AS46" s="14">
        <v>10.808783048926911</v>
      </c>
      <c r="AT46" s="344">
        <v>11.024958709905448</v>
      </c>
      <c r="AU46" s="14">
        <v>11.024958709905448</v>
      </c>
      <c r="AV46" s="14">
        <v>11.024958709905448</v>
      </c>
      <c r="AW46" s="19">
        <v>11.024958709905448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21.888453456933171</v>
      </c>
      <c r="BI46" s="346">
        <v>10.099515642816343</v>
      </c>
      <c r="BJ46" s="346">
        <v>10.66083751436614</v>
      </c>
      <c r="BK46" s="346">
        <v>10.596846126398932</v>
      </c>
      <c r="BL46" s="346">
        <v>10.808783048926911</v>
      </c>
      <c r="BM46" s="347">
        <v>11.024958709905448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26.205151855331287</v>
      </c>
      <c r="AA47" s="70">
        <v>29.545140735182105</v>
      </c>
      <c r="AB47" s="70">
        <v>11.753373352078308</v>
      </c>
      <c r="AC47" s="348">
        <v>8.9926174978344342</v>
      </c>
      <c r="AD47" s="349">
        <v>8.0580785258545546</v>
      </c>
      <c r="AE47" s="70">
        <v>7.4346117575326591</v>
      </c>
      <c r="AF47" s="70">
        <v>8.4237247172030045</v>
      </c>
      <c r="AG47" s="70">
        <v>9.2765754944878509</v>
      </c>
      <c r="AH47" s="349">
        <v>8.1124083844702017</v>
      </c>
      <c r="AI47" s="70">
        <v>7.8738434917400628</v>
      </c>
      <c r="AJ47" s="70">
        <v>8.8123132100271366</v>
      </c>
      <c r="AK47" s="70">
        <v>8.6756999833550879</v>
      </c>
      <c r="AL47" s="349">
        <v>8.0973199844647468</v>
      </c>
      <c r="AM47" s="70">
        <v>8.0973199844647468</v>
      </c>
      <c r="AN47" s="70">
        <v>8.0973199844647468</v>
      </c>
      <c r="AO47" s="70">
        <v>8.0973199844647468</v>
      </c>
      <c r="AP47" s="349">
        <v>8.0973199844647468</v>
      </c>
      <c r="AQ47" s="70">
        <v>8.0973199844647468</v>
      </c>
      <c r="AR47" s="70">
        <v>8.0973199844647468</v>
      </c>
      <c r="AS47" s="70">
        <v>8.0973199844647468</v>
      </c>
      <c r="AT47" s="349">
        <v>8.0973199844647468</v>
      </c>
      <c r="AU47" s="70">
        <v>8.0973199844647468</v>
      </c>
      <c r="AV47" s="70">
        <v>8.0973199844647468</v>
      </c>
      <c r="AW47" s="71">
        <v>8.0973199844647468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19.124070860106535</v>
      </c>
      <c r="BI47" s="351">
        <v>8.2982476237695177</v>
      </c>
      <c r="BJ47" s="351">
        <v>8.3685662673981227</v>
      </c>
      <c r="BK47" s="351">
        <v>8.0973199844647468</v>
      </c>
      <c r="BL47" s="351">
        <v>8.0973199844647468</v>
      </c>
      <c r="BM47" s="352">
        <v>8.0973199844647468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15.919004660659811</v>
      </c>
      <c r="AA48" s="5">
        <v>18.147834249836926</v>
      </c>
      <c r="AB48" s="5">
        <v>7.2989116318282825</v>
      </c>
      <c r="AC48" s="314">
        <v>5.6452995293771027</v>
      </c>
      <c r="AD48" s="313">
        <v>5.1131346087457326</v>
      </c>
      <c r="AE48" s="5">
        <v>4.7678164094449036</v>
      </c>
      <c r="AF48" s="5">
        <v>5.4591190772754468</v>
      </c>
      <c r="AG48" s="5">
        <v>6.0745754844813113</v>
      </c>
      <c r="AH48" s="313">
        <v>5.3396837732632418</v>
      </c>
      <c r="AI48" s="5">
        <v>5.2092898822206255</v>
      </c>
      <c r="AJ48" s="5">
        <v>5.8599827139303411</v>
      </c>
      <c r="AK48" s="5">
        <v>5.7984826529003133</v>
      </c>
      <c r="AL48" s="313">
        <v>5.4119171427069581</v>
      </c>
      <c r="AM48" s="5">
        <v>5.4119171427069581</v>
      </c>
      <c r="AN48" s="5">
        <v>5.4119171427069581</v>
      </c>
      <c r="AO48" s="5">
        <v>5.4119171427069581</v>
      </c>
      <c r="AP48" s="313">
        <v>5.4119171427069581</v>
      </c>
      <c r="AQ48" s="5">
        <v>5.4119171427069581</v>
      </c>
      <c r="AR48" s="5">
        <v>5.4119171427069581</v>
      </c>
      <c r="AS48" s="5">
        <v>5.4119171427069581</v>
      </c>
      <c r="AT48" s="313">
        <v>5.4119171427069581</v>
      </c>
      <c r="AU48" s="5">
        <v>5.4119171427069581</v>
      </c>
      <c r="AV48" s="5">
        <v>5.4119171427069581</v>
      </c>
      <c r="AW48" s="8">
        <v>5.4119171427069581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11.752762517925531</v>
      </c>
      <c r="BI48" s="335">
        <v>5.3536613949868483</v>
      </c>
      <c r="BJ48" s="335">
        <v>5.5518597555786293</v>
      </c>
      <c r="BK48" s="335">
        <v>5.4119171427069581</v>
      </c>
      <c r="BL48" s="335">
        <v>5.4119171427069581</v>
      </c>
      <c r="BM48" s="336">
        <v>5.4119171427069581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14.288524064063401</v>
      </c>
      <c r="AA49" s="5">
        <v>16.669944741407303</v>
      </c>
      <c r="AB49" s="5">
        <v>6.8594714752468997</v>
      </c>
      <c r="AC49" s="314">
        <v>5.4266351141915967</v>
      </c>
      <c r="AD49" s="313">
        <v>5.0261139923841123</v>
      </c>
      <c r="AE49" s="5">
        <v>4.7913613627997051</v>
      </c>
      <c r="AF49" s="5">
        <v>5.6072694294852869</v>
      </c>
      <c r="AG49" s="5">
        <v>6.3757557576697259</v>
      </c>
      <c r="AH49" s="313">
        <v>5.6648307793808899</v>
      </c>
      <c r="AI49" s="5">
        <v>5.5857406463354327</v>
      </c>
      <c r="AJ49" s="5">
        <v>6.350455139583735</v>
      </c>
      <c r="AK49" s="5">
        <v>6.3504551395837368</v>
      </c>
      <c r="AL49" s="313">
        <v>5.927091463611486</v>
      </c>
      <c r="AM49" s="5">
        <v>5.927091463611486</v>
      </c>
      <c r="AN49" s="5">
        <v>5.927091463611486</v>
      </c>
      <c r="AO49" s="5">
        <v>5.927091463611486</v>
      </c>
      <c r="AP49" s="313">
        <v>5.927091463611486</v>
      </c>
      <c r="AQ49" s="5">
        <v>5.927091463611486</v>
      </c>
      <c r="AR49" s="5">
        <v>5.927091463611486</v>
      </c>
      <c r="AS49" s="5">
        <v>5.927091463611486</v>
      </c>
      <c r="AT49" s="313">
        <v>5.927091463611486</v>
      </c>
      <c r="AU49" s="5">
        <v>5.927091463611486</v>
      </c>
      <c r="AV49" s="5">
        <v>5.927091463611486</v>
      </c>
      <c r="AW49" s="8">
        <v>5.927091463611486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10.811143848727299</v>
      </c>
      <c r="BI49" s="335">
        <v>5.4501251355847078</v>
      </c>
      <c r="BJ49" s="335">
        <v>5.9878704262209492</v>
      </c>
      <c r="BK49" s="335">
        <v>5.927091463611486</v>
      </c>
      <c r="BL49" s="335">
        <v>5.927091463611486</v>
      </c>
      <c r="BM49" s="336">
        <v>5.927091463611486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8.6449621287489915</v>
      </c>
      <c r="AA50" s="65">
        <v>9.7468094882360106</v>
      </c>
      <c r="AB50" s="65">
        <v>3.8773851826809058</v>
      </c>
      <c r="AC50" s="65">
        <v>2.966624201847099</v>
      </c>
      <c r="AD50" s="354">
        <v>2.6583239841949569</v>
      </c>
      <c r="AE50" s="65">
        <v>2.4526450921041341</v>
      </c>
      <c r="AF50" s="65">
        <v>2.7789490236596897</v>
      </c>
      <c r="AG50" s="65">
        <v>3.0603006720609058</v>
      </c>
      <c r="AH50" s="354">
        <v>2.6762471610109309</v>
      </c>
      <c r="AI50" s="65">
        <v>2.5975456723003618</v>
      </c>
      <c r="AJ50" s="65">
        <v>2.9071426255391173</v>
      </c>
      <c r="AK50" s="65">
        <v>2.8620745344482508</v>
      </c>
      <c r="AL50" s="354">
        <v>2.6712695654850336</v>
      </c>
      <c r="AM50" s="65">
        <v>2.6712695654850336</v>
      </c>
      <c r="AN50" s="65">
        <v>2.6712695654850336</v>
      </c>
      <c r="AO50" s="65">
        <v>2.6712695654850336</v>
      </c>
      <c r="AP50" s="354">
        <v>2.6712695654850336</v>
      </c>
      <c r="AQ50" s="65">
        <v>2.6712695654850336</v>
      </c>
      <c r="AR50" s="65">
        <v>2.6712695654850336</v>
      </c>
      <c r="AS50" s="65">
        <v>2.6712695654850336</v>
      </c>
      <c r="AT50" s="354">
        <v>2.6712695654850336</v>
      </c>
      <c r="AU50" s="65">
        <v>2.6712695654850336</v>
      </c>
      <c r="AV50" s="65">
        <v>2.6712695654850336</v>
      </c>
      <c r="AW50" s="66">
        <v>2.6712695654850336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6.3089452503782528</v>
      </c>
      <c r="BI50" s="356">
        <v>2.7375546930049217</v>
      </c>
      <c r="BJ50" s="356">
        <v>2.7607524983246652</v>
      </c>
      <c r="BK50" s="356">
        <v>2.6712695654850336</v>
      </c>
      <c r="BL50" s="356">
        <v>2.6712695654850336</v>
      </c>
      <c r="BM50" s="357">
        <v>2.6712695654850336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65.057642708803485</v>
      </c>
      <c r="AA51" s="14">
        <v>74.109729214662352</v>
      </c>
      <c r="AB51" s="14">
        <v>29.789141641834394</v>
      </c>
      <c r="AC51" s="14">
        <v>23.031176343250234</v>
      </c>
      <c r="AD51" s="344">
        <v>20.855651111179355</v>
      </c>
      <c r="AE51" s="14">
        <v>19.446434621881401</v>
      </c>
      <c r="AF51" s="14">
        <v>22.269062247623427</v>
      </c>
      <c r="AG51" s="14">
        <v>24.787207408699793</v>
      </c>
      <c r="AH51" s="344">
        <v>21.793170098125263</v>
      </c>
      <c r="AI51" s="14">
        <v>21.266419692596486</v>
      </c>
      <c r="AJ51" s="14">
        <v>23.92989368908033</v>
      </c>
      <c r="AK51" s="14">
        <v>23.686712310287387</v>
      </c>
      <c r="AL51" s="344">
        <v>22.107598156268224</v>
      </c>
      <c r="AM51" s="14">
        <v>22.107598156268224</v>
      </c>
      <c r="AN51" s="14">
        <v>22.107598156268224</v>
      </c>
      <c r="AO51" s="14">
        <v>22.107598156268224</v>
      </c>
      <c r="AP51" s="344">
        <v>22.107598156268224</v>
      </c>
      <c r="AQ51" s="14">
        <v>22.107598156268224</v>
      </c>
      <c r="AR51" s="14">
        <v>22.107598156268224</v>
      </c>
      <c r="AS51" s="14">
        <v>22.107598156268224</v>
      </c>
      <c r="AT51" s="344">
        <v>22.107598156268224</v>
      </c>
      <c r="AU51" s="14">
        <v>22.107598156268224</v>
      </c>
      <c r="AV51" s="14">
        <v>22.107598156268224</v>
      </c>
      <c r="AW51" s="19">
        <v>22.107598156268224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47.996922477137616</v>
      </c>
      <c r="BI51" s="346">
        <v>21.839588847345993</v>
      </c>
      <c r="BJ51" s="346">
        <v>22.669048947522366</v>
      </c>
      <c r="BK51" s="346">
        <v>22.107598156268224</v>
      </c>
      <c r="BL51" s="346">
        <v>22.107598156268224</v>
      </c>
      <c r="BM51" s="347">
        <v>22.107598156268224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10.546205011669777</v>
      </c>
      <c r="AA52" s="14">
        <v>10.283132945869889</v>
      </c>
      <c r="AB52" s="14">
        <v>10.078209000676068</v>
      </c>
      <c r="AC52" s="14">
        <v>9.8922536553965283</v>
      </c>
      <c r="AD52" s="344">
        <v>9.7528827327260306</v>
      </c>
      <c r="AE52" s="14">
        <v>9.5610816990834806</v>
      </c>
      <c r="AF52" s="14">
        <v>9.4228674878391878</v>
      </c>
      <c r="AG52" s="14">
        <v>9.2796028025556492</v>
      </c>
      <c r="AH52" s="344">
        <v>9.1882478972186679</v>
      </c>
      <c r="AI52" s="14">
        <v>9.0811113140300712</v>
      </c>
      <c r="AJ52" s="14">
        <v>8.9531810748232612</v>
      </c>
      <c r="AK52" s="14">
        <v>8.8230719934831576</v>
      </c>
      <c r="AL52" s="344">
        <v>8.7191760504516491</v>
      </c>
      <c r="AM52" s="14">
        <v>8.6165563464530326</v>
      </c>
      <c r="AN52" s="14">
        <v>8.5151372859267642</v>
      </c>
      <c r="AO52" s="14">
        <v>8.4149032324806949</v>
      </c>
      <c r="AP52" s="344">
        <v>8.3186597218821206</v>
      </c>
      <c r="AQ52" s="14">
        <v>8.2235056904477339</v>
      </c>
      <c r="AR52" s="14">
        <v>8.1294272429832883</v>
      </c>
      <c r="AS52" s="14">
        <v>8.0364106685362682</v>
      </c>
      <c r="AT52" s="344">
        <v>7.9681503446371948</v>
      </c>
      <c r="AU52" s="14">
        <v>7.8772171077945261</v>
      </c>
      <c r="AV52" s="14">
        <v>7.7873056915872398</v>
      </c>
      <c r="AW52" s="19">
        <v>7.6984030972284616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10.199950153403066</v>
      </c>
      <c r="BI52" s="346">
        <v>9.5041086805510862</v>
      </c>
      <c r="BJ52" s="346">
        <v>9.0114030698887895</v>
      </c>
      <c r="BK52" s="346">
        <v>8.5664432288280352</v>
      </c>
      <c r="BL52" s="346">
        <v>8.1770008309623528</v>
      </c>
      <c r="BM52" s="347">
        <v>7.8327690603118549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157.93327839164124</v>
      </c>
      <c r="AA57" s="22">
        <v>169.49382621696452</v>
      </c>
      <c r="AB57" s="22">
        <v>103.71348014705883</v>
      </c>
      <c r="AC57" s="22">
        <v>92.749648421677634</v>
      </c>
      <c r="AD57" s="360">
        <v>88.710376453333438</v>
      </c>
      <c r="AE57" s="22">
        <v>85.475163254819961</v>
      </c>
      <c r="AF57" s="22">
        <v>88.751739481924218</v>
      </c>
      <c r="AG57" s="22">
        <v>91.550901196836278</v>
      </c>
      <c r="AH57" s="360">
        <v>86.606599789444829</v>
      </c>
      <c r="AI57" s="22">
        <v>85.161623530484462</v>
      </c>
      <c r="AJ57" s="22">
        <v>88.283177334408762</v>
      </c>
      <c r="AK57" s="22">
        <v>87.118661870318121</v>
      </c>
      <c r="AL57" s="360">
        <v>84.347033692529621</v>
      </c>
      <c r="AM57" s="22">
        <v>83.697527415103821</v>
      </c>
      <c r="AN57" s="22">
        <v>83.056258319995578</v>
      </c>
      <c r="AO57" s="22">
        <v>82.423110771021499</v>
      </c>
      <c r="AP57" s="360">
        <v>82.012728679570017</v>
      </c>
      <c r="AQ57" s="22">
        <v>81.398240021515306</v>
      </c>
      <c r="AR57" s="22">
        <v>80.79147211927733</v>
      </c>
      <c r="AS57" s="22">
        <v>80.192316946726478</v>
      </c>
      <c r="AT57" s="360">
        <v>79.95909113028415</v>
      </c>
      <c r="AU57" s="22">
        <v>79.37484352025092</v>
      </c>
      <c r="AV57" s="22">
        <v>78.797893777630989</v>
      </c>
      <c r="AW57" s="23">
        <v>78.228139946120677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130.97255829433556</v>
      </c>
      <c r="BI57" s="362">
        <v>88.622045096728471</v>
      </c>
      <c r="BJ57" s="362">
        <v>86.792515631164051</v>
      </c>
      <c r="BK57" s="362">
        <v>83.380982549662633</v>
      </c>
      <c r="BL57" s="362">
        <v>81.098689441772279</v>
      </c>
      <c r="BM57" s="363">
        <v>79.089992093571681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8.4210570093405011</v>
      </c>
      <c r="AA58" s="16">
        <v>8.294741154200393</v>
      </c>
      <c r="AB58" s="16">
        <v>8.1703200368873876</v>
      </c>
      <c r="AC58" s="16">
        <v>8.0477652363340777</v>
      </c>
      <c r="AD58" s="365">
        <v>8.0355407828105303</v>
      </c>
      <c r="AE58" s="16">
        <v>7.9230432118511835</v>
      </c>
      <c r="AF58" s="16">
        <v>7.8121206068852658</v>
      </c>
      <c r="AG58" s="16">
        <v>7.7027509183888725</v>
      </c>
      <c r="AH58" s="365">
        <v>7.6976478459054398</v>
      </c>
      <c r="AI58" s="16">
        <v>7.5975784239086694</v>
      </c>
      <c r="AJ58" s="16">
        <v>7.4988099043978584</v>
      </c>
      <c r="AK58" s="16">
        <v>7.4013253756406856</v>
      </c>
      <c r="AL58" s="365">
        <v>7.3125094711329979</v>
      </c>
      <c r="AM58" s="16">
        <v>7.2247593574794013</v>
      </c>
      <c r="AN58" s="16">
        <v>7.1380622451896487</v>
      </c>
      <c r="AO58" s="16">
        <v>7.0524054982473716</v>
      </c>
      <c r="AP58" s="365">
        <v>6.9748290377666509</v>
      </c>
      <c r="AQ58" s="16">
        <v>6.8981059183512192</v>
      </c>
      <c r="AR58" s="16">
        <v>6.8222267532493532</v>
      </c>
      <c r="AS58" s="16">
        <v>6.747182258963611</v>
      </c>
      <c r="AT58" s="365">
        <v>6.6729632541150128</v>
      </c>
      <c r="AU58" s="16">
        <v>6.5995606583197457</v>
      </c>
      <c r="AV58" s="16">
        <v>6.5269654910782293</v>
      </c>
      <c r="AW58" s="17">
        <v>6.4551688706763688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8.2334708591905912</v>
      </c>
      <c r="BI58" s="367">
        <v>7.8683638799839635</v>
      </c>
      <c r="BJ58" s="367">
        <v>7.5488403874631631</v>
      </c>
      <c r="BK58" s="367">
        <v>7.1819341430123549</v>
      </c>
      <c r="BL58" s="367">
        <v>6.8605859920827088</v>
      </c>
      <c r="BM58" s="368">
        <v>6.5636645685473383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101.29669269217825</v>
      </c>
      <c r="AA60" s="14">
        <v>103.67883815650255</v>
      </c>
      <c r="AB60" s="14">
        <v>82.09465854211183</v>
      </c>
      <c r="AC60" s="14">
        <v>77.766237314761469</v>
      </c>
      <c r="AD60" s="344">
        <v>75.890266124964612</v>
      </c>
      <c r="AE60" s="14">
        <v>73.951771844789732</v>
      </c>
      <c r="AF60" s="14">
        <v>74.294797841186067</v>
      </c>
      <c r="AG60" s="14">
        <v>74.466444706525351</v>
      </c>
      <c r="AH60" s="344">
        <v>72.511077537225006</v>
      </c>
      <c r="AI60" s="14">
        <v>71.492782261796648</v>
      </c>
      <c r="AJ60" s="14">
        <v>71.852093549726291</v>
      </c>
      <c r="AK60" s="14">
        <v>70.833274935671412</v>
      </c>
      <c r="AL60" s="344">
        <v>69.551945007394394</v>
      </c>
      <c r="AM60" s="14">
        <v>68.814688616314996</v>
      </c>
      <c r="AN60" s="14">
        <v>68.086722408916998</v>
      </c>
      <c r="AO60" s="14">
        <v>67.367918113000641</v>
      </c>
      <c r="AP60" s="344">
        <v>66.879959561068446</v>
      </c>
      <c r="AQ60" s="14">
        <v>66.188747783598302</v>
      </c>
      <c r="AR60" s="14">
        <v>65.506100716258459</v>
      </c>
      <c r="AS60" s="14">
        <v>64.831901049421859</v>
      </c>
      <c r="AT60" s="344">
        <v>64.524456228130944</v>
      </c>
      <c r="AU60" s="14">
        <v>63.866806022302441</v>
      </c>
      <c r="AV60" s="14">
        <v>63.217261112440994</v>
      </c>
      <c r="AW60" s="19">
        <v>62.575710660528827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91.209106676388529</v>
      </c>
      <c r="BI60" s="346">
        <v>74.650820129366451</v>
      </c>
      <c r="BJ60" s="346">
        <v>71.672307071104839</v>
      </c>
      <c r="BK60" s="346">
        <v>68.455318536406764</v>
      </c>
      <c r="BL60" s="346">
        <v>65.851677277586759</v>
      </c>
      <c r="BM60" s="347">
        <v>63.546058505850809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166.35433540098174</v>
      </c>
      <c r="AA61" s="14">
        <v>177.7885673711649</v>
      </c>
      <c r="AB61" s="14">
        <v>111.88380018394622</v>
      </c>
      <c r="AC61" s="14">
        <v>100.79741365801171</v>
      </c>
      <c r="AD61" s="344">
        <v>96.745917236143967</v>
      </c>
      <c r="AE61" s="14">
        <v>93.398206466671141</v>
      </c>
      <c r="AF61" s="14">
        <v>96.563860088809491</v>
      </c>
      <c r="AG61" s="14">
        <v>99.253652115225151</v>
      </c>
      <c r="AH61" s="344">
        <v>94.304247635350265</v>
      </c>
      <c r="AI61" s="14">
        <v>92.759201954393134</v>
      </c>
      <c r="AJ61" s="14">
        <v>95.781987238806622</v>
      </c>
      <c r="AK61" s="14">
        <v>94.519987245958802</v>
      </c>
      <c r="AL61" s="344">
        <v>91.659543163662619</v>
      </c>
      <c r="AM61" s="14">
        <v>90.92228677258322</v>
      </c>
      <c r="AN61" s="14">
        <v>90.194320565185222</v>
      </c>
      <c r="AO61" s="14">
        <v>89.475516269268866</v>
      </c>
      <c r="AP61" s="344">
        <v>88.987557717336671</v>
      </c>
      <c r="AQ61" s="14">
        <v>88.296345939866526</v>
      </c>
      <c r="AR61" s="14">
        <v>87.613698872526683</v>
      </c>
      <c r="AS61" s="14">
        <v>86.939499205690083</v>
      </c>
      <c r="AT61" s="344">
        <v>86.632054384399169</v>
      </c>
      <c r="AU61" s="14">
        <v>85.974404178570666</v>
      </c>
      <c r="AV61" s="14">
        <v>85.324859268709218</v>
      </c>
      <c r="AW61" s="19">
        <v>84.683308816797052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139.20602915352615</v>
      </c>
      <c r="BI61" s="346">
        <v>96.490408976712445</v>
      </c>
      <c r="BJ61" s="346">
        <v>94.341356018627209</v>
      </c>
      <c r="BK61" s="346">
        <v>90.562916692674975</v>
      </c>
      <c r="BL61" s="346">
        <v>87.959275433854998</v>
      </c>
      <c r="BM61" s="347">
        <v>85.653656662119033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-17.086122598773244</v>
      </c>
      <c r="AA62" s="10">
        <v>-20.731426614498631</v>
      </c>
      <c r="AB62" s="10">
        <v>-0.3914581732379645</v>
      </c>
      <c r="AC62" s="10">
        <v>2.7114150485792976</v>
      </c>
      <c r="AD62" s="329">
        <v>4.4651417031406879</v>
      </c>
      <c r="AE62" s="10">
        <v>5.278660273722096</v>
      </c>
      <c r="AF62" s="10">
        <v>3.8264082276665903</v>
      </c>
      <c r="AG62" s="10">
        <v>2.5610644773633737</v>
      </c>
      <c r="AH62" s="329">
        <v>4.4654009218293851</v>
      </c>
      <c r="AI62" s="10">
        <v>4.4830019772900442</v>
      </c>
      <c r="AJ62" s="10">
        <v>3.1360054942522879</v>
      </c>
      <c r="AK62" s="10">
        <v>3.1799788207354425</v>
      </c>
      <c r="AL62" s="329">
        <v>3.5731497039355844</v>
      </c>
      <c r="AM62" s="10">
        <v>3.4329049584790141</v>
      </c>
      <c r="AN62" s="10">
        <v>3.2939000429794874</v>
      </c>
      <c r="AO62" s="10">
        <v>3.1561368694730731</v>
      </c>
      <c r="AP62" s="329">
        <v>2.8683308165980606</v>
      </c>
      <c r="AQ62" s="10">
        <v>2.7923113999138849</v>
      </c>
      <c r="AR62" s="10">
        <v>2.7161668162350736</v>
      </c>
      <c r="AS62" s="10">
        <v>2.639921540214246</v>
      </c>
      <c r="AT62" s="329">
        <v>2.2051763130191802</v>
      </c>
      <c r="AU62" s="10">
        <v>2.1288005608950158</v>
      </c>
      <c r="AV62" s="10">
        <v>2.0523937983412992</v>
      </c>
      <c r="AW62" s="20">
        <v>1.9759780462348573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-8.8743980844826353</v>
      </c>
      <c r="BI62" s="331">
        <v>4.032818670473187</v>
      </c>
      <c r="BJ62" s="331">
        <v>3.8160968035267899</v>
      </c>
      <c r="BK62" s="331">
        <v>3.3640228937167898</v>
      </c>
      <c r="BL62" s="331">
        <v>2.7541826432403163</v>
      </c>
      <c r="BM62" s="332">
        <v>2.0905871796225881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-0.20289760038225119</v>
      </c>
      <c r="AA63" s="276">
        <v>-0.24993458179222866</v>
      </c>
      <c r="AB63" s="276">
        <v>-4.791222026439698E-3</v>
      </c>
      <c r="AC63" s="276">
        <v>3.3691527634749981E-2</v>
      </c>
      <c r="AD63" s="278">
        <v>5.5567407643458556E-2</v>
      </c>
      <c r="AE63" s="276">
        <v>6.662415100584515E-2</v>
      </c>
      <c r="AF63" s="276">
        <v>4.8980403916116695E-2</v>
      </c>
      <c r="AG63" s="276">
        <v>3.3248699127078257E-2</v>
      </c>
      <c r="AH63" s="278">
        <v>5.8009940324882978E-2</v>
      </c>
      <c r="AI63" s="276">
        <v>5.9005669006095073E-2</v>
      </c>
      <c r="AJ63" s="276">
        <v>4.1820042569863013E-2</v>
      </c>
      <c r="AK63" s="276">
        <v>4.296499152977952E-2</v>
      </c>
      <c r="AL63" s="278">
        <v>4.8863522406924986E-2</v>
      </c>
      <c r="AM63" s="276">
        <v>4.7515838087051496E-2</v>
      </c>
      <c r="AN63" s="276">
        <v>4.6145577466759298E-2</v>
      </c>
      <c r="AO63" s="276">
        <v>4.4752629017963029E-2</v>
      </c>
      <c r="AP63" s="278">
        <v>4.1124030439554739E-2</v>
      </c>
      <c r="AQ63" s="276">
        <v>4.0479392937203575E-2</v>
      </c>
      <c r="AR63" s="276">
        <v>3.9813493665266882E-2</v>
      </c>
      <c r="AS63" s="276">
        <v>3.9126281740901818E-2</v>
      </c>
      <c r="AT63" s="278">
        <v>3.3046432732254521E-2</v>
      </c>
      <c r="AU63" s="276">
        <v>3.2256701182242192E-2</v>
      </c>
      <c r="AV63" s="276">
        <v>3.1444839123888978E-2</v>
      </c>
      <c r="AW63" s="279">
        <v>3.0610787817047697E-2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-0.1059829691415424</v>
      </c>
      <c r="BI63" s="194">
        <v>5.1105165423124661E-2</v>
      </c>
      <c r="BJ63" s="194">
        <v>5.0450160857655149E-2</v>
      </c>
      <c r="BK63" s="194">
        <v>4.6819391744674706E-2</v>
      </c>
      <c r="BL63" s="194">
        <v>4.0135799695731757E-2</v>
      </c>
      <c r="BM63" s="195">
        <v>3.1839690213858352E-2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-82.143765307576729</v>
      </c>
      <c r="AA64" s="10">
        <v>-94.841155829160982</v>
      </c>
      <c r="AB64" s="10">
        <v>-30.180599815072355</v>
      </c>
      <c r="AC64" s="328">
        <v>-20.31976129467094</v>
      </c>
      <c r="AD64" s="329">
        <v>-16.390509408038668</v>
      </c>
      <c r="AE64" s="10">
        <v>-14.167774348159313</v>
      </c>
      <c r="AF64" s="10">
        <v>-18.442654019956834</v>
      </c>
      <c r="AG64" s="328">
        <v>-22.226142931336426</v>
      </c>
      <c r="AH64" s="329">
        <v>-17.327769176295874</v>
      </c>
      <c r="AI64" s="10">
        <v>-16.783417715306442</v>
      </c>
      <c r="AJ64" s="10">
        <v>-20.793888194828043</v>
      </c>
      <c r="AK64" s="328">
        <v>-20.506733489551948</v>
      </c>
      <c r="AL64" s="329">
        <v>-18.53444845233264</v>
      </c>
      <c r="AM64" s="10">
        <v>-18.67469319778921</v>
      </c>
      <c r="AN64" s="10">
        <v>-18.813698113288737</v>
      </c>
      <c r="AO64" s="328">
        <v>-18.951461286795151</v>
      </c>
      <c r="AP64" s="329">
        <v>-19.239267339670164</v>
      </c>
      <c r="AQ64" s="10">
        <v>-19.31528675635434</v>
      </c>
      <c r="AR64" s="10">
        <v>-19.391431340033151</v>
      </c>
      <c r="AS64" s="328">
        <v>-19.467676616053978</v>
      </c>
      <c r="AT64" s="329">
        <v>-19.902421843249044</v>
      </c>
      <c r="AU64" s="10">
        <v>-19.978797595373209</v>
      </c>
      <c r="AV64" s="10">
        <v>-20.055204357926925</v>
      </c>
      <c r="AW64" s="20">
        <v>-20.131620110033367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-56.871320561620252</v>
      </c>
      <c r="BI64" s="331">
        <v>-17.80677017687281</v>
      </c>
      <c r="BJ64" s="331">
        <v>-18.852952143995577</v>
      </c>
      <c r="BK64" s="331">
        <v>-18.743575262551435</v>
      </c>
      <c r="BL64" s="331">
        <v>-19.353415513027908</v>
      </c>
      <c r="BM64" s="332">
        <v>-20.017010976645636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-0.97545670592734601</v>
      </c>
      <c r="AA65" s="276">
        <v>-1.1433889746051227</v>
      </c>
      <c r="AB65" s="276">
        <v>-0.36939311653414908</v>
      </c>
      <c r="AC65" s="277">
        <v>-0.25248948867110604</v>
      </c>
      <c r="AD65" s="278">
        <v>-0.2039751878691341</v>
      </c>
      <c r="AE65" s="276">
        <v>-0.17881733027742855</v>
      </c>
      <c r="AF65" s="276">
        <v>-0.23607743592312533</v>
      </c>
      <c r="AG65" s="277">
        <v>-0.28854811958511706</v>
      </c>
      <c r="AH65" s="278">
        <v>-0.22510472709547144</v>
      </c>
      <c r="AI65" s="276">
        <v>-0.22090483018235174</v>
      </c>
      <c r="AJ65" s="276">
        <v>-0.27729584373959082</v>
      </c>
      <c r="AK65" s="277">
        <v>-0.27706839584493759</v>
      </c>
      <c r="AL65" s="278">
        <v>-0.25346221465421115</v>
      </c>
      <c r="AM65" s="276">
        <v>-0.25848187148899726</v>
      </c>
      <c r="AN65" s="276">
        <v>-0.26356870348065847</v>
      </c>
      <c r="AO65" s="277">
        <v>-0.26872336384379591</v>
      </c>
      <c r="AP65" s="278">
        <v>-0.27583855081601544</v>
      </c>
      <c r="AQ65" s="276">
        <v>-0.28000855575396949</v>
      </c>
      <c r="AR65" s="276">
        <v>-0.28423903281721352</v>
      </c>
      <c r="AS65" s="277">
        <v>-0.28853046899972551</v>
      </c>
      <c r="AT65" s="278">
        <v>-0.29825462969507333</v>
      </c>
      <c r="AU65" s="276">
        <v>-0.30272920622658278</v>
      </c>
      <c r="AV65" s="276">
        <v>-0.30726689738655083</v>
      </c>
      <c r="AW65" s="279">
        <v>-0.3118682177546811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-0.68518207143443099</v>
      </c>
      <c r="BI65" s="194">
        <v>-0.22685451841370127</v>
      </c>
      <c r="BJ65" s="194">
        <v>-0.2500934492155879</v>
      </c>
      <c r="BK65" s="194">
        <v>-0.26105903836691569</v>
      </c>
      <c r="BL65" s="194">
        <v>-0.282154152096731</v>
      </c>
      <c r="BM65" s="195">
        <v>-0.30502973776572206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84.210570093405011</v>
      </c>
      <c r="AA66" s="22">
        <v>82.94741154200392</v>
      </c>
      <c r="AB66" s="22">
        <v>81.703200368873866</v>
      </c>
      <c r="AC66" s="22">
        <v>80.477652363340766</v>
      </c>
      <c r="AD66" s="360">
        <v>80.355407828105299</v>
      </c>
      <c r="AE66" s="22">
        <v>79.230432118511828</v>
      </c>
      <c r="AF66" s="22">
        <v>78.121206068852658</v>
      </c>
      <c r="AG66" s="22">
        <v>77.027509183888725</v>
      </c>
      <c r="AH66" s="360">
        <v>76.976478459054391</v>
      </c>
      <c r="AI66" s="22">
        <v>75.975784239086693</v>
      </c>
      <c r="AJ66" s="22">
        <v>74.988099043978579</v>
      </c>
      <c r="AK66" s="22">
        <v>74.013253756406854</v>
      </c>
      <c r="AL66" s="360">
        <v>73.125094711329979</v>
      </c>
      <c r="AM66" s="22">
        <v>72.24759357479401</v>
      </c>
      <c r="AN66" s="22">
        <v>71.380622451896485</v>
      </c>
      <c r="AO66" s="22">
        <v>70.524054982473714</v>
      </c>
      <c r="AP66" s="360">
        <v>69.748290377666507</v>
      </c>
      <c r="AQ66" s="22">
        <v>68.981059183512187</v>
      </c>
      <c r="AR66" s="22">
        <v>68.222267532493532</v>
      </c>
      <c r="AS66" s="22">
        <v>67.471822589636105</v>
      </c>
      <c r="AT66" s="360">
        <v>66.729632541150124</v>
      </c>
      <c r="AU66" s="22">
        <v>65.995606583197457</v>
      </c>
      <c r="AV66" s="22">
        <v>65.269654910782293</v>
      </c>
      <c r="AW66" s="23">
        <v>64.551688706763684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82.334708591905894</v>
      </c>
      <c r="BI66" s="362">
        <v>78.683638799839628</v>
      </c>
      <c r="BJ66" s="362">
        <v>75.488403874631629</v>
      </c>
      <c r="BK66" s="362">
        <v>71.819341430123558</v>
      </c>
      <c r="BL66" s="362">
        <v>68.605859920827086</v>
      </c>
      <c r="BM66" s="363">
        <v>65.636645685473383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0.89800000000000035</v>
      </c>
      <c r="AA69" s="169">
        <v>0.90800000000000036</v>
      </c>
      <c r="AB69" s="169">
        <v>0.91800000000000037</v>
      </c>
      <c r="AC69" s="170">
        <v>0.92800000000000038</v>
      </c>
      <c r="AD69" s="116">
        <v>0.93800000000000039</v>
      </c>
      <c r="AE69" s="169">
        <v>0.9480000000000004</v>
      </c>
      <c r="AF69" s="169">
        <v>0.95800000000000041</v>
      </c>
      <c r="AG69" s="170">
        <v>0.96800000000000042</v>
      </c>
      <c r="AH69" s="116">
        <v>0.97300000000000042</v>
      </c>
      <c r="AI69" s="169">
        <v>0.97800000000000042</v>
      </c>
      <c r="AJ69" s="169">
        <v>0.98300000000000043</v>
      </c>
      <c r="AK69" s="170">
        <v>0.98800000000000043</v>
      </c>
      <c r="AL69" s="116">
        <v>0.98800000000000043</v>
      </c>
      <c r="AM69" s="169">
        <v>0.98800000000000043</v>
      </c>
      <c r="AN69" s="169">
        <v>0.98800000000000043</v>
      </c>
      <c r="AO69" s="170">
        <v>0.98800000000000043</v>
      </c>
      <c r="AP69" s="116">
        <v>0.98800000000000043</v>
      </c>
      <c r="AQ69" s="169">
        <v>0.98800000000000043</v>
      </c>
      <c r="AR69" s="169">
        <v>0.98800000000000043</v>
      </c>
      <c r="AS69" s="170">
        <v>0.98800000000000043</v>
      </c>
      <c r="AT69" s="116">
        <v>0.98800000000000043</v>
      </c>
      <c r="AU69" s="169">
        <v>0.98800000000000043</v>
      </c>
      <c r="AV69" s="169">
        <v>0.98800000000000043</v>
      </c>
      <c r="AW69" s="198">
        <v>0.98800000000000043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0.91300000000000037</v>
      </c>
      <c r="BI69" s="200">
        <v>0.9530000000000004</v>
      </c>
      <c r="BJ69" s="200">
        <v>0.98050000000000048</v>
      </c>
      <c r="BK69" s="200">
        <v>0.98800000000000043</v>
      </c>
      <c r="BL69" s="200">
        <v>0.98800000000000043</v>
      </c>
      <c r="BM69" s="201">
        <v>0.98800000000000043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0.87300000000000033</v>
      </c>
      <c r="AA70" s="171">
        <v>0.88300000000000034</v>
      </c>
      <c r="AB70" s="171">
        <v>0.89300000000000035</v>
      </c>
      <c r="AC70" s="171">
        <v>0.90300000000000036</v>
      </c>
      <c r="AD70" s="117">
        <v>0.91300000000000037</v>
      </c>
      <c r="AE70" s="171">
        <v>0.92300000000000038</v>
      </c>
      <c r="AF70" s="171">
        <v>0.93300000000000038</v>
      </c>
      <c r="AG70" s="171">
        <v>0.94300000000000039</v>
      </c>
      <c r="AH70" s="117">
        <v>0.9480000000000004</v>
      </c>
      <c r="AI70" s="171">
        <v>0.9530000000000004</v>
      </c>
      <c r="AJ70" s="171">
        <v>0.95800000000000041</v>
      </c>
      <c r="AK70" s="171">
        <v>0.96300000000000041</v>
      </c>
      <c r="AL70" s="117">
        <v>0.96300000000000041</v>
      </c>
      <c r="AM70" s="171">
        <v>0.96300000000000041</v>
      </c>
      <c r="AN70" s="171">
        <v>0.96300000000000041</v>
      </c>
      <c r="AO70" s="171">
        <v>0.96300000000000041</v>
      </c>
      <c r="AP70" s="117">
        <v>0.96300000000000041</v>
      </c>
      <c r="AQ70" s="171">
        <v>0.96300000000000041</v>
      </c>
      <c r="AR70" s="171">
        <v>0.96300000000000041</v>
      </c>
      <c r="AS70" s="171">
        <v>0.96300000000000041</v>
      </c>
      <c r="AT70" s="117">
        <v>0.96300000000000041</v>
      </c>
      <c r="AU70" s="171">
        <v>0.96300000000000041</v>
      </c>
      <c r="AV70" s="171">
        <v>0.96300000000000041</v>
      </c>
      <c r="AW70" s="202">
        <v>0.96300000000000041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0.88800000000000034</v>
      </c>
      <c r="BI70" s="204">
        <v>0.92800000000000038</v>
      </c>
      <c r="BJ70" s="204">
        <v>0.95550000000000035</v>
      </c>
      <c r="BK70" s="204">
        <v>0.96300000000000041</v>
      </c>
      <c r="BL70" s="204">
        <v>0.96300000000000041</v>
      </c>
      <c r="BM70" s="205">
        <v>0.96300000000000041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0.84800000000000031</v>
      </c>
      <c r="AA71" s="171">
        <v>0.85800000000000032</v>
      </c>
      <c r="AB71" s="171">
        <v>0.86800000000000033</v>
      </c>
      <c r="AC71" s="171">
        <v>0.87800000000000034</v>
      </c>
      <c r="AD71" s="117">
        <v>0.88800000000000034</v>
      </c>
      <c r="AE71" s="171">
        <v>0.89800000000000035</v>
      </c>
      <c r="AF71" s="171">
        <v>0.90800000000000036</v>
      </c>
      <c r="AG71" s="171">
        <v>0.91800000000000037</v>
      </c>
      <c r="AH71" s="117">
        <v>0.92300000000000038</v>
      </c>
      <c r="AI71" s="171">
        <v>0.92800000000000038</v>
      </c>
      <c r="AJ71" s="171">
        <v>0.93300000000000038</v>
      </c>
      <c r="AK71" s="171">
        <v>0.93800000000000039</v>
      </c>
      <c r="AL71" s="117">
        <v>0.93800000000000039</v>
      </c>
      <c r="AM71" s="171">
        <v>0.93800000000000039</v>
      </c>
      <c r="AN71" s="171">
        <v>0.93800000000000039</v>
      </c>
      <c r="AO71" s="171">
        <v>0.93800000000000039</v>
      </c>
      <c r="AP71" s="117">
        <v>0.93800000000000039</v>
      </c>
      <c r="AQ71" s="171">
        <v>0.93800000000000039</v>
      </c>
      <c r="AR71" s="171">
        <v>0.93800000000000039</v>
      </c>
      <c r="AS71" s="171">
        <v>0.93800000000000039</v>
      </c>
      <c r="AT71" s="117">
        <v>0.93800000000000039</v>
      </c>
      <c r="AU71" s="171">
        <v>0.93800000000000039</v>
      </c>
      <c r="AV71" s="171">
        <v>0.93800000000000039</v>
      </c>
      <c r="AW71" s="202">
        <v>0.93800000000000039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0.86300000000000021</v>
      </c>
      <c r="BI71" s="204">
        <v>0.90300000000000025</v>
      </c>
      <c r="BJ71" s="204">
        <v>0.93050000000000033</v>
      </c>
      <c r="BK71" s="204">
        <v>0.93800000000000039</v>
      </c>
      <c r="BL71" s="204">
        <v>0.93800000000000039</v>
      </c>
      <c r="BM71" s="205">
        <v>0.93800000000000039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0.99</v>
      </c>
      <c r="AA72" s="171">
        <v>0.99</v>
      </c>
      <c r="AB72" s="171">
        <v>0.99</v>
      </c>
      <c r="AC72" s="171">
        <v>0.99</v>
      </c>
      <c r="AD72" s="117">
        <v>0.99</v>
      </c>
      <c r="AE72" s="171">
        <v>0.99</v>
      </c>
      <c r="AF72" s="171">
        <v>0.99</v>
      </c>
      <c r="AG72" s="171">
        <v>0.99</v>
      </c>
      <c r="AH72" s="117">
        <v>0.99</v>
      </c>
      <c r="AI72" s="171">
        <v>0.99</v>
      </c>
      <c r="AJ72" s="171">
        <v>0.99</v>
      </c>
      <c r="AK72" s="171">
        <v>0.99</v>
      </c>
      <c r="AL72" s="117">
        <v>0.99</v>
      </c>
      <c r="AM72" s="171">
        <v>0.99</v>
      </c>
      <c r="AN72" s="171">
        <v>0.99</v>
      </c>
      <c r="AO72" s="171">
        <v>0.99</v>
      </c>
      <c r="AP72" s="117">
        <v>0.99</v>
      </c>
      <c r="AQ72" s="171">
        <v>0.99</v>
      </c>
      <c r="AR72" s="171">
        <v>0.99</v>
      </c>
      <c r="AS72" s="171">
        <v>0.99</v>
      </c>
      <c r="AT72" s="117">
        <v>0.99</v>
      </c>
      <c r="AU72" s="171">
        <v>0.99</v>
      </c>
      <c r="AV72" s="171">
        <v>0.99</v>
      </c>
      <c r="AW72" s="202">
        <v>0.99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0.99</v>
      </c>
      <c r="BI72" s="204">
        <v>0.99</v>
      </c>
      <c r="BJ72" s="204">
        <v>0.99</v>
      </c>
      <c r="BK72" s="204">
        <v>0.99</v>
      </c>
      <c r="BL72" s="204">
        <v>0.99</v>
      </c>
      <c r="BM72" s="205">
        <v>0.99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0.65814506208000079</v>
      </c>
      <c r="AA75" s="309">
        <v>0.68103437688000068</v>
      </c>
      <c r="AB75" s="309">
        <v>0.70444819368000078</v>
      </c>
      <c r="AC75" s="309">
        <v>0.72839245248000095</v>
      </c>
      <c r="AD75" s="311">
        <v>0.75287309328000085</v>
      </c>
      <c r="AE75" s="309">
        <v>0.7778960560800009</v>
      </c>
      <c r="AF75" s="309">
        <v>0.80346728088000097</v>
      </c>
      <c r="AG75" s="309">
        <v>0.82959270768000104</v>
      </c>
      <c r="AH75" s="311">
        <v>0.84286510308000107</v>
      </c>
      <c r="AI75" s="309">
        <v>0.8562782764800011</v>
      </c>
      <c r="AJ75" s="309">
        <v>0.86983297038000107</v>
      </c>
      <c r="AK75" s="309">
        <v>0.88352992728000113</v>
      </c>
      <c r="AL75" s="311">
        <v>0.88352992728000113</v>
      </c>
      <c r="AM75" s="309">
        <v>0.88352992728000113</v>
      </c>
      <c r="AN75" s="309">
        <v>0.88352992728000113</v>
      </c>
      <c r="AO75" s="309">
        <v>0.88352992728000113</v>
      </c>
      <c r="AP75" s="311">
        <v>0.88352992728000113</v>
      </c>
      <c r="AQ75" s="309">
        <v>0.88352992728000113</v>
      </c>
      <c r="AR75" s="309">
        <v>0.88352992728000113</v>
      </c>
      <c r="AS75" s="309">
        <v>0.88352992728000113</v>
      </c>
      <c r="AT75" s="311">
        <v>0.88352992728000113</v>
      </c>
      <c r="AU75" s="309">
        <v>0.88352992728000113</v>
      </c>
      <c r="AV75" s="309">
        <v>0.88352992728000113</v>
      </c>
      <c r="AW75" s="312">
        <v>0.88352992728000113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0.69300502128000074</v>
      </c>
      <c r="BI75" s="281">
        <v>0.79095728448000091</v>
      </c>
      <c r="BJ75" s="281">
        <v>0.86312656930500109</v>
      </c>
      <c r="BK75" s="281">
        <v>0.88352992728000113</v>
      </c>
      <c r="BL75" s="281">
        <v>0.88352992728000113</v>
      </c>
      <c r="BM75" s="282">
        <v>0.88352992728000113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5.3656684027777786</v>
      </c>
      <c r="AA78" s="16">
        <v>5.3656684027777786</v>
      </c>
      <c r="AB78" s="16">
        <v>5.3656684027777786</v>
      </c>
      <c r="AC78" s="16">
        <v>5.3656684027777786</v>
      </c>
      <c r="AD78" s="365">
        <v>5.3656684027777786</v>
      </c>
      <c r="AE78" s="16">
        <v>5.3656684027777786</v>
      </c>
      <c r="AF78" s="16">
        <v>5.3656684027777786</v>
      </c>
      <c r="AG78" s="16">
        <v>5.3656684027777786</v>
      </c>
      <c r="AH78" s="365">
        <v>5.3656684027777786</v>
      </c>
      <c r="AI78" s="16">
        <v>5.3656684027777786</v>
      </c>
      <c r="AJ78" s="16">
        <v>5.3656684027777786</v>
      </c>
      <c r="AK78" s="16">
        <v>5.3656684027777786</v>
      </c>
      <c r="AL78" s="365">
        <v>5.3656684027777786</v>
      </c>
      <c r="AM78" s="16">
        <v>5.3656684027777786</v>
      </c>
      <c r="AN78" s="16">
        <v>5.3656684027777786</v>
      </c>
      <c r="AO78" s="16">
        <v>5.3656684027777786</v>
      </c>
      <c r="AP78" s="365">
        <v>5.3656684027777786</v>
      </c>
      <c r="AQ78" s="16">
        <v>5.3656684027777786</v>
      </c>
      <c r="AR78" s="16">
        <v>5.3656684027777786</v>
      </c>
      <c r="AS78" s="16">
        <v>5.3656684027777786</v>
      </c>
      <c r="AT78" s="365">
        <v>5.3656684027777786</v>
      </c>
      <c r="AU78" s="16">
        <v>5.3656684027777786</v>
      </c>
      <c r="AV78" s="16">
        <v>5.3656684027777786</v>
      </c>
      <c r="AW78" s="17">
        <v>5.3656684027777786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5.3656684027777786</v>
      </c>
      <c r="BI78" s="367">
        <v>5.3656684027777786</v>
      </c>
      <c r="BJ78" s="367">
        <v>5.3656684027777786</v>
      </c>
      <c r="BK78" s="367">
        <v>5.3656684027777786</v>
      </c>
      <c r="BL78" s="367">
        <v>5.3656684027777786</v>
      </c>
      <c r="BM78" s="368">
        <v>5.3656684027777786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3.5753038194444446</v>
      </c>
      <c r="AA79" s="5">
        <v>3.5753038194444446</v>
      </c>
      <c r="AB79" s="5">
        <v>3.5753038194444446</v>
      </c>
      <c r="AC79" s="5">
        <v>3.5753038194444446</v>
      </c>
      <c r="AD79" s="313">
        <v>3.5753038194444446</v>
      </c>
      <c r="AE79" s="5">
        <v>3.5753038194444446</v>
      </c>
      <c r="AF79" s="5">
        <v>3.5753038194444446</v>
      </c>
      <c r="AG79" s="5">
        <v>3.5753038194444446</v>
      </c>
      <c r="AH79" s="313">
        <v>3.5753038194444446</v>
      </c>
      <c r="AI79" s="5">
        <v>3.5753038194444446</v>
      </c>
      <c r="AJ79" s="5">
        <v>3.5753038194444446</v>
      </c>
      <c r="AK79" s="5">
        <v>3.5753038194444446</v>
      </c>
      <c r="AL79" s="313">
        <v>3.5753038194444446</v>
      </c>
      <c r="AM79" s="5">
        <v>3.5753038194444446</v>
      </c>
      <c r="AN79" s="5">
        <v>3.5753038194444446</v>
      </c>
      <c r="AO79" s="5">
        <v>3.5753038194444446</v>
      </c>
      <c r="AP79" s="313">
        <v>3.5753038194444446</v>
      </c>
      <c r="AQ79" s="5">
        <v>3.5753038194444446</v>
      </c>
      <c r="AR79" s="5">
        <v>3.5753038194444446</v>
      </c>
      <c r="AS79" s="5">
        <v>3.5753038194444446</v>
      </c>
      <c r="AT79" s="313">
        <v>3.5753038194444446</v>
      </c>
      <c r="AU79" s="5">
        <v>3.5753038194444446</v>
      </c>
      <c r="AV79" s="5">
        <v>3.5753038194444446</v>
      </c>
      <c r="AW79" s="8">
        <v>3.5753038194444446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3.5753038194444446</v>
      </c>
      <c r="BI79" s="335">
        <v>3.5753038194444446</v>
      </c>
      <c r="BJ79" s="335">
        <v>3.5753038194444446</v>
      </c>
      <c r="BK79" s="335">
        <v>3.5753038194444446</v>
      </c>
      <c r="BL79" s="335">
        <v>3.5753038194444446</v>
      </c>
      <c r="BM79" s="336">
        <v>3.5753038194444446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4.3348524305555554</v>
      </c>
      <c r="AA80" s="5">
        <v>4.3348524305555554</v>
      </c>
      <c r="AB80" s="5">
        <v>4.3348524305555554</v>
      </c>
      <c r="AC80" s="5">
        <v>4.3348524305555554</v>
      </c>
      <c r="AD80" s="313">
        <v>4.3348524305555554</v>
      </c>
      <c r="AE80" s="5">
        <v>4.3348524305555554</v>
      </c>
      <c r="AF80" s="5">
        <v>4.3348524305555554</v>
      </c>
      <c r="AG80" s="5">
        <v>4.3348524305555554</v>
      </c>
      <c r="AH80" s="313">
        <v>4.3348524305555554</v>
      </c>
      <c r="AI80" s="5">
        <v>4.3348524305555554</v>
      </c>
      <c r="AJ80" s="5">
        <v>4.3348524305555554</v>
      </c>
      <c r="AK80" s="5">
        <v>4.3348524305555554</v>
      </c>
      <c r="AL80" s="313">
        <v>4.3348524305555554</v>
      </c>
      <c r="AM80" s="5">
        <v>4.3348524305555554</v>
      </c>
      <c r="AN80" s="5">
        <v>4.3348524305555554</v>
      </c>
      <c r="AO80" s="5">
        <v>4.3348524305555554</v>
      </c>
      <c r="AP80" s="313">
        <v>4.3348524305555554</v>
      </c>
      <c r="AQ80" s="5">
        <v>4.3348524305555554</v>
      </c>
      <c r="AR80" s="5">
        <v>4.3348524305555554</v>
      </c>
      <c r="AS80" s="5">
        <v>4.3348524305555554</v>
      </c>
      <c r="AT80" s="313">
        <v>4.3348524305555554</v>
      </c>
      <c r="AU80" s="5">
        <v>4.3348524305555554</v>
      </c>
      <c r="AV80" s="5">
        <v>4.3348524305555554</v>
      </c>
      <c r="AW80" s="8">
        <v>4.3348524305555554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4.3348524305555554</v>
      </c>
      <c r="BI80" s="335">
        <v>4.3348524305555554</v>
      </c>
      <c r="BJ80" s="335">
        <v>4.3348524305555554</v>
      </c>
      <c r="BK80" s="335">
        <v>4.3348524305555554</v>
      </c>
      <c r="BL80" s="335">
        <v>4.3348524305555554</v>
      </c>
      <c r="BM80" s="336">
        <v>4.3348524305555554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1.7701099537037037</v>
      </c>
      <c r="AA81" s="12">
        <v>1.7701099537037037</v>
      </c>
      <c r="AB81" s="12">
        <v>1.7701099537037037</v>
      </c>
      <c r="AC81" s="12">
        <v>1.7701099537037037</v>
      </c>
      <c r="AD81" s="371">
        <v>1.7701099537037037</v>
      </c>
      <c r="AE81" s="12">
        <v>1.7701099537037037</v>
      </c>
      <c r="AF81" s="12">
        <v>1.7701099537037037</v>
      </c>
      <c r="AG81" s="12">
        <v>1.7701099537037037</v>
      </c>
      <c r="AH81" s="371">
        <v>1.7701099537037037</v>
      </c>
      <c r="AI81" s="12">
        <v>1.7701099537037037</v>
      </c>
      <c r="AJ81" s="12">
        <v>1.7701099537037037</v>
      </c>
      <c r="AK81" s="12">
        <v>1.7701099537037037</v>
      </c>
      <c r="AL81" s="371">
        <v>1.7701099537037037</v>
      </c>
      <c r="AM81" s="12">
        <v>1.7701099537037037</v>
      </c>
      <c r="AN81" s="12">
        <v>1.7701099537037037</v>
      </c>
      <c r="AO81" s="12">
        <v>1.7701099537037037</v>
      </c>
      <c r="AP81" s="371">
        <v>1.7701099537037037</v>
      </c>
      <c r="AQ81" s="12">
        <v>1.7701099537037037</v>
      </c>
      <c r="AR81" s="12">
        <v>1.7701099537037037</v>
      </c>
      <c r="AS81" s="12">
        <v>1.7701099537037037</v>
      </c>
      <c r="AT81" s="371">
        <v>1.7701099537037037</v>
      </c>
      <c r="AU81" s="12">
        <v>1.7701099537037037</v>
      </c>
      <c r="AV81" s="12">
        <v>1.7701099537037037</v>
      </c>
      <c r="AW81" s="24">
        <v>1.7701099537037037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1.7701099537037037</v>
      </c>
      <c r="BI81" s="373">
        <v>1.7701099537037037</v>
      </c>
      <c r="BJ81" s="373">
        <v>1.7701099537037037</v>
      </c>
      <c r="BK81" s="373">
        <v>1.7701099537037037</v>
      </c>
      <c r="BL81" s="373">
        <v>1.7701099537037037</v>
      </c>
      <c r="BM81" s="374">
        <v>1.7701099537037037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15.045934606481483</v>
      </c>
      <c r="AA82" s="82">
        <v>15.045934606481483</v>
      </c>
      <c r="AB82" s="82">
        <v>15.045934606481483</v>
      </c>
      <c r="AC82" s="82">
        <v>15.045934606481483</v>
      </c>
      <c r="AD82" s="376">
        <v>15.045934606481483</v>
      </c>
      <c r="AE82" s="82">
        <v>15.045934606481483</v>
      </c>
      <c r="AF82" s="82">
        <v>15.045934606481483</v>
      </c>
      <c r="AG82" s="82">
        <v>15.045934606481483</v>
      </c>
      <c r="AH82" s="376">
        <v>15.045934606481483</v>
      </c>
      <c r="AI82" s="82">
        <v>15.045934606481483</v>
      </c>
      <c r="AJ82" s="82">
        <v>15.045934606481483</v>
      </c>
      <c r="AK82" s="82">
        <v>15.045934606481483</v>
      </c>
      <c r="AL82" s="376">
        <v>15.045934606481483</v>
      </c>
      <c r="AM82" s="82">
        <v>15.045934606481483</v>
      </c>
      <c r="AN82" s="82">
        <v>15.045934606481483</v>
      </c>
      <c r="AO82" s="82">
        <v>15.045934606481483</v>
      </c>
      <c r="AP82" s="376">
        <v>15.045934606481483</v>
      </c>
      <c r="AQ82" s="82">
        <v>15.045934606481483</v>
      </c>
      <c r="AR82" s="82">
        <v>15.045934606481483</v>
      </c>
      <c r="AS82" s="82">
        <v>15.045934606481483</v>
      </c>
      <c r="AT82" s="376">
        <v>15.045934606481483</v>
      </c>
      <c r="AU82" s="82">
        <v>15.045934606481483</v>
      </c>
      <c r="AV82" s="82">
        <v>15.045934606481483</v>
      </c>
      <c r="AW82" s="83">
        <v>15.045934606481483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15.045934606481483</v>
      </c>
      <c r="BI82" s="378">
        <v>15.045934606481483</v>
      </c>
      <c r="BJ82" s="378">
        <v>15.045934606481483</v>
      </c>
      <c r="BK82" s="378">
        <v>15.045934606481483</v>
      </c>
      <c r="BL82" s="378">
        <v>15.045934606481483</v>
      </c>
      <c r="BM82" s="379">
        <v>15.045934606481483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4.5277871958517819</v>
      </c>
      <c r="AA85" s="16">
        <v>4.5277871958517819</v>
      </c>
      <c r="AB85" s="16">
        <v>4.5277871958517819</v>
      </c>
      <c r="AC85" s="16">
        <v>4.5277871958517819</v>
      </c>
      <c r="AD85" s="365">
        <v>4.6183429397688176</v>
      </c>
      <c r="AE85" s="16">
        <v>4.6183429397688176</v>
      </c>
      <c r="AF85" s="16">
        <v>4.6183429397688176</v>
      </c>
      <c r="AG85" s="16">
        <v>4.6183429397688176</v>
      </c>
      <c r="AH85" s="365">
        <v>4.7107097985641939</v>
      </c>
      <c r="AI85" s="16">
        <v>4.7107097985641939</v>
      </c>
      <c r="AJ85" s="16">
        <v>4.7107097985641939</v>
      </c>
      <c r="AK85" s="16">
        <v>4.7107097985641939</v>
      </c>
      <c r="AL85" s="365">
        <v>4.8049239945354776</v>
      </c>
      <c r="AM85" s="16">
        <v>4.8049239945354776</v>
      </c>
      <c r="AN85" s="16">
        <v>4.8049239945354776</v>
      </c>
      <c r="AO85" s="16">
        <v>4.8049239945354776</v>
      </c>
      <c r="AP85" s="365">
        <v>4.9010224744261874</v>
      </c>
      <c r="AQ85" s="16">
        <v>4.9010224744261874</v>
      </c>
      <c r="AR85" s="16">
        <v>4.9010224744261874</v>
      </c>
      <c r="AS85" s="16">
        <v>4.9010224744261874</v>
      </c>
      <c r="AT85" s="365">
        <v>4.9990429239147112</v>
      </c>
      <c r="AU85" s="16">
        <v>4.9990429239147112</v>
      </c>
      <c r="AV85" s="16">
        <v>4.9990429239147112</v>
      </c>
      <c r="AW85" s="17">
        <v>4.9990429239147112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4.5277871958517819</v>
      </c>
      <c r="BI85" s="367">
        <v>4.6183429397688176</v>
      </c>
      <c r="BJ85" s="367">
        <v>4.7107097985641939</v>
      </c>
      <c r="BK85" s="367">
        <v>4.8049239945354776</v>
      </c>
      <c r="BL85" s="367">
        <v>4.9010224744261874</v>
      </c>
      <c r="BM85" s="368">
        <v>4.9990429239147112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2.3058175534430432</v>
      </c>
      <c r="AA86" s="65">
        <v>2.3058175534430432</v>
      </c>
      <c r="AB86" s="65">
        <v>2.3058175534430432</v>
      </c>
      <c r="AC86" s="65">
        <v>2.3058175534430432</v>
      </c>
      <c r="AD86" s="354">
        <v>2.3519339045119039</v>
      </c>
      <c r="AE86" s="65">
        <v>2.3519339045119039</v>
      </c>
      <c r="AF86" s="65">
        <v>2.3519339045119039</v>
      </c>
      <c r="AG86" s="65">
        <v>2.3519339045119039</v>
      </c>
      <c r="AH86" s="354">
        <v>2.3989725826021422</v>
      </c>
      <c r="AI86" s="65">
        <v>2.3989725826021422</v>
      </c>
      <c r="AJ86" s="65">
        <v>2.3989725826021422</v>
      </c>
      <c r="AK86" s="65">
        <v>2.3989725826021422</v>
      </c>
      <c r="AL86" s="354">
        <v>2.4469520342541853</v>
      </c>
      <c r="AM86" s="65">
        <v>2.4469520342541853</v>
      </c>
      <c r="AN86" s="65">
        <v>2.4469520342541853</v>
      </c>
      <c r="AO86" s="65">
        <v>2.4469520342541853</v>
      </c>
      <c r="AP86" s="354">
        <v>2.4958910749392689</v>
      </c>
      <c r="AQ86" s="65">
        <v>2.4958910749392689</v>
      </c>
      <c r="AR86" s="65">
        <v>2.4958910749392689</v>
      </c>
      <c r="AS86" s="65">
        <v>2.4958910749392689</v>
      </c>
      <c r="AT86" s="354">
        <v>2.5458088964380541</v>
      </c>
      <c r="AU86" s="65">
        <v>2.5458088964380541</v>
      </c>
      <c r="AV86" s="65">
        <v>2.5458088964380541</v>
      </c>
      <c r="AW86" s="66">
        <v>2.5458088964380541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2.3058175534430432</v>
      </c>
      <c r="BI86" s="356">
        <v>2.3519339045119039</v>
      </c>
      <c r="BJ86" s="356">
        <v>2.3989725826021422</v>
      </c>
      <c r="BK86" s="356">
        <v>2.4469520342541853</v>
      </c>
      <c r="BL86" s="356">
        <v>2.4958910749392689</v>
      </c>
      <c r="BM86" s="357">
        <v>2.5458088964380541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6.8336047492948246</v>
      </c>
      <c r="AA87" s="22">
        <v>6.8336047492948246</v>
      </c>
      <c r="AB87" s="22">
        <v>6.8336047492948246</v>
      </c>
      <c r="AC87" s="22">
        <v>6.8336047492948246</v>
      </c>
      <c r="AD87" s="360">
        <v>6.9702768442807219</v>
      </c>
      <c r="AE87" s="22">
        <v>6.9702768442807219</v>
      </c>
      <c r="AF87" s="22">
        <v>6.9702768442807219</v>
      </c>
      <c r="AG87" s="22">
        <v>6.9702768442807219</v>
      </c>
      <c r="AH87" s="360">
        <v>7.1096823811663361</v>
      </c>
      <c r="AI87" s="22">
        <v>7.1096823811663361</v>
      </c>
      <c r="AJ87" s="22">
        <v>7.1096823811663361</v>
      </c>
      <c r="AK87" s="22">
        <v>7.1096823811663361</v>
      </c>
      <c r="AL87" s="360">
        <v>7.2518760287896633</v>
      </c>
      <c r="AM87" s="22">
        <v>7.2518760287896633</v>
      </c>
      <c r="AN87" s="22">
        <v>7.2518760287896633</v>
      </c>
      <c r="AO87" s="22">
        <v>7.2518760287896633</v>
      </c>
      <c r="AP87" s="360">
        <v>7.3969135493654559</v>
      </c>
      <c r="AQ87" s="22">
        <v>7.3969135493654559</v>
      </c>
      <c r="AR87" s="22">
        <v>7.3969135493654559</v>
      </c>
      <c r="AS87" s="22">
        <v>7.3969135493654559</v>
      </c>
      <c r="AT87" s="360">
        <v>7.5448518203527648</v>
      </c>
      <c r="AU87" s="22">
        <v>7.5448518203527648</v>
      </c>
      <c r="AV87" s="22">
        <v>7.5448518203527648</v>
      </c>
      <c r="AW87" s="23">
        <v>7.5448518203527648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6.8336047492948246</v>
      </c>
      <c r="BI87" s="362">
        <v>6.9702768442807219</v>
      </c>
      <c r="BJ87" s="362">
        <v>7.1096823811663361</v>
      </c>
      <c r="BK87" s="362">
        <v>7.2518760287896633</v>
      </c>
      <c r="BL87" s="362">
        <v>7.3969135493654559</v>
      </c>
      <c r="BM87" s="363">
        <v>7.5448518203527648</v>
      </c>
    </row>
  </sheetData>
  <phoneticPr fontId="1"/>
  <hyperlinks>
    <hyperlink ref="A1" location="'Index&amp;Methodology'!A1" display="Return to Index" xr:uid="{7DFA77C6-00BC-406C-AE86-E8189329704E}"/>
  </hyperlinks>
  <pageMargins left="0.7" right="0.7" top="0.75" bottom="0.75" header="0.3" footer="0.3"/>
  <pageSetup paperSize="9" orientation="portrait" horizontalDpi="4294967294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A1B9A-9D2B-463D-B22B-B20752A0DE45}">
  <sheetPr codeName="Sheet36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259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0.8594561840106888</v>
      </c>
      <c r="AA16" s="113">
        <v>0.82507793665026119</v>
      </c>
      <c r="AB16" s="113">
        <v>0.82507793665026119</v>
      </c>
      <c r="AC16" s="316">
        <v>0.84983027474976902</v>
      </c>
      <c r="AD16" s="317">
        <v>0.84133197200227128</v>
      </c>
      <c r="AE16" s="113">
        <v>0.79926537340215764</v>
      </c>
      <c r="AF16" s="113">
        <v>0.8592102764073194</v>
      </c>
      <c r="AG16" s="316">
        <v>0.90217079022768543</v>
      </c>
      <c r="AH16" s="317">
        <v>0.9066816441788238</v>
      </c>
      <c r="AI16" s="113">
        <v>0.95654913460865909</v>
      </c>
      <c r="AJ16" s="113">
        <v>0.95654913460865909</v>
      </c>
      <c r="AK16" s="316">
        <v>0.94698364326257245</v>
      </c>
      <c r="AL16" s="317">
        <v>0.93277888861363389</v>
      </c>
      <c r="AM16" s="113">
        <v>0.91878720528442936</v>
      </c>
      <c r="AN16" s="113">
        <v>0.90500539720516293</v>
      </c>
      <c r="AO16" s="316">
        <v>0.89143031624708546</v>
      </c>
      <c r="AP16" s="317">
        <v>0.8780588615033792</v>
      </c>
      <c r="AQ16" s="113">
        <v>0.86488797858082844</v>
      </c>
      <c r="AR16" s="113">
        <v>0.85191465890211604</v>
      </c>
      <c r="AS16" s="316">
        <v>0.8391359390185843</v>
      </c>
      <c r="AT16" s="317">
        <v>0.82654889993330549</v>
      </c>
      <c r="AU16" s="113">
        <v>0.81415066643430589</v>
      </c>
      <c r="AV16" s="113">
        <v>0.80193840643779124</v>
      </c>
      <c r="AW16" s="114">
        <v>0.78990933034122435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0.83986058301524502</v>
      </c>
      <c r="BI16" s="319">
        <v>0.85049460300985846</v>
      </c>
      <c r="BJ16" s="319">
        <v>0.94169088916467858</v>
      </c>
      <c r="BK16" s="319">
        <v>0.91200045183757794</v>
      </c>
      <c r="BL16" s="319">
        <v>0.85849935950122702</v>
      </c>
      <c r="BM16" s="320">
        <v>0.8081368257866568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0.72168361653852475</v>
      </c>
      <c r="AA19" s="10">
        <v>0.71446678037313971</v>
      </c>
      <c r="AB19" s="10">
        <v>0.70732211256940813</v>
      </c>
      <c r="AC19" s="328">
        <v>0.70024889144371416</v>
      </c>
      <c r="AD19" s="329">
        <v>0.69324640252927694</v>
      </c>
      <c r="AE19" s="10">
        <v>0.68631393850398414</v>
      </c>
      <c r="AF19" s="10">
        <v>0.67945079911894424</v>
      </c>
      <c r="AG19" s="328">
        <v>0.67265629112775471</v>
      </c>
      <c r="AH19" s="329">
        <v>0.66592972821647733</v>
      </c>
      <c r="AI19" s="10">
        <v>0.65927043093431259</v>
      </c>
      <c r="AJ19" s="10">
        <v>0.65267772662496948</v>
      </c>
      <c r="AK19" s="328">
        <v>0.64615094935871975</v>
      </c>
      <c r="AL19" s="329">
        <v>0.63968943986513249</v>
      </c>
      <c r="AM19" s="10">
        <v>0.63329254546648117</v>
      </c>
      <c r="AN19" s="10">
        <v>0.62695962001181649</v>
      </c>
      <c r="AO19" s="328">
        <v>0.62069002381169835</v>
      </c>
      <c r="AP19" s="329">
        <v>0.61448312357358115</v>
      </c>
      <c r="AQ19" s="10">
        <v>0.60833829233784531</v>
      </c>
      <c r="AR19" s="10">
        <v>0.60225490941446691</v>
      </c>
      <c r="AS19" s="328">
        <v>0.59623236032032212</v>
      </c>
      <c r="AT19" s="329">
        <v>0.59027003671711897</v>
      </c>
      <c r="AU19" s="10">
        <v>0.58436733634994775</v>
      </c>
      <c r="AV19" s="10">
        <v>0.57852366298644819</v>
      </c>
      <c r="AW19" s="20">
        <v>0.57273842635658367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0.71093035023119666</v>
      </c>
      <c r="BI19" s="331">
        <v>0.68291685781999001</v>
      </c>
      <c r="BJ19" s="331">
        <v>0.65600720878361984</v>
      </c>
      <c r="BK19" s="331">
        <v>0.63015790728878218</v>
      </c>
      <c r="BL19" s="331">
        <v>0.60532717141155379</v>
      </c>
      <c r="BM19" s="332">
        <v>0.58147486560252459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1.5811398005492134</v>
      </c>
      <c r="AA20" s="5">
        <v>1.5395447170234009</v>
      </c>
      <c r="AB20" s="5">
        <v>1.5324000492196692</v>
      </c>
      <c r="AC20" s="314">
        <v>1.5500791661934832</v>
      </c>
      <c r="AD20" s="313">
        <v>1.5345783745315482</v>
      </c>
      <c r="AE20" s="5">
        <v>1.4855793119061418</v>
      </c>
      <c r="AF20" s="5">
        <v>1.5386610755262637</v>
      </c>
      <c r="AG20" s="314">
        <v>1.5748270813554401</v>
      </c>
      <c r="AH20" s="313">
        <v>1.572611372395301</v>
      </c>
      <c r="AI20" s="5">
        <v>1.6158195655429717</v>
      </c>
      <c r="AJ20" s="5">
        <v>1.6092268612336285</v>
      </c>
      <c r="AK20" s="314">
        <v>1.5931345926212921</v>
      </c>
      <c r="AL20" s="313">
        <v>1.5724683284787664</v>
      </c>
      <c r="AM20" s="5">
        <v>1.5520797507509105</v>
      </c>
      <c r="AN20" s="5">
        <v>1.5319650172169794</v>
      </c>
      <c r="AO20" s="314">
        <v>1.5121203400587837</v>
      </c>
      <c r="AP20" s="313">
        <v>1.4925419850769603</v>
      </c>
      <c r="AQ20" s="5">
        <v>1.4732262709186736</v>
      </c>
      <c r="AR20" s="5">
        <v>1.454169568316583</v>
      </c>
      <c r="AS20" s="314">
        <v>1.4353682993389065</v>
      </c>
      <c r="AT20" s="313">
        <v>1.4168189366504245</v>
      </c>
      <c r="AU20" s="5">
        <v>1.3985180027842536</v>
      </c>
      <c r="AV20" s="5">
        <v>1.3804620694242393</v>
      </c>
      <c r="AW20" s="8">
        <v>1.3626477566978079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1.5507909332464418</v>
      </c>
      <c r="BI20" s="335">
        <v>1.5334114608298486</v>
      </c>
      <c r="BJ20" s="335">
        <v>1.5976980979482982</v>
      </c>
      <c r="BK20" s="335">
        <v>1.5421583591263599</v>
      </c>
      <c r="BL20" s="335">
        <v>1.4638265309127809</v>
      </c>
      <c r="BM20" s="336">
        <v>1.3896116913891814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2.6927786794544963</v>
      </c>
      <c r="AA21" s="5">
        <v>2.5230352922855706</v>
      </c>
      <c r="AB21" s="5">
        <v>2.4176154614832308</v>
      </c>
      <c r="AC21" s="314">
        <v>2.3552241830921212</v>
      </c>
      <c r="AD21" s="313">
        <v>2.2533053053237326</v>
      </c>
      <c r="AE21" s="5">
        <v>2.1088553072235907</v>
      </c>
      <c r="AF21" s="5">
        <v>2.1124066707274261</v>
      </c>
      <c r="AG21" s="314">
        <v>2.0917563602844105</v>
      </c>
      <c r="AH21" s="313">
        <v>2.0548512292593752</v>
      </c>
      <c r="AI21" s="5">
        <v>2.0771664194898505</v>
      </c>
      <c r="AJ21" s="5">
        <v>2.035417252960801</v>
      </c>
      <c r="AK21" s="314">
        <v>1.9828244790209806</v>
      </c>
      <c r="AL21" s="313">
        <v>1.9571031277795325</v>
      </c>
      <c r="AM21" s="5">
        <v>1.9317273866472675</v>
      </c>
      <c r="AN21" s="5">
        <v>1.9066924735741424</v>
      </c>
      <c r="AO21" s="314">
        <v>1.8819936742198478</v>
      </c>
      <c r="AP21" s="313">
        <v>1.8576263409783746</v>
      </c>
      <c r="AQ21" s="5">
        <v>1.8335858920168051</v>
      </c>
      <c r="AR21" s="5">
        <v>1.8098678103281285</v>
      </c>
      <c r="AS21" s="314">
        <v>1.7864676427978661</v>
      </c>
      <c r="AT21" s="313">
        <v>1.763380999284311</v>
      </c>
      <c r="AU21" s="5">
        <v>1.740603551712175</v>
      </c>
      <c r="AV21" s="5">
        <v>1.7181310331794497</v>
      </c>
      <c r="AW21" s="8">
        <v>1.6959592370772858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2.4971634040788548</v>
      </c>
      <c r="BI21" s="335">
        <v>2.1415809108897901</v>
      </c>
      <c r="BJ21" s="335">
        <v>2.0375648451827519</v>
      </c>
      <c r="BK21" s="335">
        <v>1.9193791655551975</v>
      </c>
      <c r="BL21" s="335">
        <v>1.8218869215302935</v>
      </c>
      <c r="BM21" s="336">
        <v>1.7295187053133054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3.8775176976707715</v>
      </c>
      <c r="AA22" s="5">
        <v>3.8193549322057105</v>
      </c>
      <c r="AB22" s="5">
        <v>3.7620646082226248</v>
      </c>
      <c r="AC22" s="314">
        <v>3.7056336390992852</v>
      </c>
      <c r="AD22" s="313">
        <v>3.6871054709037887</v>
      </c>
      <c r="AE22" s="5">
        <v>3.6686699435492698</v>
      </c>
      <c r="AF22" s="5">
        <v>3.6503265938315232</v>
      </c>
      <c r="AG22" s="314">
        <v>3.6320749608623655</v>
      </c>
      <c r="AH22" s="313">
        <v>3.6139145860580535</v>
      </c>
      <c r="AI22" s="5">
        <v>3.5958450131277631</v>
      </c>
      <c r="AJ22" s="5">
        <v>3.5778657880621241</v>
      </c>
      <c r="AK22" s="314">
        <v>3.5599764591218133</v>
      </c>
      <c r="AL22" s="313">
        <v>3.5421765768262041</v>
      </c>
      <c r="AM22" s="5">
        <v>3.5244656939420729</v>
      </c>
      <c r="AN22" s="5">
        <v>3.5068433654723625</v>
      </c>
      <c r="AO22" s="314">
        <v>3.4893091486450007</v>
      </c>
      <c r="AP22" s="313">
        <v>3.4718626029017758</v>
      </c>
      <c r="AQ22" s="5">
        <v>3.454503289887267</v>
      </c>
      <c r="AR22" s="5">
        <v>3.4372307734378307</v>
      </c>
      <c r="AS22" s="314">
        <v>3.4200446195706413</v>
      </c>
      <c r="AT22" s="313">
        <v>3.4029443964727881</v>
      </c>
      <c r="AU22" s="5">
        <v>3.3859296744904244</v>
      </c>
      <c r="AV22" s="5">
        <v>3.3690000261179724</v>
      </c>
      <c r="AW22" s="8">
        <v>3.3521550259873827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3.7911427192995983</v>
      </c>
      <c r="BI22" s="335">
        <v>3.6595442422867368</v>
      </c>
      <c r="BJ22" s="335">
        <v>3.5869004615924385</v>
      </c>
      <c r="BK22" s="335">
        <v>3.5156986962214103</v>
      </c>
      <c r="BL22" s="335">
        <v>3.4459103214493787</v>
      </c>
      <c r="BM22" s="336">
        <v>3.3775072807671416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2.6594819118350523</v>
      </c>
      <c r="AA25" s="110">
        <v>2.5929948640391762</v>
      </c>
      <c r="AB25" s="110">
        <v>2.5281699924381962</v>
      </c>
      <c r="AC25" s="110">
        <v>2.4649657426272418</v>
      </c>
      <c r="AD25" s="323">
        <v>2.4526409139141054</v>
      </c>
      <c r="AE25" s="110">
        <v>2.4403777093445349</v>
      </c>
      <c r="AF25" s="110">
        <v>2.4281758207978124</v>
      </c>
      <c r="AG25" s="110">
        <v>2.4160349416938232</v>
      </c>
      <c r="AH25" s="323">
        <v>2.403954766985354</v>
      </c>
      <c r="AI25" s="110">
        <v>2.3919349931504272</v>
      </c>
      <c r="AJ25" s="110">
        <v>2.379975318184675</v>
      </c>
      <c r="AK25" s="110">
        <v>2.3680754415937515</v>
      </c>
      <c r="AL25" s="323">
        <v>2.3562350643857828</v>
      </c>
      <c r="AM25" s="110">
        <v>2.3444538890638538</v>
      </c>
      <c r="AN25" s="110">
        <v>2.3327316196185346</v>
      </c>
      <c r="AO25" s="110">
        <v>2.3210679615204417</v>
      </c>
      <c r="AP25" s="323">
        <v>2.3094626217128393</v>
      </c>
      <c r="AQ25" s="110">
        <v>2.2979153086042752</v>
      </c>
      <c r="AR25" s="110">
        <v>2.2864257320612538</v>
      </c>
      <c r="AS25" s="110">
        <v>2.2749936034009477</v>
      </c>
      <c r="AT25" s="323">
        <v>2.2636186353839429</v>
      </c>
      <c r="AU25" s="110">
        <v>2.2523005422070232</v>
      </c>
      <c r="AV25" s="110">
        <v>2.241039039495988</v>
      </c>
      <c r="AW25" s="111">
        <v>2.2298338442985082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2.5614031277349163</v>
      </c>
      <c r="BI25" s="325">
        <v>2.4343073464375689</v>
      </c>
      <c r="BJ25" s="325">
        <v>2.3859851299785517</v>
      </c>
      <c r="BK25" s="325">
        <v>2.3386221336471533</v>
      </c>
      <c r="BL25" s="325">
        <v>2.2921993164448291</v>
      </c>
      <c r="BM25" s="326">
        <v>2.2466980153463654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1.5652579617896574</v>
      </c>
      <c r="AA26" s="10">
        <v>1.5339528025538642</v>
      </c>
      <c r="AB26" s="10">
        <v>1.5032737465027872</v>
      </c>
      <c r="AC26" s="10">
        <v>1.4732082715727315</v>
      </c>
      <c r="AD26" s="329">
        <v>1.4437441061412766</v>
      </c>
      <c r="AE26" s="10">
        <v>1.4148692240184513</v>
      </c>
      <c r="AF26" s="10">
        <v>1.3865718395380824</v>
      </c>
      <c r="AG26" s="10">
        <v>1.3588404027473204</v>
      </c>
      <c r="AH26" s="329">
        <v>1.3316635946923741</v>
      </c>
      <c r="AI26" s="10">
        <v>1.3050303227985265</v>
      </c>
      <c r="AJ26" s="10">
        <v>1.2789297163425559</v>
      </c>
      <c r="AK26" s="10">
        <v>1.2533511220157048</v>
      </c>
      <c r="AL26" s="329">
        <v>1.2269841828408001</v>
      </c>
      <c r="AM26" s="10">
        <v>1.2008803803921986</v>
      </c>
      <c r="AN26" s="10">
        <v>1.1747765779435966</v>
      </c>
      <c r="AO26" s="10">
        <v>1.1486727754950052</v>
      </c>
      <c r="AP26" s="329">
        <v>1.1225689730463924</v>
      </c>
      <c r="AQ26" s="10">
        <v>1.0964651705977906</v>
      </c>
      <c r="AR26" s="10">
        <v>1.0703613681491888</v>
      </c>
      <c r="AS26" s="10">
        <v>1.0442575657005879</v>
      </c>
      <c r="AT26" s="329">
        <v>1.1225689730463924</v>
      </c>
      <c r="AU26" s="10">
        <v>1.0964651705977906</v>
      </c>
      <c r="AV26" s="10">
        <v>1.0703613681491888</v>
      </c>
      <c r="AW26" s="20">
        <v>1.0442575657005879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1.51892319560476</v>
      </c>
      <c r="BI26" s="331">
        <v>1.4010063931112828</v>
      </c>
      <c r="BJ26" s="331">
        <v>1.2922436889622901</v>
      </c>
      <c r="BK26" s="331">
        <v>1.1878284791679001</v>
      </c>
      <c r="BL26" s="331">
        <v>1.0834132693734899</v>
      </c>
      <c r="BM26" s="332">
        <v>1.0834132693734899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8.1022575712954801</v>
      </c>
      <c r="AA27" s="5">
        <v>7.9463025987987512</v>
      </c>
      <c r="AB27" s="5">
        <v>7.7935083471636073</v>
      </c>
      <c r="AC27" s="5">
        <v>7.6438076532992589</v>
      </c>
      <c r="AD27" s="313">
        <v>7.5834904909591705</v>
      </c>
      <c r="AE27" s="5">
        <v>7.5239168769122564</v>
      </c>
      <c r="AF27" s="5">
        <v>7.4650742541674182</v>
      </c>
      <c r="AG27" s="5">
        <v>7.4069503053035088</v>
      </c>
      <c r="AH27" s="313">
        <v>7.3495329477357814</v>
      </c>
      <c r="AI27" s="5">
        <v>7.2928103290767172</v>
      </c>
      <c r="AJ27" s="5">
        <v>7.2367708225893548</v>
      </c>
      <c r="AK27" s="5">
        <v>7.1814030227312688</v>
      </c>
      <c r="AL27" s="313">
        <v>7.125395824052787</v>
      </c>
      <c r="AM27" s="5">
        <v>7.0697999633981246</v>
      </c>
      <c r="AN27" s="5">
        <v>7.0143515630344933</v>
      </c>
      <c r="AO27" s="5">
        <v>6.9590498856604475</v>
      </c>
      <c r="AP27" s="313">
        <v>6.9038941976610078</v>
      </c>
      <c r="AQ27" s="5">
        <v>6.8488837690893325</v>
      </c>
      <c r="AR27" s="5">
        <v>6.794017873648273</v>
      </c>
      <c r="AS27" s="5">
        <v>6.7392957886721767</v>
      </c>
      <c r="AT27" s="313">
        <v>6.7891320049031227</v>
      </c>
      <c r="AU27" s="5">
        <v>6.734695387295238</v>
      </c>
      <c r="AV27" s="5">
        <v>6.6804004337631495</v>
      </c>
      <c r="AW27" s="8">
        <v>6.6262464359864781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7.8714690426392737</v>
      </c>
      <c r="BI27" s="335">
        <v>7.4948579818355885</v>
      </c>
      <c r="BJ27" s="335">
        <v>7.2651292805332801</v>
      </c>
      <c r="BK27" s="335">
        <v>7.0421493090364633</v>
      </c>
      <c r="BL27" s="335">
        <v>6.8215229072676973</v>
      </c>
      <c r="BM27" s="336">
        <v>6.7076185654869969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12.159617931498719</v>
      </c>
      <c r="AA28" s="5">
        <v>11.607919891325313</v>
      </c>
      <c r="AB28" s="5">
        <v>11.084722043532826</v>
      </c>
      <c r="AC28" s="5">
        <v>10.588348547847769</v>
      </c>
      <c r="AD28" s="313">
        <v>10.264781990771827</v>
      </c>
      <c r="AE28" s="5">
        <v>9.9540857969488936</v>
      </c>
      <c r="AF28" s="5">
        <v>9.6556261143373856</v>
      </c>
      <c r="AG28" s="5">
        <v>9.3688063534586501</v>
      </c>
      <c r="AH28" s="313">
        <v>9.1937814559470947</v>
      </c>
      <c r="AI28" s="5">
        <v>9.0228856993232451</v>
      </c>
      <c r="AJ28" s="5">
        <v>8.8560012216011899</v>
      </c>
      <c r="AK28" s="5">
        <v>8.6930140750089819</v>
      </c>
      <c r="AL28" s="313">
        <v>8.6252179403438234</v>
      </c>
      <c r="AM28" s="5">
        <v>8.5579197261016411</v>
      </c>
      <c r="AN28" s="5">
        <v>8.4908000110164341</v>
      </c>
      <c r="AO28" s="5">
        <v>8.4238579025924221</v>
      </c>
      <c r="AP28" s="313">
        <v>8.3570925127962692</v>
      </c>
      <c r="AQ28" s="5">
        <v>8.290502958034871</v>
      </c>
      <c r="AR28" s="5">
        <v>8.2240883591330363</v>
      </c>
      <c r="AS28" s="5">
        <v>8.1578478413114759</v>
      </c>
      <c r="AT28" s="313">
        <v>8.2181740655561679</v>
      </c>
      <c r="AU28" s="5">
        <v>8.1522791030309705</v>
      </c>
      <c r="AV28" s="5">
        <v>8.0865556234041573</v>
      </c>
      <c r="AW28" s="8">
        <v>8.0210027692612407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11.360152103551158</v>
      </c>
      <c r="BI28" s="335">
        <v>9.8108250638791894</v>
      </c>
      <c r="BJ28" s="335">
        <v>8.941420612970127</v>
      </c>
      <c r="BK28" s="335">
        <v>8.5244488950135811</v>
      </c>
      <c r="BL28" s="335">
        <v>8.2573829178189122</v>
      </c>
      <c r="BM28" s="336">
        <v>8.1195028903131359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0.8594561840106888</v>
      </c>
      <c r="AA29" s="5">
        <v>0.82507793665026141</v>
      </c>
      <c r="AB29" s="5">
        <v>0.82507793665026141</v>
      </c>
      <c r="AC29" s="5">
        <v>0.84983027474976913</v>
      </c>
      <c r="AD29" s="313">
        <v>0.84133197200227139</v>
      </c>
      <c r="AE29" s="5">
        <v>0.79926537340215786</v>
      </c>
      <c r="AF29" s="5">
        <v>0.85921027640731951</v>
      </c>
      <c r="AG29" s="5">
        <v>0.90217079022768543</v>
      </c>
      <c r="AH29" s="313">
        <v>0.90668164417882391</v>
      </c>
      <c r="AI29" s="5">
        <v>0.9565491346086592</v>
      </c>
      <c r="AJ29" s="5">
        <v>0.9565491346086592</v>
      </c>
      <c r="AK29" s="5">
        <v>0.94698364326257267</v>
      </c>
      <c r="AL29" s="313">
        <v>0.93277888861363378</v>
      </c>
      <c r="AM29" s="5">
        <v>0.91878720528442925</v>
      </c>
      <c r="AN29" s="5">
        <v>0.90500539720516271</v>
      </c>
      <c r="AO29" s="5">
        <v>0.89143031624708535</v>
      </c>
      <c r="AP29" s="313">
        <v>0.87805886150337908</v>
      </c>
      <c r="AQ29" s="5">
        <v>0.86488797858082822</v>
      </c>
      <c r="AR29" s="5">
        <v>0.85191465890211593</v>
      </c>
      <c r="AS29" s="5">
        <v>0.83913593901858419</v>
      </c>
      <c r="AT29" s="313">
        <v>0.82654889993330527</v>
      </c>
      <c r="AU29" s="5">
        <v>0.81415066643430567</v>
      </c>
      <c r="AV29" s="5">
        <v>0.80193840643779102</v>
      </c>
      <c r="AW29" s="8">
        <v>0.78990933034122435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0.83986058301524513</v>
      </c>
      <c r="BI29" s="335">
        <v>0.85049460300985846</v>
      </c>
      <c r="BJ29" s="335">
        <v>0.94169088916467869</v>
      </c>
      <c r="BK29" s="335">
        <v>0.91200045183757772</v>
      </c>
      <c r="BL29" s="335">
        <v>0.85849935950122691</v>
      </c>
      <c r="BM29" s="336">
        <v>0.80813682578665658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0.8594561840106888</v>
      </c>
      <c r="AA34" s="5">
        <v>0.82507793665026141</v>
      </c>
      <c r="AB34" s="5">
        <v>0.82507793665026141</v>
      </c>
      <c r="AC34" s="5">
        <v>0.84983027474976913</v>
      </c>
      <c r="AD34" s="313">
        <v>0.84133197200227139</v>
      </c>
      <c r="AE34" s="5">
        <v>0.79926537340215786</v>
      </c>
      <c r="AF34" s="5">
        <v>0.85921027640731951</v>
      </c>
      <c r="AG34" s="5">
        <v>0.90217079022768543</v>
      </c>
      <c r="AH34" s="313">
        <v>0.90668164417882391</v>
      </c>
      <c r="AI34" s="5">
        <v>0.9565491346086592</v>
      </c>
      <c r="AJ34" s="5">
        <v>0.9565491346086592</v>
      </c>
      <c r="AK34" s="5">
        <v>0.94698364326257267</v>
      </c>
      <c r="AL34" s="313">
        <v>0.93277888861363378</v>
      </c>
      <c r="AM34" s="5">
        <v>0.91878720528442925</v>
      </c>
      <c r="AN34" s="5">
        <v>0.90500539720516271</v>
      </c>
      <c r="AO34" s="5">
        <v>0.89143031624708535</v>
      </c>
      <c r="AP34" s="313">
        <v>0.87805886150337908</v>
      </c>
      <c r="AQ34" s="5">
        <v>0.86488797858082822</v>
      </c>
      <c r="AR34" s="5">
        <v>0.85191465890211593</v>
      </c>
      <c r="AS34" s="5">
        <v>0.83913593901858419</v>
      </c>
      <c r="AT34" s="313">
        <v>0.82654889993330527</v>
      </c>
      <c r="AU34" s="5">
        <v>0.81415066643430567</v>
      </c>
      <c r="AV34" s="5">
        <v>0.80193840643779102</v>
      </c>
      <c r="AW34" s="8">
        <v>0.78990933034122435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0.83986058301524513</v>
      </c>
      <c r="BI34" s="335">
        <v>0.85049460300985846</v>
      </c>
      <c r="BJ34" s="335">
        <v>0.94169088916467869</v>
      </c>
      <c r="BK34" s="335">
        <v>0.91200045183757772</v>
      </c>
      <c r="BL34" s="335">
        <v>0.85849935950122691</v>
      </c>
      <c r="BM34" s="336">
        <v>0.80813682578665658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1.087339585684771</v>
      </c>
      <c r="AA35" s="5">
        <v>1.0280951446322963</v>
      </c>
      <c r="AB35" s="5">
        <v>1.0127390869845616</v>
      </c>
      <c r="AC35" s="5">
        <v>1.0276966034613066</v>
      </c>
      <c r="AD35" s="313">
        <v>1.0055615996944478</v>
      </c>
      <c r="AE35" s="5">
        <v>0.94427794920615726</v>
      </c>
      <c r="AF35" s="5">
        <v>1.0035373056996186</v>
      </c>
      <c r="AG35" s="5">
        <v>1.0418480204104485</v>
      </c>
      <c r="AH35" s="313">
        <v>1.0411946778668542</v>
      </c>
      <c r="AI35" s="5">
        <v>1.0923442360117275</v>
      </c>
      <c r="AJ35" s="5">
        <v>1.0862958183150955</v>
      </c>
      <c r="AK35" s="5">
        <v>1.0695108730166807</v>
      </c>
      <c r="AL35" s="313">
        <v>1.0534682099214299</v>
      </c>
      <c r="AM35" s="5">
        <v>1.0376661867726085</v>
      </c>
      <c r="AN35" s="5">
        <v>1.0221011939710192</v>
      </c>
      <c r="AO35" s="5">
        <v>1.0067696760614542</v>
      </c>
      <c r="AP35" s="313">
        <v>0.99166813092053241</v>
      </c>
      <c r="AQ35" s="5">
        <v>0.97679310895672411</v>
      </c>
      <c r="AR35" s="5">
        <v>0.96214121232237337</v>
      </c>
      <c r="AS35" s="5">
        <v>0.94770909413753779</v>
      </c>
      <c r="AT35" s="313">
        <v>0.93349345772547454</v>
      </c>
      <c r="AU35" s="5">
        <v>0.91949105585959245</v>
      </c>
      <c r="AV35" s="5">
        <v>0.90569869002169845</v>
      </c>
      <c r="AW35" s="8">
        <v>0.89211320967137331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1.0389676051907339</v>
      </c>
      <c r="BI35" s="335">
        <v>0.99880621875266806</v>
      </c>
      <c r="BJ35" s="335">
        <v>1.0723364013025893</v>
      </c>
      <c r="BK35" s="335">
        <v>1.030001316681628</v>
      </c>
      <c r="BL35" s="335">
        <v>0.969577886584292</v>
      </c>
      <c r="BM35" s="336">
        <v>0.91269910331953474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9.560246492229318</v>
      </c>
      <c r="AA38" s="110">
        <v>9.2734390974624379</v>
      </c>
      <c r="AB38" s="110">
        <v>9.1807047064878127</v>
      </c>
      <c r="AC38" s="110">
        <v>9.0888976594229351</v>
      </c>
      <c r="AD38" s="323">
        <v>8.998008682828706</v>
      </c>
      <c r="AE38" s="110">
        <v>8.9080285960004186</v>
      </c>
      <c r="AF38" s="110">
        <v>8.8189483100404136</v>
      </c>
      <c r="AG38" s="110">
        <v>8.7307588269400096</v>
      </c>
      <c r="AH38" s="323">
        <v>8.6434512386706093</v>
      </c>
      <c r="AI38" s="110">
        <v>8.5570167262839032</v>
      </c>
      <c r="AJ38" s="110">
        <v>8.4714465590210644</v>
      </c>
      <c r="AK38" s="110">
        <v>8.3867320934308545</v>
      </c>
      <c r="AL38" s="323">
        <v>8.3028647724965463</v>
      </c>
      <c r="AM38" s="110">
        <v>8.2198361247715805</v>
      </c>
      <c r="AN38" s="110">
        <v>8.1376377635238644</v>
      </c>
      <c r="AO38" s="110">
        <v>8.0562613858886252</v>
      </c>
      <c r="AP38" s="323">
        <v>7.9756987720297392</v>
      </c>
      <c r="AQ38" s="110">
        <v>7.8959417843094419</v>
      </c>
      <c r="AR38" s="110">
        <v>7.8169823664663474</v>
      </c>
      <c r="AS38" s="110">
        <v>7.7388125428016838</v>
      </c>
      <c r="AT38" s="323">
        <v>7.6614244173736665</v>
      </c>
      <c r="AU38" s="110">
        <v>7.58481017319993</v>
      </c>
      <c r="AV38" s="110">
        <v>7.5089620714679306</v>
      </c>
      <c r="AW38" s="111">
        <v>7.4338724507532516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9.2758219889006259</v>
      </c>
      <c r="BI38" s="325">
        <v>8.863936103952387</v>
      </c>
      <c r="BJ38" s="325">
        <v>8.5146616543516078</v>
      </c>
      <c r="BK38" s="325">
        <v>8.1791500116701545</v>
      </c>
      <c r="BL38" s="325">
        <v>7.8568588664018026</v>
      </c>
      <c r="BM38" s="326">
        <v>7.5472672781986949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8.1096542620613228</v>
      </c>
      <c r="AA39" s="10">
        <v>8.028557719440709</v>
      </c>
      <c r="AB39" s="10">
        <v>7.9482721422463021</v>
      </c>
      <c r="AC39" s="10">
        <v>7.8687894208238394</v>
      </c>
      <c r="AD39" s="329">
        <v>7.7507575795114816</v>
      </c>
      <c r="AE39" s="10">
        <v>7.6344962158188094</v>
      </c>
      <c r="AF39" s="10">
        <v>7.5199787725815268</v>
      </c>
      <c r="AG39" s="10">
        <v>7.4071790909928037</v>
      </c>
      <c r="AH39" s="329">
        <v>7.2960714046279111</v>
      </c>
      <c r="AI39" s="10">
        <v>7.186630333558492</v>
      </c>
      <c r="AJ39" s="10">
        <v>7.0788308785551148</v>
      </c>
      <c r="AK39" s="10">
        <v>6.9726484153767876</v>
      </c>
      <c r="AL39" s="329">
        <v>6.8680586891461353</v>
      </c>
      <c r="AM39" s="10">
        <v>6.7650378088089429</v>
      </c>
      <c r="AN39" s="10">
        <v>6.663562241676809</v>
      </c>
      <c r="AO39" s="10">
        <v>6.563608808051657</v>
      </c>
      <c r="AP39" s="329">
        <v>6.465154675930882</v>
      </c>
      <c r="AQ39" s="10">
        <v>6.3681773557919188</v>
      </c>
      <c r="AR39" s="10">
        <v>6.2726546954550395</v>
      </c>
      <c r="AS39" s="10">
        <v>6.1785648750232136</v>
      </c>
      <c r="AT39" s="329">
        <v>6.0858864018978656</v>
      </c>
      <c r="AU39" s="10">
        <v>5.9945981058693976</v>
      </c>
      <c r="AV39" s="10">
        <v>5.9046791342813565</v>
      </c>
      <c r="AW39" s="20">
        <v>5.8161089472671357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7.9888183861430431</v>
      </c>
      <c r="BI39" s="331">
        <v>7.5781029147261556</v>
      </c>
      <c r="BJ39" s="331">
        <v>7.1335452580295762</v>
      </c>
      <c r="BK39" s="331">
        <v>6.7150668869208863</v>
      </c>
      <c r="BL39" s="331">
        <v>6.321137900550263</v>
      </c>
      <c r="BM39" s="332">
        <v>5.9503181473289386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22.774868906630303</v>
      </c>
      <c r="AA40" s="5">
        <v>22.330390446957715</v>
      </c>
      <c r="AB40" s="5">
        <v>22.081944574337864</v>
      </c>
      <c r="AC40" s="5">
        <v>21.836360289966464</v>
      </c>
      <c r="AD40" s="313">
        <v>21.554259373914086</v>
      </c>
      <c r="AE40" s="5">
        <v>21.275935526719515</v>
      </c>
      <c r="AF40" s="5">
        <v>21.001336636798722</v>
      </c>
      <c r="AG40" s="5">
        <v>20.730411328796947</v>
      </c>
      <c r="AH40" s="313">
        <v>20.46310895299969</v>
      </c>
      <c r="AI40" s="5">
        <v>20.199379574898046</v>
      </c>
      <c r="AJ40" s="5">
        <v>19.939173964905997</v>
      </c>
      <c r="AK40" s="5">
        <v>19.682443588227514</v>
      </c>
      <c r="AL40" s="313">
        <v>19.429140594871253</v>
      </c>
      <c r="AM40" s="5">
        <v>19.179217809810666</v>
      </c>
      <c r="AN40" s="5">
        <v>18.932628723287365</v>
      </c>
      <c r="AO40" s="5">
        <v>18.689327481255674</v>
      </c>
      <c r="AP40" s="313">
        <v>18.449268875966283</v>
      </c>
      <c r="AQ40" s="5">
        <v>18.212408336686934</v>
      </c>
      <c r="AR40" s="5">
        <v>17.978701920558176</v>
      </c>
      <c r="AS40" s="5">
        <v>17.748106303582137</v>
      </c>
      <c r="AT40" s="313">
        <v>17.520578771742414</v>
      </c>
      <c r="AU40" s="5">
        <v>17.296077212253145</v>
      </c>
      <c r="AV40" s="5">
        <v>17.074560104935347</v>
      </c>
      <c r="AW40" s="8">
        <v>16.855986513718655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22.255891054473086</v>
      </c>
      <c r="BI40" s="335">
        <v>21.140485716557318</v>
      </c>
      <c r="BJ40" s="335">
        <v>20.07102652025781</v>
      </c>
      <c r="BK40" s="335">
        <v>19.05757865230624</v>
      </c>
      <c r="BL40" s="335">
        <v>18.097121359198383</v>
      </c>
      <c r="BM40" s="336">
        <v>17.186800650662391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23.569515108513844</v>
      </c>
      <c r="AA41" s="92">
        <v>23.039072311251818</v>
      </c>
      <c r="AB41" s="92">
        <v>22.713493254272922</v>
      </c>
      <c r="AC41" s="92">
        <v>22.39282191454285</v>
      </c>
      <c r="AD41" s="339">
        <v>22.103532147786581</v>
      </c>
      <c r="AE41" s="92">
        <v>21.818115701912024</v>
      </c>
      <c r="AF41" s="92">
        <v>21.53651913736217</v>
      </c>
      <c r="AG41" s="92">
        <v>21.258689769570779</v>
      </c>
      <c r="AH41" s="339">
        <v>20.984575658103562</v>
      </c>
      <c r="AI41" s="92">
        <v>20.714125595957594</v>
      </c>
      <c r="AJ41" s="92">
        <v>20.447289099016558</v>
      </c>
      <c r="AK41" s="92">
        <v>20.184016395659654</v>
      </c>
      <c r="AL41" s="339">
        <v>19.92425841652182</v>
      </c>
      <c r="AM41" s="92">
        <v>19.667966784403081</v>
      </c>
      <c r="AN41" s="92">
        <v>19.415093804324837</v>
      </c>
      <c r="AO41" s="92">
        <v>19.165592453730884</v>
      </c>
      <c r="AP41" s="339">
        <v>18.919416372831137</v>
      </c>
      <c r="AQ41" s="92">
        <v>18.676519855085814</v>
      </c>
      <c r="AR41" s="92">
        <v>18.436857837828207</v>
      </c>
      <c r="AS41" s="92">
        <v>18.200385893023775</v>
      </c>
      <c r="AT41" s="339">
        <v>17.967060218163784</v>
      </c>
      <c r="AU41" s="92">
        <v>17.736837627291333</v>
      </c>
      <c r="AV41" s="92">
        <v>17.509675542157972</v>
      </c>
      <c r="AW41" s="93">
        <v>17.28553198350885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22.92872564714536</v>
      </c>
      <c r="BI41" s="341">
        <v>21.679214189157886</v>
      </c>
      <c r="BJ41" s="341">
        <v>20.58250168718434</v>
      </c>
      <c r="BK41" s="341">
        <v>19.543227864745155</v>
      </c>
      <c r="BL41" s="341">
        <v>18.558294989692232</v>
      </c>
      <c r="BM41" s="342">
        <v>17.624776342780486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33.317722462485683</v>
      </c>
      <c r="AA42" s="14">
        <v>32.64131569943013</v>
      </c>
      <c r="AB42" s="14">
        <v>32.232930907371404</v>
      </c>
      <c r="AC42" s="14">
        <v>31.880077384208974</v>
      </c>
      <c r="AD42" s="344">
        <v>31.513660211407075</v>
      </c>
      <c r="AE42" s="14">
        <v>31.084697088940068</v>
      </c>
      <c r="AF42" s="14">
        <v>30.864282242899726</v>
      </c>
      <c r="AG42" s="14">
        <v>30.614359505683581</v>
      </c>
      <c r="AH42" s="344">
        <v>30.291934917309597</v>
      </c>
      <c r="AI42" s="14">
        <v>30.064558604126397</v>
      </c>
      <c r="AJ42" s="14">
        <v>29.741720783337641</v>
      </c>
      <c r="AK42" s="14">
        <v>29.403964846842648</v>
      </c>
      <c r="AL42" s="344">
        <v>29.059783636016441</v>
      </c>
      <c r="AM42" s="14">
        <v>28.719884729244129</v>
      </c>
      <c r="AN42" s="14">
        <v>28.383950700744002</v>
      </c>
      <c r="AO42" s="14">
        <v>28.05192802322199</v>
      </c>
      <c r="AP42" s="344">
        <v>27.723763920207631</v>
      </c>
      <c r="AQ42" s="14">
        <v>27.399406355275769</v>
      </c>
      <c r="AR42" s="14">
        <v>27.07880402142515</v>
      </c>
      <c r="AS42" s="14">
        <v>26.761906330611804</v>
      </c>
      <c r="AT42" s="344">
        <v>26.553078613229268</v>
      </c>
      <c r="AU42" s="14">
        <v>26.243441268766944</v>
      </c>
      <c r="AV42" s="14">
        <v>25.93736101456053</v>
      </c>
      <c r="AW42" s="19">
        <v>25.634790036744164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32.518011613374043</v>
      </c>
      <c r="BI42" s="346">
        <v>31.019249762232612</v>
      </c>
      <c r="BJ42" s="346">
        <v>29.875544787904069</v>
      </c>
      <c r="BK42" s="346">
        <v>28.55388677230664</v>
      </c>
      <c r="BL42" s="346">
        <v>27.240970156880092</v>
      </c>
      <c r="BM42" s="347">
        <v>26.092167733325226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39.509251305151835</v>
      </c>
      <c r="AA43" s="14">
        <v>38.198122639494997</v>
      </c>
      <c r="AB43" s="14">
        <v>37.228569846273544</v>
      </c>
      <c r="AC43" s="14">
        <v>36.36409124894405</v>
      </c>
      <c r="AD43" s="344">
        <v>35.627181043576584</v>
      </c>
      <c r="AE43" s="14">
        <v>34.825334755290669</v>
      </c>
      <c r="AF43" s="14">
        <v>34.308089228126597</v>
      </c>
      <c r="AG43" s="14">
        <v>33.761100503724286</v>
      </c>
      <c r="AH43" s="344">
        <v>33.274403021176887</v>
      </c>
      <c r="AI43" s="14">
        <v>32.90652195078242</v>
      </c>
      <c r="AJ43" s="14">
        <v>32.425003391893647</v>
      </c>
      <c r="AK43" s="14">
        <v>31.929365822706295</v>
      </c>
      <c r="AL43" s="344">
        <v>31.560047694566606</v>
      </c>
      <c r="AM43" s="14">
        <v>31.195280083924597</v>
      </c>
      <c r="AN43" s="14">
        <v>30.834687482886434</v>
      </c>
      <c r="AO43" s="14">
        <v>30.478213706604606</v>
      </c>
      <c r="AP43" s="344">
        <v>30.125803357526312</v>
      </c>
      <c r="AQ43" s="14">
        <v>29.777401814094212</v>
      </c>
      <c r="AR43" s="14">
        <v>29.432955219611745</v>
      </c>
      <c r="AS43" s="14">
        <v>29.092410471270654</v>
      </c>
      <c r="AT43" s="344">
        <v>28.882108740729734</v>
      </c>
      <c r="AU43" s="14">
        <v>28.549211337894072</v>
      </c>
      <c r="AV43" s="14">
        <v>28.220060888763278</v>
      </c>
      <c r="AW43" s="19">
        <v>27.894607199518752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37.82500875996611</v>
      </c>
      <c r="BI43" s="346">
        <v>34.630426382679538</v>
      </c>
      <c r="BJ43" s="346">
        <v>32.633823546639817</v>
      </c>
      <c r="BK43" s="346">
        <v>31.017057241995563</v>
      </c>
      <c r="BL43" s="346">
        <v>29.607142715625731</v>
      </c>
      <c r="BM43" s="347">
        <v>28.386497041726457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33.047576063785577</v>
      </c>
      <c r="AA44" s="70">
        <v>37.101120755945956</v>
      </c>
      <c r="AB44" s="70">
        <v>14.696962050944446</v>
      </c>
      <c r="AC44" s="70">
        <v>11.197751994303701</v>
      </c>
      <c r="AD44" s="349">
        <v>10.223163875733785</v>
      </c>
      <c r="AE44" s="70">
        <v>9.4217567930534543</v>
      </c>
      <c r="AF44" s="70">
        <v>10.663702250928329</v>
      </c>
      <c r="AG44" s="70">
        <v>11.730915820560661</v>
      </c>
      <c r="AH44" s="349">
        <v>10.458468876380097</v>
      </c>
      <c r="AI44" s="70">
        <v>10.145685411393663</v>
      </c>
      <c r="AJ44" s="70">
        <v>11.349147106921873</v>
      </c>
      <c r="AK44" s="70">
        <v>11.167574314745252</v>
      </c>
      <c r="AL44" s="349">
        <v>10.631530747637479</v>
      </c>
      <c r="AM44" s="70">
        <v>10.631530747637479</v>
      </c>
      <c r="AN44" s="70">
        <v>10.631530747637479</v>
      </c>
      <c r="AO44" s="70">
        <v>10.631530747637479</v>
      </c>
      <c r="AP44" s="349">
        <v>10.844161362590228</v>
      </c>
      <c r="AQ44" s="70">
        <v>10.844161362590228</v>
      </c>
      <c r="AR44" s="70">
        <v>10.844161362590228</v>
      </c>
      <c r="AS44" s="70">
        <v>10.844161362590228</v>
      </c>
      <c r="AT44" s="349">
        <v>11.061044589842032</v>
      </c>
      <c r="AU44" s="70">
        <v>11.061044589842032</v>
      </c>
      <c r="AV44" s="70">
        <v>11.061044589842032</v>
      </c>
      <c r="AW44" s="71">
        <v>11.061044589842032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24.010852716244919</v>
      </c>
      <c r="BI44" s="351">
        <v>10.509884685069057</v>
      </c>
      <c r="BJ44" s="351">
        <v>10.78021892736022</v>
      </c>
      <c r="BK44" s="351">
        <v>10.631530747637479</v>
      </c>
      <c r="BL44" s="351">
        <v>10.844161362590228</v>
      </c>
      <c r="BM44" s="352">
        <v>11.061044589842032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10.226874295928852</v>
      </c>
      <c r="AA45" s="65">
        <v>11.894977267978227</v>
      </c>
      <c r="AB45" s="65">
        <v>4.8797554346334993</v>
      </c>
      <c r="AC45" s="65">
        <v>3.8487524709362035</v>
      </c>
      <c r="AD45" s="354">
        <v>3.6359831838965699</v>
      </c>
      <c r="AE45" s="65">
        <v>3.4661588196187658</v>
      </c>
      <c r="AF45" s="65">
        <v>4.0564017020065428</v>
      </c>
      <c r="AG45" s="65">
        <v>4.6123388276998716</v>
      </c>
      <c r="AH45" s="354">
        <v>4.1800034926291012</v>
      </c>
      <c r="AI45" s="65">
        <v>4.1216439325225878</v>
      </c>
      <c r="AJ45" s="65">
        <v>4.6859166137607993</v>
      </c>
      <c r="AK45" s="65">
        <v>4.6859166137608002</v>
      </c>
      <c r="AL45" s="354">
        <v>4.4609926163002802</v>
      </c>
      <c r="AM45" s="65">
        <v>4.4609926163002802</v>
      </c>
      <c r="AN45" s="65">
        <v>4.4609926163002802</v>
      </c>
      <c r="AO45" s="65">
        <v>4.4609926163002802</v>
      </c>
      <c r="AP45" s="354">
        <v>4.5502124686262855</v>
      </c>
      <c r="AQ45" s="65">
        <v>4.5502124686262855</v>
      </c>
      <c r="AR45" s="65">
        <v>4.5502124686262855</v>
      </c>
      <c r="AS45" s="65">
        <v>4.5502124686262855</v>
      </c>
      <c r="AT45" s="354">
        <v>4.6412167179988115</v>
      </c>
      <c r="AU45" s="65">
        <v>4.6412167179988115</v>
      </c>
      <c r="AV45" s="65">
        <v>4.6412167179988115</v>
      </c>
      <c r="AW45" s="66">
        <v>4.6412167179988115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7.7125898673691955</v>
      </c>
      <c r="BI45" s="356">
        <v>3.9427206333054379</v>
      </c>
      <c r="BJ45" s="356">
        <v>4.4183701631683219</v>
      </c>
      <c r="BK45" s="356">
        <v>4.4609926163002802</v>
      </c>
      <c r="BL45" s="356">
        <v>4.5502124686262855</v>
      </c>
      <c r="BM45" s="357">
        <v>4.6412167179988115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43.274450359714429</v>
      </c>
      <c r="AA46" s="14">
        <v>48.996098023924183</v>
      </c>
      <c r="AB46" s="14">
        <v>19.576717485577944</v>
      </c>
      <c r="AC46" s="14">
        <v>15.046504465239904</v>
      </c>
      <c r="AD46" s="344">
        <v>13.859147059630356</v>
      </c>
      <c r="AE46" s="14">
        <v>12.88791561267222</v>
      </c>
      <c r="AF46" s="14">
        <v>14.720103952934872</v>
      </c>
      <c r="AG46" s="14">
        <v>16.343254648260533</v>
      </c>
      <c r="AH46" s="344">
        <v>14.638472369009198</v>
      </c>
      <c r="AI46" s="14">
        <v>14.26732934391625</v>
      </c>
      <c r="AJ46" s="14">
        <v>16.035063720682672</v>
      </c>
      <c r="AK46" s="14">
        <v>15.853490928506051</v>
      </c>
      <c r="AL46" s="344">
        <v>15.092523363937758</v>
      </c>
      <c r="AM46" s="14">
        <v>15.092523363937758</v>
      </c>
      <c r="AN46" s="14">
        <v>15.092523363937758</v>
      </c>
      <c r="AO46" s="14">
        <v>15.092523363937758</v>
      </c>
      <c r="AP46" s="344">
        <v>15.394373831216512</v>
      </c>
      <c r="AQ46" s="14">
        <v>15.394373831216512</v>
      </c>
      <c r="AR46" s="14">
        <v>15.394373831216512</v>
      </c>
      <c r="AS46" s="14">
        <v>15.394373831216512</v>
      </c>
      <c r="AT46" s="344">
        <v>15.702261307840843</v>
      </c>
      <c r="AU46" s="14">
        <v>15.702261307840843</v>
      </c>
      <c r="AV46" s="14">
        <v>15.702261307840843</v>
      </c>
      <c r="AW46" s="19">
        <v>15.702261307840843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31.723442583614116</v>
      </c>
      <c r="BI46" s="346">
        <v>14.452605318374495</v>
      </c>
      <c r="BJ46" s="346">
        <v>15.198589090528543</v>
      </c>
      <c r="BK46" s="346">
        <v>15.092523363937758</v>
      </c>
      <c r="BL46" s="346">
        <v>15.394373831216512</v>
      </c>
      <c r="BM46" s="347">
        <v>15.702261307840843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29.372350168583456</v>
      </c>
      <c r="AA47" s="70">
        <v>32.975099547004852</v>
      </c>
      <c r="AB47" s="70">
        <v>13.062510694930328</v>
      </c>
      <c r="AC47" s="348">
        <v>9.9524483139949318</v>
      </c>
      <c r="AD47" s="349">
        <v>8.9080826337232484</v>
      </c>
      <c r="AE47" s="70">
        <v>8.2097664761672711</v>
      </c>
      <c r="AF47" s="70">
        <v>9.2919512968163041</v>
      </c>
      <c r="AG47" s="70">
        <v>10.221881285386813</v>
      </c>
      <c r="AH47" s="349">
        <v>8.9344300101863023</v>
      </c>
      <c r="AI47" s="70">
        <v>8.6672262723068343</v>
      </c>
      <c r="AJ47" s="70">
        <v>9.6953159875155581</v>
      </c>
      <c r="AK47" s="70">
        <v>9.5402025170227702</v>
      </c>
      <c r="AL47" s="349">
        <v>8.9041890158879173</v>
      </c>
      <c r="AM47" s="70">
        <v>8.9041890158879173</v>
      </c>
      <c r="AN47" s="70">
        <v>8.9041890158879173</v>
      </c>
      <c r="AO47" s="70">
        <v>8.9041890158879173</v>
      </c>
      <c r="AP47" s="349">
        <v>8.9041890158879173</v>
      </c>
      <c r="AQ47" s="70">
        <v>8.9041890158879173</v>
      </c>
      <c r="AR47" s="70">
        <v>8.9041890158879173</v>
      </c>
      <c r="AS47" s="70">
        <v>8.9041890158879173</v>
      </c>
      <c r="AT47" s="349">
        <v>8.9041890158879173</v>
      </c>
      <c r="AU47" s="70">
        <v>8.9041890158879173</v>
      </c>
      <c r="AV47" s="70">
        <v>8.9041890158879173</v>
      </c>
      <c r="AW47" s="71">
        <v>8.9041890158879173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21.340602181128393</v>
      </c>
      <c r="BI47" s="351">
        <v>9.157920423023409</v>
      </c>
      <c r="BJ47" s="351">
        <v>9.2092936967578662</v>
      </c>
      <c r="BK47" s="351">
        <v>8.9041890158879173</v>
      </c>
      <c r="BL47" s="351">
        <v>8.9041890158879173</v>
      </c>
      <c r="BM47" s="352">
        <v>8.9041890158879173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17.246910702634317</v>
      </c>
      <c r="AA48" s="5">
        <v>19.585448613013302</v>
      </c>
      <c r="AB48" s="5">
        <v>7.8467988057338047</v>
      </c>
      <c r="AC48" s="314">
        <v>6.0458749474191222</v>
      </c>
      <c r="AD48" s="313">
        <v>5.4717088190463086</v>
      </c>
      <c r="AE48" s="5">
        <v>5.098311627860892</v>
      </c>
      <c r="AF48" s="5">
        <v>5.8332124429338004</v>
      </c>
      <c r="AG48" s="5">
        <v>6.4861436630463789</v>
      </c>
      <c r="AH48" s="313">
        <v>5.6994301604349857</v>
      </c>
      <c r="AI48" s="5">
        <v>5.5582920794226789</v>
      </c>
      <c r="AJ48" s="5">
        <v>6.2503992790661087</v>
      </c>
      <c r="AK48" s="5">
        <v>6.1826689867238631</v>
      </c>
      <c r="AL48" s="313">
        <v>5.7704910542756052</v>
      </c>
      <c r="AM48" s="5">
        <v>5.7704910542756052</v>
      </c>
      <c r="AN48" s="5">
        <v>5.7704910542756052</v>
      </c>
      <c r="AO48" s="5">
        <v>5.7704910542756052</v>
      </c>
      <c r="AP48" s="313">
        <v>5.7704910542756052</v>
      </c>
      <c r="AQ48" s="5">
        <v>5.7704910542756052</v>
      </c>
      <c r="AR48" s="5">
        <v>5.7704910542756052</v>
      </c>
      <c r="AS48" s="5">
        <v>5.7704910542756052</v>
      </c>
      <c r="AT48" s="313">
        <v>5.7704910542756052</v>
      </c>
      <c r="AU48" s="5">
        <v>5.7704910542756052</v>
      </c>
      <c r="AV48" s="5">
        <v>5.7704910542756052</v>
      </c>
      <c r="AW48" s="8">
        <v>5.7704910542756052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12.681258267200137</v>
      </c>
      <c r="BI48" s="335">
        <v>5.7223441382218443</v>
      </c>
      <c r="BJ48" s="335">
        <v>5.9226976264119084</v>
      </c>
      <c r="BK48" s="335">
        <v>5.7704910542756052</v>
      </c>
      <c r="BL48" s="335">
        <v>5.7704910542756052</v>
      </c>
      <c r="BM48" s="336">
        <v>5.7704910542756052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14.419611440797926</v>
      </c>
      <c r="AA49" s="5">
        <v>16.771590745928076</v>
      </c>
      <c r="AB49" s="5">
        <v>6.8803209326184698</v>
      </c>
      <c r="AC49" s="314">
        <v>5.4266351141915958</v>
      </c>
      <c r="AD49" s="313">
        <v>5.0261139923841114</v>
      </c>
      <c r="AE49" s="5">
        <v>4.7913613627997043</v>
      </c>
      <c r="AF49" s="5">
        <v>5.6072694294852861</v>
      </c>
      <c r="AG49" s="5">
        <v>6.375755757669725</v>
      </c>
      <c r="AH49" s="313">
        <v>5.664830779380889</v>
      </c>
      <c r="AI49" s="5">
        <v>5.5857406463354318</v>
      </c>
      <c r="AJ49" s="5">
        <v>6.3504551395837341</v>
      </c>
      <c r="AK49" s="5">
        <v>6.3504551395837359</v>
      </c>
      <c r="AL49" s="313">
        <v>5.9270914636114851</v>
      </c>
      <c r="AM49" s="5">
        <v>5.9270914636114851</v>
      </c>
      <c r="AN49" s="5">
        <v>5.9270914636114851</v>
      </c>
      <c r="AO49" s="5">
        <v>5.9270914636114851</v>
      </c>
      <c r="AP49" s="313">
        <v>5.9270914636114851</v>
      </c>
      <c r="AQ49" s="5">
        <v>5.9270914636114851</v>
      </c>
      <c r="AR49" s="5">
        <v>5.9270914636114851</v>
      </c>
      <c r="AS49" s="5">
        <v>5.9270914636114851</v>
      </c>
      <c r="AT49" s="313">
        <v>5.9270914636114851</v>
      </c>
      <c r="AU49" s="5">
        <v>5.9270914636114851</v>
      </c>
      <c r="AV49" s="5">
        <v>5.9270914636114851</v>
      </c>
      <c r="AW49" s="8">
        <v>5.9270914636114851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10.874539558384017</v>
      </c>
      <c r="BI49" s="335">
        <v>5.4501251355847069</v>
      </c>
      <c r="BJ49" s="335">
        <v>5.9878704262209475</v>
      </c>
      <c r="BK49" s="335">
        <v>5.9270914636114851</v>
      </c>
      <c r="BL49" s="335">
        <v>5.9270914636114851</v>
      </c>
      <c r="BM49" s="336">
        <v>5.9270914636114851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9.6898066548734345</v>
      </c>
      <c r="AA50" s="65">
        <v>10.878337524977534</v>
      </c>
      <c r="AB50" s="65">
        <v>4.3092637236932267</v>
      </c>
      <c r="AC50" s="65">
        <v>3.2832680855201342</v>
      </c>
      <c r="AD50" s="354">
        <v>2.9387365291163845</v>
      </c>
      <c r="AE50" s="65">
        <v>2.7083651590402842</v>
      </c>
      <c r="AF50" s="65">
        <v>3.0653730803248389</v>
      </c>
      <c r="AG50" s="65">
        <v>3.3721528150106543</v>
      </c>
      <c r="AH50" s="354">
        <v>2.9474284105056801</v>
      </c>
      <c r="AI50" s="65">
        <v>2.859279095158048</v>
      </c>
      <c r="AJ50" s="65">
        <v>3.1984412836468579</v>
      </c>
      <c r="AK50" s="65">
        <v>3.147270045049507</v>
      </c>
      <c r="AL50" s="354">
        <v>2.937452042046206</v>
      </c>
      <c r="AM50" s="65">
        <v>2.937452042046206</v>
      </c>
      <c r="AN50" s="65">
        <v>2.937452042046206</v>
      </c>
      <c r="AO50" s="65">
        <v>2.937452042046206</v>
      </c>
      <c r="AP50" s="354">
        <v>2.937452042046206</v>
      </c>
      <c r="AQ50" s="65">
        <v>2.937452042046206</v>
      </c>
      <c r="AR50" s="65">
        <v>2.937452042046206</v>
      </c>
      <c r="AS50" s="65">
        <v>2.937452042046206</v>
      </c>
      <c r="AT50" s="354">
        <v>2.937452042046206</v>
      </c>
      <c r="AU50" s="65">
        <v>2.937452042046206</v>
      </c>
      <c r="AV50" s="65">
        <v>2.937452042046206</v>
      </c>
      <c r="AW50" s="66">
        <v>2.937452042046206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7.0401689972660826</v>
      </c>
      <c r="BI50" s="356">
        <v>3.0211568958730406</v>
      </c>
      <c r="BJ50" s="356">
        <v>3.0381047085900228</v>
      </c>
      <c r="BK50" s="356">
        <v>2.937452042046206</v>
      </c>
      <c r="BL50" s="356">
        <v>2.937452042046206</v>
      </c>
      <c r="BM50" s="357">
        <v>2.937452042046206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70.728678966889134</v>
      </c>
      <c r="AA51" s="14">
        <v>80.210476430923777</v>
      </c>
      <c r="AB51" s="14">
        <v>32.098894156975831</v>
      </c>
      <c r="AC51" s="14">
        <v>24.708226461125783</v>
      </c>
      <c r="AD51" s="344">
        <v>22.344641974270051</v>
      </c>
      <c r="AE51" s="14">
        <v>20.807804625868151</v>
      </c>
      <c r="AF51" s="14">
        <v>23.797806249560228</v>
      </c>
      <c r="AG51" s="14">
        <v>26.455933521113572</v>
      </c>
      <c r="AH51" s="344">
        <v>23.246119360507855</v>
      </c>
      <c r="AI51" s="14">
        <v>22.670538093222991</v>
      </c>
      <c r="AJ51" s="14">
        <v>25.49461168981226</v>
      </c>
      <c r="AK51" s="14">
        <v>25.220596688379874</v>
      </c>
      <c r="AL51" s="344">
        <v>23.539223575821214</v>
      </c>
      <c r="AM51" s="14">
        <v>23.539223575821214</v>
      </c>
      <c r="AN51" s="14">
        <v>23.539223575821214</v>
      </c>
      <c r="AO51" s="14">
        <v>23.539223575821214</v>
      </c>
      <c r="AP51" s="344">
        <v>23.539223575821214</v>
      </c>
      <c r="AQ51" s="14">
        <v>23.539223575821214</v>
      </c>
      <c r="AR51" s="14">
        <v>23.539223575821214</v>
      </c>
      <c r="AS51" s="14">
        <v>23.539223575821214</v>
      </c>
      <c r="AT51" s="344">
        <v>23.539223575821214</v>
      </c>
      <c r="AU51" s="14">
        <v>23.539223575821214</v>
      </c>
      <c r="AV51" s="14">
        <v>23.539223575821214</v>
      </c>
      <c r="AW51" s="19">
        <v>23.539223575821214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51.936569003978626</v>
      </c>
      <c r="BI51" s="346">
        <v>23.351546592703002</v>
      </c>
      <c r="BJ51" s="346">
        <v>24.157966457980745</v>
      </c>
      <c r="BK51" s="346">
        <v>23.539223575821214</v>
      </c>
      <c r="BL51" s="346">
        <v>23.539223575821214</v>
      </c>
      <c r="BM51" s="347">
        <v>23.539223575821214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12.165676594873659</v>
      </c>
      <c r="AA52" s="14">
        <v>11.839493466734641</v>
      </c>
      <c r="AB52" s="14">
        <v>11.582584874007816</v>
      </c>
      <c r="AC52" s="14">
        <v>11.347636090970623</v>
      </c>
      <c r="AD52" s="344">
        <v>11.143206600120582</v>
      </c>
      <c r="AE52" s="14">
        <v>10.926588556983726</v>
      </c>
      <c r="AF52" s="14">
        <v>10.767678149067955</v>
      </c>
      <c r="AG52" s="14">
        <v>10.603595559939293</v>
      </c>
      <c r="AH52" s="344">
        <v>10.456188182460288</v>
      </c>
      <c r="AI52" s="14">
        <v>10.333194969864469</v>
      </c>
      <c r="AJ52" s="14">
        <v>10.188116680550511</v>
      </c>
      <c r="AK52" s="14">
        <v>10.040848658684808</v>
      </c>
      <c r="AL52" s="344">
        <v>9.9231253271271473</v>
      </c>
      <c r="AM52" s="14">
        <v>9.8068384155401791</v>
      </c>
      <c r="AN52" s="14">
        <v>9.6919065065474843</v>
      </c>
      <c r="AO52" s="14">
        <v>9.5783121231714752</v>
      </c>
      <c r="AP52" s="344">
        <v>9.4695206901554609</v>
      </c>
      <c r="AQ52" s="14">
        <v>9.3619524212638883</v>
      </c>
      <c r="AR52" s="14">
        <v>9.2555919097244992</v>
      </c>
      <c r="AS52" s="14">
        <v>9.1504239505324563</v>
      </c>
      <c r="AT52" s="344">
        <v>9.0717122440052123</v>
      </c>
      <c r="AU52" s="14">
        <v>8.9688845679836273</v>
      </c>
      <c r="AV52" s="14">
        <v>8.8672050128530149</v>
      </c>
      <c r="AW52" s="19">
        <v>8.7666591538180061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11.733847756646686</v>
      </c>
      <c r="BI52" s="346">
        <v>10.860267216527889</v>
      </c>
      <c r="BJ52" s="346">
        <v>10.254587122890019</v>
      </c>
      <c r="BK52" s="346">
        <v>9.7500455930965728</v>
      </c>
      <c r="BL52" s="346">
        <v>9.3093722429190766</v>
      </c>
      <c r="BM52" s="347">
        <v>8.9186152446649647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182.40508913402709</v>
      </c>
      <c r="AA57" s="22">
        <v>195.72031698986467</v>
      </c>
      <c r="AB57" s="22">
        <v>116.7157508951904</v>
      </c>
      <c r="AC57" s="22">
        <v>103.45200803065028</v>
      </c>
      <c r="AD57" s="360">
        <v>98.719943195501941</v>
      </c>
      <c r="AE57" s="22">
        <v>94.957223570950561</v>
      </c>
      <c r="AF57" s="22">
        <v>98.87061389952342</v>
      </c>
      <c r="AG57" s="22">
        <v>102.21166650807395</v>
      </c>
      <c r="AH57" s="360">
        <v>96.437248474064958</v>
      </c>
      <c r="AI57" s="22">
        <v>94.77731891558318</v>
      </c>
      <c r="AJ57" s="22">
        <v>98.523534022369176</v>
      </c>
      <c r="AK57" s="22">
        <v>97.209329559615682</v>
      </c>
      <c r="AL57" s="360">
        <v>94.067472010871299</v>
      </c>
      <c r="AM57" s="22">
        <v>93.377129207901035</v>
      </c>
      <c r="AN57" s="22">
        <v>92.695455741340027</v>
      </c>
      <c r="AO57" s="22">
        <v>92.022330859499959</v>
      </c>
      <c r="AP57" s="360">
        <v>91.662968673334944</v>
      </c>
      <c r="AQ57" s="22">
        <v>91.009988152732049</v>
      </c>
      <c r="AR57" s="22">
        <v>90.365125499055139</v>
      </c>
      <c r="AS57" s="22">
        <v>89.728268077081793</v>
      </c>
      <c r="AT57" s="360">
        <v>89.558864572914345</v>
      </c>
      <c r="AU57" s="22">
        <v>88.937686113489335</v>
      </c>
      <c r="AV57" s="22">
        <v>88.324184529368694</v>
      </c>
      <c r="AW57" s="23">
        <v>87.718253474927806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149.57329126243312</v>
      </c>
      <c r="BI57" s="362">
        <v>98.689861793512463</v>
      </c>
      <c r="BJ57" s="362">
        <v>96.736857742908256</v>
      </c>
      <c r="BK57" s="362">
        <v>93.04059695490308</v>
      </c>
      <c r="BL57" s="362">
        <v>90.691587600550974</v>
      </c>
      <c r="BM57" s="363">
        <v>88.634747172675048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10.65956583460823</v>
      </c>
      <c r="AA58" s="16">
        <v>10.499672347089104</v>
      </c>
      <c r="AB58" s="16">
        <v>10.342177261882767</v>
      </c>
      <c r="AC58" s="16">
        <v>10.187044602954527</v>
      </c>
      <c r="AD58" s="365">
        <v>10.044425978513162</v>
      </c>
      <c r="AE58" s="16">
        <v>9.9038040148139785</v>
      </c>
      <c r="AF58" s="16">
        <v>9.7651507586065822</v>
      </c>
      <c r="AG58" s="16">
        <v>9.6284386479860906</v>
      </c>
      <c r="AH58" s="365">
        <v>9.5032689455622705</v>
      </c>
      <c r="AI58" s="16">
        <v>9.3797264492699615</v>
      </c>
      <c r="AJ58" s="16">
        <v>9.2577900054294542</v>
      </c>
      <c r="AK58" s="16">
        <v>9.1374387353588702</v>
      </c>
      <c r="AL58" s="365">
        <v>9.0277894705345645</v>
      </c>
      <c r="AM58" s="16">
        <v>8.9194559968881499</v>
      </c>
      <c r="AN58" s="16">
        <v>8.8124225249254931</v>
      </c>
      <c r="AO58" s="16">
        <v>8.7066734546263849</v>
      </c>
      <c r="AP58" s="365">
        <v>8.6109000466254937</v>
      </c>
      <c r="AQ58" s="16">
        <v>8.5161801461126156</v>
      </c>
      <c r="AR58" s="16">
        <v>8.4225021645053744</v>
      </c>
      <c r="AS58" s="16">
        <v>8.3298546406958156</v>
      </c>
      <c r="AT58" s="365">
        <v>8.2382262396481618</v>
      </c>
      <c r="AU58" s="16">
        <v>8.1476057510120317</v>
      </c>
      <c r="AV58" s="16">
        <v>8.057982087750899</v>
      </c>
      <c r="AW58" s="17">
        <v>7.9693442847856391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10.422115011633657</v>
      </c>
      <c r="BI58" s="367">
        <v>9.8354548499799535</v>
      </c>
      <c r="BJ58" s="367">
        <v>9.3195560339051386</v>
      </c>
      <c r="BK58" s="367">
        <v>8.8665853617436472</v>
      </c>
      <c r="BL58" s="367">
        <v>8.4698592494848253</v>
      </c>
      <c r="BM58" s="368">
        <v>8.103289590799184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122.33597600174619</v>
      </c>
      <c r="AA60" s="14">
        <v>126.00951290603</v>
      </c>
      <c r="AB60" s="14">
        <v>94.959034000097333</v>
      </c>
      <c r="AC60" s="14">
        <v>88.930826172479016</v>
      </c>
      <c r="AD60" s="344">
        <v>86.419727199745054</v>
      </c>
      <c r="AE60" s="14">
        <v>84.053222959896374</v>
      </c>
      <c r="AF60" s="14">
        <v>84.837958408569776</v>
      </c>
      <c r="AG60" s="14">
        <v>85.384171634946455</v>
      </c>
      <c r="AH60" s="344">
        <v>82.694398059119379</v>
      </c>
      <c r="AI60" s="14">
        <v>81.48650727163016</v>
      </c>
      <c r="AJ60" s="14">
        <v>82.286712337986373</v>
      </c>
      <c r="AK60" s="14">
        <v>81.126171606594681</v>
      </c>
      <c r="AL60" s="344">
        <v>79.556037905584645</v>
      </c>
      <c r="AM60" s="14">
        <v>78.757361628967971</v>
      </c>
      <c r="AN60" s="14">
        <v>77.968654690444311</v>
      </c>
      <c r="AO60" s="14">
        <v>77.189780738305132</v>
      </c>
      <c r="AP60" s="344">
        <v>76.734645144139222</v>
      </c>
      <c r="AQ60" s="14">
        <v>75.986944723023456</v>
      </c>
      <c r="AR60" s="14">
        <v>75.248404087739303</v>
      </c>
      <c r="AS60" s="14">
        <v>74.518899141956396</v>
      </c>
      <c r="AT60" s="344">
        <v>74.257867236741291</v>
      </c>
      <c r="AU60" s="14">
        <v>73.546068288680161</v>
      </c>
      <c r="AV60" s="14">
        <v>72.842943041298383</v>
      </c>
      <c r="AW60" s="19">
        <v>72.14837418389223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108.05883727008813</v>
      </c>
      <c r="BI60" s="346">
        <v>85.173770050789415</v>
      </c>
      <c r="BJ60" s="346">
        <v>81.898447318832638</v>
      </c>
      <c r="BK60" s="346">
        <v>78.367958740825514</v>
      </c>
      <c r="BL60" s="346">
        <v>75.622223274214591</v>
      </c>
      <c r="BM60" s="347">
        <v>73.198813187653016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193.06465496863532</v>
      </c>
      <c r="AA61" s="14">
        <v>206.21998933695377</v>
      </c>
      <c r="AB61" s="14">
        <v>127.05792815707316</v>
      </c>
      <c r="AC61" s="14">
        <v>113.63905263360481</v>
      </c>
      <c r="AD61" s="344">
        <v>108.7643691740151</v>
      </c>
      <c r="AE61" s="14">
        <v>104.86102758576453</v>
      </c>
      <c r="AF61" s="14">
        <v>108.63576465813</v>
      </c>
      <c r="AG61" s="14">
        <v>111.84010515606003</v>
      </c>
      <c r="AH61" s="344">
        <v>105.94051741962723</v>
      </c>
      <c r="AI61" s="14">
        <v>104.15704536485315</v>
      </c>
      <c r="AJ61" s="14">
        <v>107.78132402779863</v>
      </c>
      <c r="AK61" s="14">
        <v>106.34676829497455</v>
      </c>
      <c r="AL61" s="344">
        <v>103.09526148140586</v>
      </c>
      <c r="AM61" s="14">
        <v>102.29658520478918</v>
      </c>
      <c r="AN61" s="14">
        <v>101.50787826626552</v>
      </c>
      <c r="AO61" s="14">
        <v>100.72900431412634</v>
      </c>
      <c r="AP61" s="344">
        <v>100.27386871996043</v>
      </c>
      <c r="AQ61" s="14">
        <v>99.526168298844667</v>
      </c>
      <c r="AR61" s="14">
        <v>98.787627663560514</v>
      </c>
      <c r="AS61" s="14">
        <v>98.058122717777607</v>
      </c>
      <c r="AT61" s="344">
        <v>97.797090812562502</v>
      </c>
      <c r="AU61" s="14">
        <v>97.085291864501372</v>
      </c>
      <c r="AV61" s="14">
        <v>96.382166617119594</v>
      </c>
      <c r="AW61" s="19">
        <v>95.687597759713441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159.99540627406677</v>
      </c>
      <c r="BI61" s="346">
        <v>108.52531664349242</v>
      </c>
      <c r="BJ61" s="346">
        <v>106.05641377681339</v>
      </c>
      <c r="BK61" s="346">
        <v>101.90718231664673</v>
      </c>
      <c r="BL61" s="346">
        <v>99.161446850035802</v>
      </c>
      <c r="BM61" s="347">
        <v>96.738036763474213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-15.740317655663901</v>
      </c>
      <c r="AA62" s="10">
        <v>-21.012789435138956</v>
      </c>
      <c r="AB62" s="10">
        <v>8.4627386187303415</v>
      </c>
      <c r="AC62" s="10">
        <v>12.939619857066248</v>
      </c>
      <c r="AD62" s="329">
        <v>14.024532585386567</v>
      </c>
      <c r="AE62" s="10">
        <v>14.984817188243412</v>
      </c>
      <c r="AF62" s="10">
        <v>12.813549177496043</v>
      </c>
      <c r="AG62" s="10">
        <v>10.900214844914444</v>
      </c>
      <c r="AH62" s="329">
        <v>12.338291396503323</v>
      </c>
      <c r="AI62" s="10">
        <v>12.310757221069451</v>
      </c>
      <c r="AJ62" s="10">
        <v>10.291187716308158</v>
      </c>
      <c r="AK62" s="10">
        <v>10.24821574699402</v>
      </c>
      <c r="AL62" s="329">
        <v>10.721856799760999</v>
      </c>
      <c r="AM62" s="10">
        <v>10.437198339913522</v>
      </c>
      <c r="AN62" s="10">
        <v>10.155570558810609</v>
      </c>
      <c r="AO62" s="10">
        <v>9.8769538079587136</v>
      </c>
      <c r="AP62" s="329">
        <v>9.3743553221157185</v>
      </c>
      <c r="AQ62" s="10">
        <v>9.1748567381026902</v>
      </c>
      <c r="AR62" s="10">
        <v>8.9766175573144409</v>
      </c>
      <c r="AS62" s="10">
        <v>8.7796472650017563</v>
      </c>
      <c r="AT62" s="329">
        <v>8.124395159740331</v>
      </c>
      <c r="AU62" s="10">
        <v>7.9299892214401524</v>
      </c>
      <c r="AV62" s="10">
        <v>7.7368778362106099</v>
      </c>
      <c r="AW62" s="20">
        <v>7.5450686639641589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-3.8376871537515669</v>
      </c>
      <c r="BI62" s="331">
        <v>13.180778449010116</v>
      </c>
      <c r="BJ62" s="331">
        <v>11.297113020218738</v>
      </c>
      <c r="BK62" s="331">
        <v>10.297894876610961</v>
      </c>
      <c r="BL62" s="331">
        <v>9.0763692206336515</v>
      </c>
      <c r="BM62" s="332">
        <v>7.834082720338813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-0.14766377824282564</v>
      </c>
      <c r="AA63" s="276">
        <v>-0.20012804914778579</v>
      </c>
      <c r="AB63" s="276">
        <v>8.1827437341658177E-2</v>
      </c>
      <c r="AC63" s="276">
        <v>0.1270203514502469</v>
      </c>
      <c r="AD63" s="278">
        <v>0.13962502800446308</v>
      </c>
      <c r="AE63" s="276">
        <v>0.15130365227168591</v>
      </c>
      <c r="AF63" s="276">
        <v>0.13121711578495329</v>
      </c>
      <c r="AG63" s="276">
        <v>0.11320854027765304</v>
      </c>
      <c r="AH63" s="278">
        <v>0.12983207638530445</v>
      </c>
      <c r="AI63" s="276">
        <v>0.13124857412049173</v>
      </c>
      <c r="AJ63" s="276">
        <v>0.11116246653113372</v>
      </c>
      <c r="AK63" s="276">
        <v>0.11215632787048749</v>
      </c>
      <c r="AL63" s="278">
        <v>0.11876502918854757</v>
      </c>
      <c r="AM63" s="276">
        <v>0.11701608644691883</v>
      </c>
      <c r="AN63" s="276">
        <v>0.11524153012507164</v>
      </c>
      <c r="AO63" s="276">
        <v>0.11344118806604017</v>
      </c>
      <c r="AP63" s="278">
        <v>0.10886614954715929</v>
      </c>
      <c r="AQ63" s="276">
        <v>0.10773441355970778</v>
      </c>
      <c r="AR63" s="276">
        <v>0.1065789878350433</v>
      </c>
      <c r="AS63" s="276">
        <v>0.10539976558664617</v>
      </c>
      <c r="AT63" s="278">
        <v>9.8618257418569111E-2</v>
      </c>
      <c r="AU63" s="276">
        <v>9.7329073887198719E-2</v>
      </c>
      <c r="AV63" s="276">
        <v>9.6015078613435903E-2</v>
      </c>
      <c r="AW63" s="279">
        <v>9.4676153951191833E-2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-3.4736009649676582E-2</v>
      </c>
      <c r="BI63" s="194">
        <v>0.13383858408468882</v>
      </c>
      <c r="BJ63" s="194">
        <v>0.12109986122685434</v>
      </c>
      <c r="BK63" s="194">
        <v>0.11611595845664455</v>
      </c>
      <c r="BL63" s="194">
        <v>0.10714482913213913</v>
      </c>
      <c r="BM63" s="195">
        <v>9.6659640967598895E-2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-86.468996622553036</v>
      </c>
      <c r="AA64" s="10">
        <v>-101.22326586606273</v>
      </c>
      <c r="AB64" s="10">
        <v>-23.63615553824549</v>
      </c>
      <c r="AC64" s="328">
        <v>-11.768606604059542</v>
      </c>
      <c r="AD64" s="329">
        <v>-8.3201093888834805</v>
      </c>
      <c r="AE64" s="10">
        <v>-5.8229874376247466</v>
      </c>
      <c r="AF64" s="10">
        <v>-10.984257072064182</v>
      </c>
      <c r="AG64" s="328">
        <v>-15.555718676199135</v>
      </c>
      <c r="AH64" s="329">
        <v>-10.907827964004525</v>
      </c>
      <c r="AI64" s="10">
        <v>-10.359780872153536</v>
      </c>
      <c r="AJ64" s="10">
        <v>-15.203423973504101</v>
      </c>
      <c r="AK64" s="328">
        <v>-14.97238094138585</v>
      </c>
      <c r="AL64" s="329">
        <v>-12.817366776060211</v>
      </c>
      <c r="AM64" s="10">
        <v>-13.102025235907689</v>
      </c>
      <c r="AN64" s="10">
        <v>-13.383653017010602</v>
      </c>
      <c r="AO64" s="328">
        <v>-13.662269767862497</v>
      </c>
      <c r="AP64" s="329">
        <v>-14.164868253705492</v>
      </c>
      <c r="AQ64" s="10">
        <v>-14.364366837718521</v>
      </c>
      <c r="AR64" s="10">
        <v>-14.56260601850677</v>
      </c>
      <c r="AS64" s="328">
        <v>-14.759576310819455</v>
      </c>
      <c r="AT64" s="329">
        <v>-15.41482841608088</v>
      </c>
      <c r="AU64" s="10">
        <v>-15.609234354381059</v>
      </c>
      <c r="AV64" s="10">
        <v>-15.802345739610601</v>
      </c>
      <c r="AW64" s="20">
        <v>-15.994154911857052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-55.774256157730193</v>
      </c>
      <c r="BI64" s="331">
        <v>-10.170768143692886</v>
      </c>
      <c r="BJ64" s="331">
        <v>-12.860853437762003</v>
      </c>
      <c r="BK64" s="331">
        <v>-13.24132869921025</v>
      </c>
      <c r="BL64" s="331">
        <v>-14.462854355187559</v>
      </c>
      <c r="BM64" s="332">
        <v>-15.705140855482398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-0.8111868528623899</v>
      </c>
      <c r="AA65" s="276">
        <v>-0.96406118705338029</v>
      </c>
      <c r="AB65" s="276">
        <v>-0.22854138872052737</v>
      </c>
      <c r="AC65" s="277">
        <v>-0.11552522898197892</v>
      </c>
      <c r="AD65" s="278">
        <v>-8.2833099737921259E-2</v>
      </c>
      <c r="AE65" s="276">
        <v>-5.8795463126237145E-2</v>
      </c>
      <c r="AF65" s="276">
        <v>-0.11248425491417152</v>
      </c>
      <c r="AG65" s="277">
        <v>-0.16156013705766106</v>
      </c>
      <c r="AH65" s="278">
        <v>-0.11477974606935795</v>
      </c>
      <c r="AI65" s="276">
        <v>-0.11044864611120779</v>
      </c>
      <c r="AJ65" s="276">
        <v>-0.1642230377291739</v>
      </c>
      <c r="AK65" s="277">
        <v>-0.16385752479464163</v>
      </c>
      <c r="AL65" s="278">
        <v>-0.14197680193910475</v>
      </c>
      <c r="AM65" s="276">
        <v>-0.14689264951224346</v>
      </c>
      <c r="AN65" s="276">
        <v>-0.1518725750967525</v>
      </c>
      <c r="AO65" s="277">
        <v>-0.15691721802892358</v>
      </c>
      <c r="AP65" s="278">
        <v>-0.16449927623136829</v>
      </c>
      <c r="AQ65" s="276">
        <v>-0.16867147701514312</v>
      </c>
      <c r="AR65" s="276">
        <v>-0.17290118463700013</v>
      </c>
      <c r="AS65" s="277">
        <v>-0.17718888200894881</v>
      </c>
      <c r="AT65" s="278">
        <v>-0.18711343883582415</v>
      </c>
      <c r="AU65" s="276">
        <v>-0.19158062910005436</v>
      </c>
      <c r="AV65" s="276">
        <v>-0.19610797799652677</v>
      </c>
      <c r="AW65" s="279">
        <v>-0.20069599631166224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-0.52982866440456911</v>
      </c>
      <c r="BI65" s="194">
        <v>-0.10391823870899775</v>
      </c>
      <c r="BJ65" s="194">
        <v>-0.13832723867609531</v>
      </c>
      <c r="BK65" s="194">
        <v>-0.14941481114425609</v>
      </c>
      <c r="BL65" s="194">
        <v>-0.17081520497311509</v>
      </c>
      <c r="BM65" s="195">
        <v>-0.19387451056101687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106.59565834608229</v>
      </c>
      <c r="AA66" s="22">
        <v>104.99672347089104</v>
      </c>
      <c r="AB66" s="22">
        <v>103.42177261882767</v>
      </c>
      <c r="AC66" s="22">
        <v>101.87044602954526</v>
      </c>
      <c r="AD66" s="360">
        <v>100.44425978513162</v>
      </c>
      <c r="AE66" s="22">
        <v>99.038040148139785</v>
      </c>
      <c r="AF66" s="22">
        <v>97.651507586065819</v>
      </c>
      <c r="AG66" s="22">
        <v>96.284386479860899</v>
      </c>
      <c r="AH66" s="360">
        <v>95.032689455622702</v>
      </c>
      <c r="AI66" s="22">
        <v>93.797264492699611</v>
      </c>
      <c r="AJ66" s="22">
        <v>92.577900054294531</v>
      </c>
      <c r="AK66" s="22">
        <v>91.374387353588702</v>
      </c>
      <c r="AL66" s="360">
        <v>90.277894705345645</v>
      </c>
      <c r="AM66" s="22">
        <v>89.194559968881492</v>
      </c>
      <c r="AN66" s="22">
        <v>88.12422524925492</v>
      </c>
      <c r="AO66" s="22">
        <v>87.066734546263845</v>
      </c>
      <c r="AP66" s="360">
        <v>86.10900046625494</v>
      </c>
      <c r="AQ66" s="22">
        <v>85.161801461126146</v>
      </c>
      <c r="AR66" s="22">
        <v>84.225021645053744</v>
      </c>
      <c r="AS66" s="22">
        <v>83.298546406958152</v>
      </c>
      <c r="AT66" s="360">
        <v>82.382262396481622</v>
      </c>
      <c r="AU66" s="22">
        <v>81.476057510120313</v>
      </c>
      <c r="AV66" s="22">
        <v>80.579820877508993</v>
      </c>
      <c r="AW66" s="23">
        <v>79.693442847856389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104.22115011633656</v>
      </c>
      <c r="BI66" s="362">
        <v>98.354548499799535</v>
      </c>
      <c r="BJ66" s="362">
        <v>93.195560339051397</v>
      </c>
      <c r="BK66" s="362">
        <v>88.665853617436468</v>
      </c>
      <c r="BL66" s="362">
        <v>84.698592494848242</v>
      </c>
      <c r="BM66" s="363">
        <v>81.032895907991829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0.86800000000000033</v>
      </c>
      <c r="AA69" s="169">
        <v>0.87800000000000034</v>
      </c>
      <c r="AB69" s="169">
        <v>0.88800000000000034</v>
      </c>
      <c r="AC69" s="170">
        <v>0.89800000000000035</v>
      </c>
      <c r="AD69" s="116">
        <v>0.90800000000000036</v>
      </c>
      <c r="AE69" s="169">
        <v>0.91800000000000037</v>
      </c>
      <c r="AF69" s="169">
        <v>0.92800000000000038</v>
      </c>
      <c r="AG69" s="170">
        <v>0.93800000000000039</v>
      </c>
      <c r="AH69" s="116">
        <v>0.94300000000000039</v>
      </c>
      <c r="AI69" s="169">
        <v>0.9480000000000004</v>
      </c>
      <c r="AJ69" s="169">
        <v>0.9530000000000004</v>
      </c>
      <c r="AK69" s="170">
        <v>0.95800000000000041</v>
      </c>
      <c r="AL69" s="116">
        <v>0.95800000000000041</v>
      </c>
      <c r="AM69" s="169">
        <v>0.95800000000000041</v>
      </c>
      <c r="AN69" s="169">
        <v>0.95800000000000041</v>
      </c>
      <c r="AO69" s="170">
        <v>0.95800000000000041</v>
      </c>
      <c r="AP69" s="116">
        <v>0.95800000000000041</v>
      </c>
      <c r="AQ69" s="169">
        <v>0.95800000000000041</v>
      </c>
      <c r="AR69" s="169">
        <v>0.95800000000000041</v>
      </c>
      <c r="AS69" s="170">
        <v>0.95800000000000041</v>
      </c>
      <c r="AT69" s="116">
        <v>0.95800000000000041</v>
      </c>
      <c r="AU69" s="169">
        <v>0.95800000000000041</v>
      </c>
      <c r="AV69" s="169">
        <v>0.95800000000000041</v>
      </c>
      <c r="AW69" s="198">
        <v>0.95800000000000041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0.88300000000000045</v>
      </c>
      <c r="BI69" s="200">
        <v>0.92300000000000049</v>
      </c>
      <c r="BJ69" s="200">
        <v>0.95050000000000034</v>
      </c>
      <c r="BK69" s="200">
        <v>0.95800000000000041</v>
      </c>
      <c r="BL69" s="200">
        <v>0.95800000000000041</v>
      </c>
      <c r="BM69" s="201">
        <v>0.95800000000000041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0.8430000000000003</v>
      </c>
      <c r="AA70" s="171">
        <v>0.85300000000000031</v>
      </c>
      <c r="AB70" s="171">
        <v>0.86300000000000032</v>
      </c>
      <c r="AC70" s="171">
        <v>0.87300000000000033</v>
      </c>
      <c r="AD70" s="117">
        <v>0.88300000000000034</v>
      </c>
      <c r="AE70" s="171">
        <v>0.89300000000000035</v>
      </c>
      <c r="AF70" s="171">
        <v>0.90300000000000036</v>
      </c>
      <c r="AG70" s="171">
        <v>0.91300000000000037</v>
      </c>
      <c r="AH70" s="117">
        <v>0.91800000000000037</v>
      </c>
      <c r="AI70" s="171">
        <v>0.92300000000000038</v>
      </c>
      <c r="AJ70" s="171">
        <v>0.92800000000000038</v>
      </c>
      <c r="AK70" s="171">
        <v>0.93300000000000038</v>
      </c>
      <c r="AL70" s="117">
        <v>0.93300000000000038</v>
      </c>
      <c r="AM70" s="171">
        <v>0.93300000000000038</v>
      </c>
      <c r="AN70" s="171">
        <v>0.93300000000000038</v>
      </c>
      <c r="AO70" s="171">
        <v>0.93300000000000038</v>
      </c>
      <c r="AP70" s="117">
        <v>0.93300000000000038</v>
      </c>
      <c r="AQ70" s="171">
        <v>0.93300000000000038</v>
      </c>
      <c r="AR70" s="171">
        <v>0.93300000000000038</v>
      </c>
      <c r="AS70" s="171">
        <v>0.93300000000000038</v>
      </c>
      <c r="AT70" s="117">
        <v>0.93300000000000038</v>
      </c>
      <c r="AU70" s="171">
        <v>0.93300000000000038</v>
      </c>
      <c r="AV70" s="171">
        <v>0.93300000000000038</v>
      </c>
      <c r="AW70" s="202">
        <v>0.93300000000000038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0.85800000000000032</v>
      </c>
      <c r="BI70" s="204">
        <v>0.89800000000000035</v>
      </c>
      <c r="BJ70" s="204">
        <v>0.92550000000000032</v>
      </c>
      <c r="BK70" s="204">
        <v>0.93300000000000038</v>
      </c>
      <c r="BL70" s="204">
        <v>0.93300000000000038</v>
      </c>
      <c r="BM70" s="205">
        <v>0.93300000000000038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0.81800000000000028</v>
      </c>
      <c r="AA71" s="171">
        <v>0.82800000000000029</v>
      </c>
      <c r="AB71" s="171">
        <v>0.8380000000000003</v>
      </c>
      <c r="AC71" s="171">
        <v>0.84800000000000031</v>
      </c>
      <c r="AD71" s="117">
        <v>0.85800000000000032</v>
      </c>
      <c r="AE71" s="171">
        <v>0.86800000000000033</v>
      </c>
      <c r="AF71" s="171">
        <v>0.87800000000000034</v>
      </c>
      <c r="AG71" s="171">
        <v>0.88800000000000034</v>
      </c>
      <c r="AH71" s="117">
        <v>0.89300000000000035</v>
      </c>
      <c r="AI71" s="171">
        <v>0.89800000000000035</v>
      </c>
      <c r="AJ71" s="171">
        <v>0.90300000000000036</v>
      </c>
      <c r="AK71" s="171">
        <v>0.90800000000000036</v>
      </c>
      <c r="AL71" s="117">
        <v>0.90800000000000036</v>
      </c>
      <c r="AM71" s="171">
        <v>0.90800000000000036</v>
      </c>
      <c r="AN71" s="171">
        <v>0.90800000000000036</v>
      </c>
      <c r="AO71" s="171">
        <v>0.90800000000000036</v>
      </c>
      <c r="AP71" s="117">
        <v>0.90800000000000036</v>
      </c>
      <c r="AQ71" s="171">
        <v>0.90800000000000036</v>
      </c>
      <c r="AR71" s="171">
        <v>0.90800000000000036</v>
      </c>
      <c r="AS71" s="171">
        <v>0.90800000000000036</v>
      </c>
      <c r="AT71" s="117">
        <v>0.90800000000000036</v>
      </c>
      <c r="AU71" s="171">
        <v>0.90800000000000036</v>
      </c>
      <c r="AV71" s="171">
        <v>0.90800000000000036</v>
      </c>
      <c r="AW71" s="202">
        <v>0.90800000000000036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0.8330000000000003</v>
      </c>
      <c r="BI71" s="204">
        <v>0.87300000000000033</v>
      </c>
      <c r="BJ71" s="204">
        <v>0.90050000000000041</v>
      </c>
      <c r="BK71" s="204">
        <v>0.90800000000000036</v>
      </c>
      <c r="BL71" s="204">
        <v>0.90800000000000036</v>
      </c>
      <c r="BM71" s="205">
        <v>0.90800000000000036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0.58717777759200063</v>
      </c>
      <c r="AA75" s="309">
        <v>0.6101954743680007</v>
      </c>
      <c r="AB75" s="309">
        <v>0.63384772046400084</v>
      </c>
      <c r="AC75" s="309">
        <v>0.65814506208000079</v>
      </c>
      <c r="AD75" s="311">
        <v>0.68103437688000079</v>
      </c>
      <c r="AE75" s="309">
        <v>0.70444819368000089</v>
      </c>
      <c r="AF75" s="309">
        <v>0.72839245248000095</v>
      </c>
      <c r="AG75" s="309">
        <v>0.75287309328000085</v>
      </c>
      <c r="AH75" s="311">
        <v>0.76531641318000099</v>
      </c>
      <c r="AI75" s="309">
        <v>0.77789605608000101</v>
      </c>
      <c r="AJ75" s="309">
        <v>0.79061276448000106</v>
      </c>
      <c r="AK75" s="309">
        <v>0.80346728088000108</v>
      </c>
      <c r="AL75" s="311">
        <v>0.80346728088000108</v>
      </c>
      <c r="AM75" s="309">
        <v>0.80346728088000108</v>
      </c>
      <c r="AN75" s="309">
        <v>0.80346728088000108</v>
      </c>
      <c r="AO75" s="309">
        <v>0.80346728088000108</v>
      </c>
      <c r="AP75" s="311">
        <v>0.80346728088000108</v>
      </c>
      <c r="AQ75" s="309">
        <v>0.80346728088000108</v>
      </c>
      <c r="AR75" s="309">
        <v>0.80346728088000108</v>
      </c>
      <c r="AS75" s="309">
        <v>0.80346728088000108</v>
      </c>
      <c r="AT75" s="311">
        <v>0.80346728088000108</v>
      </c>
      <c r="AU75" s="309">
        <v>0.80346728088000108</v>
      </c>
      <c r="AV75" s="309">
        <v>0.80346728088000108</v>
      </c>
      <c r="AW75" s="312">
        <v>0.80346728088000108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0.62234150862600079</v>
      </c>
      <c r="BI75" s="281">
        <v>0.71668702908000081</v>
      </c>
      <c r="BJ75" s="281">
        <v>0.78432312865500098</v>
      </c>
      <c r="BK75" s="281">
        <v>0.80346728088000108</v>
      </c>
      <c r="BL75" s="281">
        <v>0.80346728088000108</v>
      </c>
      <c r="BM75" s="282">
        <v>0.80346728088000108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5.3656684027777786</v>
      </c>
      <c r="AA78" s="16">
        <v>5.3656684027777786</v>
      </c>
      <c r="AB78" s="16">
        <v>5.3656684027777786</v>
      </c>
      <c r="AC78" s="16">
        <v>5.3656684027777786</v>
      </c>
      <c r="AD78" s="365">
        <v>5.3656684027777786</v>
      </c>
      <c r="AE78" s="16">
        <v>5.3656684027777786</v>
      </c>
      <c r="AF78" s="16">
        <v>5.3656684027777786</v>
      </c>
      <c r="AG78" s="16">
        <v>5.3656684027777786</v>
      </c>
      <c r="AH78" s="365">
        <v>5.3656684027777786</v>
      </c>
      <c r="AI78" s="16">
        <v>5.3656684027777786</v>
      </c>
      <c r="AJ78" s="16">
        <v>5.3656684027777786</v>
      </c>
      <c r="AK78" s="16">
        <v>5.3656684027777786</v>
      </c>
      <c r="AL78" s="365">
        <v>5.3656684027777786</v>
      </c>
      <c r="AM78" s="16">
        <v>5.3656684027777786</v>
      </c>
      <c r="AN78" s="16">
        <v>5.3656684027777786</v>
      </c>
      <c r="AO78" s="16">
        <v>5.3656684027777786</v>
      </c>
      <c r="AP78" s="365">
        <v>5.3656684027777786</v>
      </c>
      <c r="AQ78" s="16">
        <v>5.3656684027777786</v>
      </c>
      <c r="AR78" s="16">
        <v>5.3656684027777786</v>
      </c>
      <c r="AS78" s="16">
        <v>5.3656684027777786</v>
      </c>
      <c r="AT78" s="365">
        <v>5.3656684027777786</v>
      </c>
      <c r="AU78" s="16">
        <v>5.3656684027777786</v>
      </c>
      <c r="AV78" s="16">
        <v>5.3656684027777786</v>
      </c>
      <c r="AW78" s="17">
        <v>5.3656684027777786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5.3656684027777786</v>
      </c>
      <c r="BI78" s="367">
        <v>5.3656684027777786</v>
      </c>
      <c r="BJ78" s="367">
        <v>5.3656684027777786</v>
      </c>
      <c r="BK78" s="367">
        <v>5.3656684027777786</v>
      </c>
      <c r="BL78" s="367">
        <v>5.3656684027777786</v>
      </c>
      <c r="BM78" s="368">
        <v>5.3656684027777786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3.5753038194444446</v>
      </c>
      <c r="AA79" s="5">
        <v>3.5753038194444446</v>
      </c>
      <c r="AB79" s="5">
        <v>3.5753038194444446</v>
      </c>
      <c r="AC79" s="5">
        <v>3.5753038194444446</v>
      </c>
      <c r="AD79" s="313">
        <v>3.5753038194444446</v>
      </c>
      <c r="AE79" s="5">
        <v>3.5753038194444446</v>
      </c>
      <c r="AF79" s="5">
        <v>3.5753038194444446</v>
      </c>
      <c r="AG79" s="5">
        <v>3.5753038194444446</v>
      </c>
      <c r="AH79" s="313">
        <v>3.5753038194444446</v>
      </c>
      <c r="AI79" s="5">
        <v>3.5753038194444446</v>
      </c>
      <c r="AJ79" s="5">
        <v>3.5753038194444446</v>
      </c>
      <c r="AK79" s="5">
        <v>3.5753038194444446</v>
      </c>
      <c r="AL79" s="313">
        <v>3.5753038194444446</v>
      </c>
      <c r="AM79" s="5">
        <v>3.5753038194444446</v>
      </c>
      <c r="AN79" s="5">
        <v>3.5753038194444446</v>
      </c>
      <c r="AO79" s="5">
        <v>3.5753038194444446</v>
      </c>
      <c r="AP79" s="313">
        <v>3.5753038194444446</v>
      </c>
      <c r="AQ79" s="5">
        <v>3.5753038194444446</v>
      </c>
      <c r="AR79" s="5">
        <v>3.5753038194444446</v>
      </c>
      <c r="AS79" s="5">
        <v>3.5753038194444446</v>
      </c>
      <c r="AT79" s="313">
        <v>3.5753038194444446</v>
      </c>
      <c r="AU79" s="5">
        <v>3.5753038194444446</v>
      </c>
      <c r="AV79" s="5">
        <v>3.5753038194444446</v>
      </c>
      <c r="AW79" s="8">
        <v>3.5753038194444446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3.5753038194444446</v>
      </c>
      <c r="BI79" s="335">
        <v>3.5753038194444446</v>
      </c>
      <c r="BJ79" s="335">
        <v>3.5753038194444446</v>
      </c>
      <c r="BK79" s="335">
        <v>3.5753038194444446</v>
      </c>
      <c r="BL79" s="335">
        <v>3.5753038194444446</v>
      </c>
      <c r="BM79" s="336">
        <v>3.5753038194444446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4.3348524305555554</v>
      </c>
      <c r="AA80" s="5">
        <v>4.3348524305555554</v>
      </c>
      <c r="AB80" s="5">
        <v>4.3348524305555554</v>
      </c>
      <c r="AC80" s="5">
        <v>4.3348524305555554</v>
      </c>
      <c r="AD80" s="313">
        <v>4.3348524305555554</v>
      </c>
      <c r="AE80" s="5">
        <v>4.3348524305555554</v>
      </c>
      <c r="AF80" s="5">
        <v>4.3348524305555554</v>
      </c>
      <c r="AG80" s="5">
        <v>4.3348524305555554</v>
      </c>
      <c r="AH80" s="313">
        <v>4.3348524305555554</v>
      </c>
      <c r="AI80" s="5">
        <v>4.3348524305555554</v>
      </c>
      <c r="AJ80" s="5">
        <v>4.3348524305555554</v>
      </c>
      <c r="AK80" s="5">
        <v>4.3348524305555554</v>
      </c>
      <c r="AL80" s="313">
        <v>4.3348524305555554</v>
      </c>
      <c r="AM80" s="5">
        <v>4.3348524305555554</v>
      </c>
      <c r="AN80" s="5">
        <v>4.3348524305555554</v>
      </c>
      <c r="AO80" s="5">
        <v>4.3348524305555554</v>
      </c>
      <c r="AP80" s="313">
        <v>4.3348524305555554</v>
      </c>
      <c r="AQ80" s="5">
        <v>4.3348524305555554</v>
      </c>
      <c r="AR80" s="5">
        <v>4.3348524305555554</v>
      </c>
      <c r="AS80" s="5">
        <v>4.3348524305555554</v>
      </c>
      <c r="AT80" s="313">
        <v>4.3348524305555554</v>
      </c>
      <c r="AU80" s="5">
        <v>4.3348524305555554</v>
      </c>
      <c r="AV80" s="5">
        <v>4.3348524305555554</v>
      </c>
      <c r="AW80" s="8">
        <v>4.3348524305555554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4.3348524305555554</v>
      </c>
      <c r="BI80" s="335">
        <v>4.3348524305555554</v>
      </c>
      <c r="BJ80" s="335">
        <v>4.3348524305555554</v>
      </c>
      <c r="BK80" s="335">
        <v>4.3348524305555554</v>
      </c>
      <c r="BL80" s="335">
        <v>4.3348524305555554</v>
      </c>
      <c r="BM80" s="336">
        <v>4.3348524305555554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1.7701099537037037</v>
      </c>
      <c r="AA81" s="12">
        <v>1.7701099537037037</v>
      </c>
      <c r="AB81" s="12">
        <v>1.7701099537037037</v>
      </c>
      <c r="AC81" s="12">
        <v>1.7701099537037037</v>
      </c>
      <c r="AD81" s="371">
        <v>1.7701099537037037</v>
      </c>
      <c r="AE81" s="12">
        <v>1.7701099537037037</v>
      </c>
      <c r="AF81" s="12">
        <v>1.7701099537037037</v>
      </c>
      <c r="AG81" s="12">
        <v>1.7701099537037037</v>
      </c>
      <c r="AH81" s="371">
        <v>1.7701099537037037</v>
      </c>
      <c r="AI81" s="12">
        <v>1.7701099537037037</v>
      </c>
      <c r="AJ81" s="12">
        <v>1.7701099537037037</v>
      </c>
      <c r="AK81" s="12">
        <v>1.7701099537037037</v>
      </c>
      <c r="AL81" s="371">
        <v>1.7701099537037037</v>
      </c>
      <c r="AM81" s="12">
        <v>1.7701099537037037</v>
      </c>
      <c r="AN81" s="12">
        <v>1.7701099537037037</v>
      </c>
      <c r="AO81" s="12">
        <v>1.7701099537037037</v>
      </c>
      <c r="AP81" s="371">
        <v>1.7701099537037037</v>
      </c>
      <c r="AQ81" s="12">
        <v>1.7701099537037037</v>
      </c>
      <c r="AR81" s="12">
        <v>1.7701099537037037</v>
      </c>
      <c r="AS81" s="12">
        <v>1.7701099537037037</v>
      </c>
      <c r="AT81" s="371">
        <v>1.7701099537037037</v>
      </c>
      <c r="AU81" s="12">
        <v>1.7701099537037037</v>
      </c>
      <c r="AV81" s="12">
        <v>1.7701099537037037</v>
      </c>
      <c r="AW81" s="24">
        <v>1.7701099537037037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1.7701099537037037</v>
      </c>
      <c r="BI81" s="373">
        <v>1.7701099537037037</v>
      </c>
      <c r="BJ81" s="373">
        <v>1.7701099537037037</v>
      </c>
      <c r="BK81" s="373">
        <v>1.7701099537037037</v>
      </c>
      <c r="BL81" s="373">
        <v>1.7701099537037037</v>
      </c>
      <c r="BM81" s="374">
        <v>1.7701099537037037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15.045934606481483</v>
      </c>
      <c r="AA82" s="82">
        <v>15.045934606481483</v>
      </c>
      <c r="AB82" s="82">
        <v>15.045934606481483</v>
      </c>
      <c r="AC82" s="82">
        <v>15.045934606481483</v>
      </c>
      <c r="AD82" s="376">
        <v>15.045934606481483</v>
      </c>
      <c r="AE82" s="82">
        <v>15.045934606481483</v>
      </c>
      <c r="AF82" s="82">
        <v>15.045934606481483</v>
      </c>
      <c r="AG82" s="82">
        <v>15.045934606481483</v>
      </c>
      <c r="AH82" s="376">
        <v>15.045934606481483</v>
      </c>
      <c r="AI82" s="82">
        <v>15.045934606481483</v>
      </c>
      <c r="AJ82" s="82">
        <v>15.045934606481483</v>
      </c>
      <c r="AK82" s="82">
        <v>15.045934606481483</v>
      </c>
      <c r="AL82" s="376">
        <v>15.045934606481483</v>
      </c>
      <c r="AM82" s="82">
        <v>15.045934606481483</v>
      </c>
      <c r="AN82" s="82">
        <v>15.045934606481483</v>
      </c>
      <c r="AO82" s="82">
        <v>15.045934606481483</v>
      </c>
      <c r="AP82" s="376">
        <v>15.045934606481483</v>
      </c>
      <c r="AQ82" s="82">
        <v>15.045934606481483</v>
      </c>
      <c r="AR82" s="82">
        <v>15.045934606481483</v>
      </c>
      <c r="AS82" s="82">
        <v>15.045934606481483</v>
      </c>
      <c r="AT82" s="376">
        <v>15.045934606481483</v>
      </c>
      <c r="AU82" s="82">
        <v>15.045934606481483</v>
      </c>
      <c r="AV82" s="82">
        <v>15.045934606481483</v>
      </c>
      <c r="AW82" s="83">
        <v>15.045934606481483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15.045934606481483</v>
      </c>
      <c r="BI82" s="378">
        <v>15.045934606481483</v>
      </c>
      <c r="BJ82" s="378">
        <v>15.045934606481483</v>
      </c>
      <c r="BK82" s="378">
        <v>15.045934606481483</v>
      </c>
      <c r="BL82" s="378">
        <v>15.045934606481483</v>
      </c>
      <c r="BM82" s="379">
        <v>15.045934606481483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6.0370495944690452</v>
      </c>
      <c r="AA85" s="16">
        <v>6.0370495944690452</v>
      </c>
      <c r="AB85" s="16">
        <v>6.0370495944690452</v>
      </c>
      <c r="AC85" s="16">
        <v>6.0370495944690452</v>
      </c>
      <c r="AD85" s="365">
        <v>6.1577905863584261</v>
      </c>
      <c r="AE85" s="16">
        <v>6.1577905863584261</v>
      </c>
      <c r="AF85" s="16">
        <v>6.1577905863584261</v>
      </c>
      <c r="AG85" s="16">
        <v>6.1577905863584261</v>
      </c>
      <c r="AH85" s="365">
        <v>6.2809463980855949</v>
      </c>
      <c r="AI85" s="16">
        <v>6.2809463980855949</v>
      </c>
      <c r="AJ85" s="16">
        <v>6.2809463980855949</v>
      </c>
      <c r="AK85" s="16">
        <v>6.2809463980855949</v>
      </c>
      <c r="AL85" s="365">
        <v>6.406565326047307</v>
      </c>
      <c r="AM85" s="16">
        <v>6.406565326047307</v>
      </c>
      <c r="AN85" s="16">
        <v>6.406565326047307</v>
      </c>
      <c r="AO85" s="16">
        <v>6.406565326047307</v>
      </c>
      <c r="AP85" s="365">
        <v>6.5346966325682532</v>
      </c>
      <c r="AQ85" s="16">
        <v>6.5346966325682532</v>
      </c>
      <c r="AR85" s="16">
        <v>6.5346966325682532</v>
      </c>
      <c r="AS85" s="16">
        <v>6.5346966325682532</v>
      </c>
      <c r="AT85" s="365">
        <v>6.6653905652196181</v>
      </c>
      <c r="AU85" s="16">
        <v>6.6653905652196181</v>
      </c>
      <c r="AV85" s="16">
        <v>6.6653905652196181</v>
      </c>
      <c r="AW85" s="17">
        <v>6.6653905652196181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6.0370495944690452</v>
      </c>
      <c r="BI85" s="367">
        <v>6.1577905863584261</v>
      </c>
      <c r="BJ85" s="367">
        <v>6.2809463980855949</v>
      </c>
      <c r="BK85" s="367">
        <v>6.406565326047307</v>
      </c>
      <c r="BL85" s="367">
        <v>6.5346966325682532</v>
      </c>
      <c r="BM85" s="368">
        <v>6.6653905652196181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3.0744234045907248</v>
      </c>
      <c r="AA86" s="65">
        <v>3.0744234045907248</v>
      </c>
      <c r="AB86" s="65">
        <v>3.0744234045907248</v>
      </c>
      <c r="AC86" s="65">
        <v>3.0744234045907248</v>
      </c>
      <c r="AD86" s="354">
        <v>3.1359118726825392</v>
      </c>
      <c r="AE86" s="65">
        <v>3.1359118726825392</v>
      </c>
      <c r="AF86" s="65">
        <v>3.1359118726825392</v>
      </c>
      <c r="AG86" s="65">
        <v>3.1359118726825392</v>
      </c>
      <c r="AH86" s="354">
        <v>3.19863011013619</v>
      </c>
      <c r="AI86" s="65">
        <v>3.19863011013619</v>
      </c>
      <c r="AJ86" s="65">
        <v>3.19863011013619</v>
      </c>
      <c r="AK86" s="65">
        <v>3.19863011013619</v>
      </c>
      <c r="AL86" s="354">
        <v>3.2626027123389139</v>
      </c>
      <c r="AM86" s="65">
        <v>3.2626027123389139</v>
      </c>
      <c r="AN86" s="65">
        <v>3.2626027123389139</v>
      </c>
      <c r="AO86" s="65">
        <v>3.2626027123389139</v>
      </c>
      <c r="AP86" s="354">
        <v>3.3278547665856921</v>
      </c>
      <c r="AQ86" s="65">
        <v>3.3278547665856921</v>
      </c>
      <c r="AR86" s="65">
        <v>3.3278547665856921</v>
      </c>
      <c r="AS86" s="65">
        <v>3.3278547665856921</v>
      </c>
      <c r="AT86" s="354">
        <v>3.3944118619174062</v>
      </c>
      <c r="AU86" s="65">
        <v>3.3944118619174062</v>
      </c>
      <c r="AV86" s="65">
        <v>3.3944118619174062</v>
      </c>
      <c r="AW86" s="66">
        <v>3.3944118619174062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3.0744234045907248</v>
      </c>
      <c r="BI86" s="356">
        <v>3.1359118726825392</v>
      </c>
      <c r="BJ86" s="356">
        <v>3.19863011013619</v>
      </c>
      <c r="BK86" s="356">
        <v>3.2626027123389139</v>
      </c>
      <c r="BL86" s="356">
        <v>3.3278547665856921</v>
      </c>
      <c r="BM86" s="357">
        <v>3.3944118619174062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9.1114729990597709</v>
      </c>
      <c r="AA87" s="22">
        <v>9.1114729990597709</v>
      </c>
      <c r="AB87" s="22">
        <v>9.1114729990597709</v>
      </c>
      <c r="AC87" s="22">
        <v>9.1114729990597709</v>
      </c>
      <c r="AD87" s="360">
        <v>9.2937024590409649</v>
      </c>
      <c r="AE87" s="22">
        <v>9.2937024590409649</v>
      </c>
      <c r="AF87" s="22">
        <v>9.2937024590409649</v>
      </c>
      <c r="AG87" s="22">
        <v>9.2937024590409649</v>
      </c>
      <c r="AH87" s="360">
        <v>9.4795765082217844</v>
      </c>
      <c r="AI87" s="22">
        <v>9.4795765082217844</v>
      </c>
      <c r="AJ87" s="22">
        <v>9.4795765082217844</v>
      </c>
      <c r="AK87" s="22">
        <v>9.4795765082217844</v>
      </c>
      <c r="AL87" s="360">
        <v>9.6691680383862213</v>
      </c>
      <c r="AM87" s="22">
        <v>9.6691680383862213</v>
      </c>
      <c r="AN87" s="22">
        <v>9.6691680383862213</v>
      </c>
      <c r="AO87" s="22">
        <v>9.6691680383862213</v>
      </c>
      <c r="AP87" s="360">
        <v>9.8625513991539453</v>
      </c>
      <c r="AQ87" s="22">
        <v>9.8625513991539453</v>
      </c>
      <c r="AR87" s="22">
        <v>9.8625513991539453</v>
      </c>
      <c r="AS87" s="22">
        <v>9.8625513991539453</v>
      </c>
      <c r="AT87" s="360">
        <v>10.059802427137024</v>
      </c>
      <c r="AU87" s="22">
        <v>10.059802427137024</v>
      </c>
      <c r="AV87" s="22">
        <v>10.059802427137024</v>
      </c>
      <c r="AW87" s="23">
        <v>10.059802427137024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9.1114729990597709</v>
      </c>
      <c r="BI87" s="362">
        <v>9.2937024590409649</v>
      </c>
      <c r="BJ87" s="362">
        <v>9.4795765082217844</v>
      </c>
      <c r="BK87" s="362">
        <v>9.6691680383862213</v>
      </c>
      <c r="BL87" s="362">
        <v>9.8625513991539453</v>
      </c>
      <c r="BM87" s="363">
        <v>10.059802427137024</v>
      </c>
    </row>
  </sheetData>
  <phoneticPr fontId="1"/>
  <hyperlinks>
    <hyperlink ref="A1" location="'Index&amp;Methodology'!A1" display="Return to Index" xr:uid="{D75AEE33-F2FC-4B6D-BA89-AC13A1E3F691}"/>
  </hyperlinks>
  <pageMargins left="0.7" right="0.7" top="0.75" bottom="0.75" header="0.3" footer="0.3"/>
  <pageSetup paperSize="9"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F53AE-FC9F-4867-BC8E-7810B2D2E5A2}">
  <sheetPr codeName="Sheet37">
    <tabColor rgb="FFFFFF00"/>
  </sheetPr>
  <dimension ref="A1:BM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A88" sqref="A88:XFD107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16384" width="8.81640625" style="1"/>
  </cols>
  <sheetData>
    <row r="1" spans="1:65" ht="15" x14ac:dyDescent="0.2">
      <c r="A1" s="90" t="s">
        <v>125</v>
      </c>
    </row>
    <row r="2" spans="1:65" hidden="1" x14ac:dyDescent="0.2"/>
    <row r="3" spans="1:65" s="387" customFormat="1" ht="15" x14ac:dyDescent="0.2">
      <c r="C3" s="388" t="s">
        <v>260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</row>
    <row r="4" spans="1:65" s="307" customFormat="1" hidden="1" x14ac:dyDescent="0.2">
      <c r="AX4" s="273"/>
    </row>
    <row r="5" spans="1:65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</row>
    <row r="6" spans="1:65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</row>
    <row r="7" spans="1:65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</row>
    <row r="8" spans="1:65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</row>
    <row r="9" spans="1:65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</row>
    <row r="10" spans="1:65" s="272" customFormat="1" ht="15.5" thickBot="1" x14ac:dyDescent="0.25">
      <c r="E10" s="389" t="s">
        <v>67</v>
      </c>
      <c r="AX10" s="273"/>
      <c r="BA10" s="389"/>
    </row>
    <row r="11" spans="1:65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5" ht="14.5" hidden="1" thickBot="1" x14ac:dyDescent="0.25">
      <c r="Z12" s="1">
        <v>48</v>
      </c>
      <c r="AA12" s="1">
        <v>49</v>
      </c>
      <c r="AB12" s="1">
        <v>50</v>
      </c>
      <c r="AC12" s="1">
        <v>51</v>
      </c>
      <c r="AD12" s="1">
        <v>48</v>
      </c>
      <c r="AE12" s="1">
        <v>49</v>
      </c>
      <c r="AF12" s="1">
        <v>50</v>
      </c>
      <c r="AG12" s="1">
        <v>51</v>
      </c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5" ht="14.5" hidden="1" thickBot="1" x14ac:dyDescent="0.25">
      <c r="E13" s="1" t="s">
        <v>11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H13" s="1">
        <v>4</v>
      </c>
      <c r="BI13" s="1">
        <v>4</v>
      </c>
      <c r="BJ13" s="1">
        <v>4</v>
      </c>
      <c r="BK13" s="1">
        <v>4</v>
      </c>
      <c r="BL13" s="1">
        <v>4</v>
      </c>
      <c r="BM13" s="1">
        <v>4</v>
      </c>
    </row>
    <row r="14" spans="1:65" ht="14.5" hidden="1" thickBot="1" x14ac:dyDescent="0.25">
      <c r="E14" s="1" t="s">
        <v>12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5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>
        <v>2023</v>
      </c>
      <c r="BI15" s="191">
        <v>2024</v>
      </c>
      <c r="BJ15" s="191">
        <v>2025</v>
      </c>
      <c r="BK15" s="191">
        <v>2026</v>
      </c>
      <c r="BL15" s="191">
        <v>2027</v>
      </c>
      <c r="BM15" s="192">
        <v>2028</v>
      </c>
    </row>
    <row r="16" spans="1:65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>
        <v>0.8594561840106888</v>
      </c>
      <c r="AA16" s="113">
        <v>0.82507793665026119</v>
      </c>
      <c r="AB16" s="113">
        <v>0.82507793665026119</v>
      </c>
      <c r="AC16" s="316">
        <v>0.84983027474976902</v>
      </c>
      <c r="AD16" s="317">
        <v>0.84133197200227128</v>
      </c>
      <c r="AE16" s="113">
        <v>0.79926537340215764</v>
      </c>
      <c r="AF16" s="113">
        <v>0.8592102764073194</v>
      </c>
      <c r="AG16" s="316">
        <v>0.90217079022768543</v>
      </c>
      <c r="AH16" s="317">
        <v>0.9066816441788238</v>
      </c>
      <c r="AI16" s="113">
        <v>0.95654913460865909</v>
      </c>
      <c r="AJ16" s="113">
        <v>0.95654913460865909</v>
      </c>
      <c r="AK16" s="316">
        <v>0.94698364326257245</v>
      </c>
      <c r="AL16" s="317">
        <v>0.93277888861363389</v>
      </c>
      <c r="AM16" s="113">
        <v>0.91878720528442936</v>
      </c>
      <c r="AN16" s="113">
        <v>0.90500539720516293</v>
      </c>
      <c r="AO16" s="316">
        <v>0.89143031624708546</v>
      </c>
      <c r="AP16" s="317">
        <v>0.8780588615033792</v>
      </c>
      <c r="AQ16" s="113">
        <v>0.86488797858082844</v>
      </c>
      <c r="AR16" s="113">
        <v>0.85191465890211604</v>
      </c>
      <c r="AS16" s="316">
        <v>0.8391359390185843</v>
      </c>
      <c r="AT16" s="317">
        <v>0.82654889993330549</v>
      </c>
      <c r="AU16" s="113">
        <v>0.81415066643430589</v>
      </c>
      <c r="AV16" s="113">
        <v>0.80193840643779124</v>
      </c>
      <c r="AW16" s="114">
        <v>0.78990933034122435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>
        <v>0.83986058301524502</v>
      </c>
      <c r="BI16" s="319">
        <v>0.85049460300985846</v>
      </c>
      <c r="BJ16" s="319">
        <v>0.94169088916467858</v>
      </c>
      <c r="BK16" s="319">
        <v>0.91200045183757794</v>
      </c>
      <c r="BL16" s="319">
        <v>0.85849935950122702</v>
      </c>
      <c r="BM16" s="320">
        <v>0.8081368257866568</v>
      </c>
    </row>
    <row r="17" spans="3:65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>
        <v>0</v>
      </c>
      <c r="BI17" s="325">
        <v>0</v>
      </c>
      <c r="BJ17" s="325">
        <v>0</v>
      </c>
      <c r="BK17" s="325">
        <v>0</v>
      </c>
      <c r="BL17" s="325">
        <v>0</v>
      </c>
      <c r="BM17" s="326">
        <v>0</v>
      </c>
    </row>
    <row r="18" spans="3:65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>
        <v>0</v>
      </c>
      <c r="BI18" s="325">
        <v>0</v>
      </c>
      <c r="BJ18" s="325">
        <v>0</v>
      </c>
      <c r="BK18" s="325">
        <v>0</v>
      </c>
      <c r="BL18" s="325">
        <v>0</v>
      </c>
      <c r="BM18" s="326">
        <v>0</v>
      </c>
    </row>
    <row r="19" spans="3:65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>
        <v>0.72168361653852475</v>
      </c>
      <c r="AA19" s="10">
        <v>0.71446678037313971</v>
      </c>
      <c r="AB19" s="10">
        <v>0.70732211256940813</v>
      </c>
      <c r="AC19" s="328">
        <v>0.70024889144371416</v>
      </c>
      <c r="AD19" s="329">
        <v>0.69324640252927694</v>
      </c>
      <c r="AE19" s="10">
        <v>0.68631393850398414</v>
      </c>
      <c r="AF19" s="10">
        <v>0.67945079911894424</v>
      </c>
      <c r="AG19" s="328">
        <v>0.67265629112775471</v>
      </c>
      <c r="AH19" s="329">
        <v>0.66592972821647733</v>
      </c>
      <c r="AI19" s="10">
        <v>0.65927043093431259</v>
      </c>
      <c r="AJ19" s="10">
        <v>0.65267772662496948</v>
      </c>
      <c r="AK19" s="328">
        <v>0.64615094935871975</v>
      </c>
      <c r="AL19" s="329">
        <v>0.63968943986513249</v>
      </c>
      <c r="AM19" s="10">
        <v>0.63329254546648117</v>
      </c>
      <c r="AN19" s="10">
        <v>0.62695962001181649</v>
      </c>
      <c r="AO19" s="328">
        <v>0.62069002381169835</v>
      </c>
      <c r="AP19" s="329">
        <v>0.61448312357358115</v>
      </c>
      <c r="AQ19" s="10">
        <v>0.60833829233784531</v>
      </c>
      <c r="AR19" s="10">
        <v>0.60225490941446691</v>
      </c>
      <c r="AS19" s="328">
        <v>0.59623236032032212</v>
      </c>
      <c r="AT19" s="329">
        <v>0.59027003671711897</v>
      </c>
      <c r="AU19" s="10">
        <v>0.58436733634994775</v>
      </c>
      <c r="AV19" s="10">
        <v>0.57852366298644819</v>
      </c>
      <c r="AW19" s="20">
        <v>0.57273842635658367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>
        <v>0.71093035023119666</v>
      </c>
      <c r="BI19" s="331">
        <v>0.68291685781999001</v>
      </c>
      <c r="BJ19" s="331">
        <v>0.65600720878361984</v>
      </c>
      <c r="BK19" s="331">
        <v>0.63015790728878218</v>
      </c>
      <c r="BL19" s="331">
        <v>0.60532717141155379</v>
      </c>
      <c r="BM19" s="332">
        <v>0.58147486560252459</v>
      </c>
    </row>
    <row r="20" spans="3:65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>
        <v>1.5811398005492134</v>
      </c>
      <c r="AA20" s="5">
        <v>1.5395447170234009</v>
      </c>
      <c r="AB20" s="5">
        <v>1.5324000492196692</v>
      </c>
      <c r="AC20" s="314">
        <v>1.5500791661934832</v>
      </c>
      <c r="AD20" s="313">
        <v>1.5345783745315482</v>
      </c>
      <c r="AE20" s="5">
        <v>1.4855793119061418</v>
      </c>
      <c r="AF20" s="5">
        <v>1.5386610755262637</v>
      </c>
      <c r="AG20" s="314">
        <v>1.5748270813554401</v>
      </c>
      <c r="AH20" s="313">
        <v>1.572611372395301</v>
      </c>
      <c r="AI20" s="5">
        <v>1.6158195655429717</v>
      </c>
      <c r="AJ20" s="5">
        <v>1.6092268612336285</v>
      </c>
      <c r="AK20" s="314">
        <v>1.5931345926212921</v>
      </c>
      <c r="AL20" s="313">
        <v>1.5724683284787664</v>
      </c>
      <c r="AM20" s="5">
        <v>1.5520797507509105</v>
      </c>
      <c r="AN20" s="5">
        <v>1.5319650172169794</v>
      </c>
      <c r="AO20" s="314">
        <v>1.5121203400587837</v>
      </c>
      <c r="AP20" s="313">
        <v>1.4925419850769603</v>
      </c>
      <c r="AQ20" s="5">
        <v>1.4732262709186736</v>
      </c>
      <c r="AR20" s="5">
        <v>1.454169568316583</v>
      </c>
      <c r="AS20" s="314">
        <v>1.4353682993389065</v>
      </c>
      <c r="AT20" s="313">
        <v>1.4168189366504245</v>
      </c>
      <c r="AU20" s="5">
        <v>1.3985180027842536</v>
      </c>
      <c r="AV20" s="5">
        <v>1.3804620694242393</v>
      </c>
      <c r="AW20" s="8">
        <v>1.3626477566978079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>
        <v>1.5507909332464418</v>
      </c>
      <c r="BI20" s="335">
        <v>1.5334114608298486</v>
      </c>
      <c r="BJ20" s="335">
        <v>1.5976980979482982</v>
      </c>
      <c r="BK20" s="335">
        <v>1.5421583591263599</v>
      </c>
      <c r="BL20" s="335">
        <v>1.4638265309127809</v>
      </c>
      <c r="BM20" s="336">
        <v>1.3896116913891814</v>
      </c>
    </row>
    <row r="21" spans="3:65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>
        <v>3.0022059532013841</v>
      </c>
      <c r="AA21" s="5">
        <v>2.8093033076287868</v>
      </c>
      <c r="AB21" s="5">
        <v>2.6885081327658296</v>
      </c>
      <c r="AC21" s="314">
        <v>2.6158815882115758</v>
      </c>
      <c r="AD21" s="313">
        <v>2.4996545592445885</v>
      </c>
      <c r="AE21" s="5">
        <v>2.3366457093689816</v>
      </c>
      <c r="AF21" s="5">
        <v>2.3378752864353056</v>
      </c>
      <c r="AG21" s="314">
        <v>2.312404681493673</v>
      </c>
      <c r="AH21" s="313">
        <v>2.2703440644874378</v>
      </c>
      <c r="AI21" s="5">
        <v>2.2937379640396465</v>
      </c>
      <c r="AJ21" s="5">
        <v>2.2464140008449212</v>
      </c>
      <c r="AK21" s="314">
        <v>2.187192614636591</v>
      </c>
      <c r="AL21" s="313">
        <v>2.158820184263154</v>
      </c>
      <c r="AM21" s="5">
        <v>2.1308289857568576</v>
      </c>
      <c r="AN21" s="5">
        <v>2.1032137441855792</v>
      </c>
      <c r="AO21" s="314">
        <v>2.0759692593057189</v>
      </c>
      <c r="AP21" s="313">
        <v>2.0490904044862273</v>
      </c>
      <c r="AQ21" s="5">
        <v>2.0225721256483271</v>
      </c>
      <c r="AR21" s="5">
        <v>1.996409440220702</v>
      </c>
      <c r="AS21" s="314">
        <v>1.9705974361099199</v>
      </c>
      <c r="AT21" s="313">
        <v>1.9451312706858741</v>
      </c>
      <c r="AU21" s="5">
        <v>1.9200061697820132</v>
      </c>
      <c r="AV21" s="5">
        <v>1.8952174267101454</v>
      </c>
      <c r="AW21" s="8">
        <v>1.8707604012896075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>
        <v>2.7789747454518938</v>
      </c>
      <c r="BI21" s="335">
        <v>2.3716450591356373</v>
      </c>
      <c r="BJ21" s="335">
        <v>2.249422161002149</v>
      </c>
      <c r="BK21" s="335">
        <v>2.1172080433778273</v>
      </c>
      <c r="BL21" s="335">
        <v>2.0096673516162942</v>
      </c>
      <c r="BM21" s="336">
        <v>1.9077788171169101</v>
      </c>
    </row>
    <row r="22" spans="3:65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>
        <v>3.8775176976707715</v>
      </c>
      <c r="AA22" s="5">
        <v>3.8193549322057105</v>
      </c>
      <c r="AB22" s="5">
        <v>3.7620646082226248</v>
      </c>
      <c r="AC22" s="314">
        <v>3.7056336390992852</v>
      </c>
      <c r="AD22" s="313">
        <v>3.6871054709037887</v>
      </c>
      <c r="AE22" s="5">
        <v>3.6686699435492698</v>
      </c>
      <c r="AF22" s="5">
        <v>3.6503265938315232</v>
      </c>
      <c r="AG22" s="314">
        <v>3.6320749608623655</v>
      </c>
      <c r="AH22" s="313">
        <v>3.6139145860580535</v>
      </c>
      <c r="AI22" s="5">
        <v>3.5958450131277631</v>
      </c>
      <c r="AJ22" s="5">
        <v>3.5778657880621241</v>
      </c>
      <c r="AK22" s="314">
        <v>3.5599764591218133</v>
      </c>
      <c r="AL22" s="313">
        <v>3.5421765768262041</v>
      </c>
      <c r="AM22" s="5">
        <v>3.5244656939420729</v>
      </c>
      <c r="AN22" s="5">
        <v>3.5068433654723625</v>
      </c>
      <c r="AO22" s="314">
        <v>3.4893091486450007</v>
      </c>
      <c r="AP22" s="313">
        <v>3.4718626029017758</v>
      </c>
      <c r="AQ22" s="5">
        <v>3.454503289887267</v>
      </c>
      <c r="AR22" s="5">
        <v>3.4372307734378307</v>
      </c>
      <c r="AS22" s="314">
        <v>3.4200446195706413</v>
      </c>
      <c r="AT22" s="313">
        <v>3.4029443964727881</v>
      </c>
      <c r="AU22" s="5">
        <v>3.3859296744904244</v>
      </c>
      <c r="AV22" s="5">
        <v>3.3690000261179724</v>
      </c>
      <c r="AW22" s="8">
        <v>3.3521550259873827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>
        <v>3.7911427192995983</v>
      </c>
      <c r="BI22" s="335">
        <v>3.6595442422867368</v>
      </c>
      <c r="BJ22" s="335">
        <v>3.5869004615924385</v>
      </c>
      <c r="BK22" s="335">
        <v>3.5156986962214103</v>
      </c>
      <c r="BL22" s="335">
        <v>3.4459103214493787</v>
      </c>
      <c r="BM22" s="336">
        <v>3.3775072807671416</v>
      </c>
    </row>
    <row r="23" spans="3:65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>
        <v>0</v>
      </c>
      <c r="BI23" s="341">
        <v>0</v>
      </c>
      <c r="BJ23" s="341">
        <v>0</v>
      </c>
      <c r="BK23" s="341">
        <v>0</v>
      </c>
      <c r="BL23" s="341">
        <v>0</v>
      </c>
      <c r="BM23" s="342">
        <v>0</v>
      </c>
    </row>
    <row r="24" spans="3:65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>
        <v>0</v>
      </c>
      <c r="BI24" s="325">
        <v>0</v>
      </c>
      <c r="BJ24" s="325">
        <v>0</v>
      </c>
      <c r="BK24" s="325">
        <v>0</v>
      </c>
      <c r="BL24" s="325">
        <v>0</v>
      </c>
      <c r="BM24" s="326">
        <v>0</v>
      </c>
    </row>
    <row r="25" spans="3:65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>
        <v>2.6594819118350523</v>
      </c>
      <c r="AA25" s="110">
        <v>2.5929948640391762</v>
      </c>
      <c r="AB25" s="110">
        <v>2.5281699924381962</v>
      </c>
      <c r="AC25" s="110">
        <v>2.4649657426272418</v>
      </c>
      <c r="AD25" s="323">
        <v>2.4526409139141054</v>
      </c>
      <c r="AE25" s="110">
        <v>2.4403777093445349</v>
      </c>
      <c r="AF25" s="110">
        <v>2.4281758207978124</v>
      </c>
      <c r="AG25" s="110">
        <v>2.4160349416938232</v>
      </c>
      <c r="AH25" s="323">
        <v>2.403954766985354</v>
      </c>
      <c r="AI25" s="110">
        <v>2.3919349931504272</v>
      </c>
      <c r="AJ25" s="110">
        <v>2.379975318184675</v>
      </c>
      <c r="AK25" s="110">
        <v>2.3680754415937515</v>
      </c>
      <c r="AL25" s="323">
        <v>2.3562350643857828</v>
      </c>
      <c r="AM25" s="110">
        <v>2.3444538890638538</v>
      </c>
      <c r="AN25" s="110">
        <v>2.3327316196185346</v>
      </c>
      <c r="AO25" s="110">
        <v>2.3210679615204417</v>
      </c>
      <c r="AP25" s="323">
        <v>2.3094626217128393</v>
      </c>
      <c r="AQ25" s="110">
        <v>2.2979153086042752</v>
      </c>
      <c r="AR25" s="110">
        <v>2.2864257320612538</v>
      </c>
      <c r="AS25" s="110">
        <v>2.2749936034009477</v>
      </c>
      <c r="AT25" s="323">
        <v>2.2636186353839429</v>
      </c>
      <c r="AU25" s="110">
        <v>2.2523005422070232</v>
      </c>
      <c r="AV25" s="110">
        <v>2.241039039495988</v>
      </c>
      <c r="AW25" s="111">
        <v>2.2298338442985082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>
        <v>2.5614031277349163</v>
      </c>
      <c r="BI25" s="325">
        <v>2.4343073464375689</v>
      </c>
      <c r="BJ25" s="325">
        <v>2.3859851299785517</v>
      </c>
      <c r="BK25" s="325">
        <v>2.3386221336471533</v>
      </c>
      <c r="BL25" s="325">
        <v>2.2921993164448291</v>
      </c>
      <c r="BM25" s="326">
        <v>2.2466980153463654</v>
      </c>
    </row>
    <row r="26" spans="3:65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>
        <v>1.5652579617896574</v>
      </c>
      <c r="AA26" s="10">
        <v>1.5339528025538642</v>
      </c>
      <c r="AB26" s="10">
        <v>1.5032737465027872</v>
      </c>
      <c r="AC26" s="10">
        <v>1.4732082715727315</v>
      </c>
      <c r="AD26" s="329">
        <v>1.4437441061412766</v>
      </c>
      <c r="AE26" s="10">
        <v>1.4148692240184513</v>
      </c>
      <c r="AF26" s="10">
        <v>1.3865718395380824</v>
      </c>
      <c r="AG26" s="10">
        <v>1.3588404027473204</v>
      </c>
      <c r="AH26" s="329">
        <v>1.3316635946923741</v>
      </c>
      <c r="AI26" s="10">
        <v>1.3050303227985265</v>
      </c>
      <c r="AJ26" s="10">
        <v>1.2789297163425559</v>
      </c>
      <c r="AK26" s="10">
        <v>1.2533511220157048</v>
      </c>
      <c r="AL26" s="329">
        <v>1.2269841828408001</v>
      </c>
      <c r="AM26" s="10">
        <v>1.2008803803921986</v>
      </c>
      <c r="AN26" s="10">
        <v>1.1747765779435966</v>
      </c>
      <c r="AO26" s="10">
        <v>1.1486727754950052</v>
      </c>
      <c r="AP26" s="329">
        <v>1.1225689730463924</v>
      </c>
      <c r="AQ26" s="10">
        <v>1.0964651705977906</v>
      </c>
      <c r="AR26" s="10">
        <v>1.0703613681491888</v>
      </c>
      <c r="AS26" s="10">
        <v>1.0442575657005879</v>
      </c>
      <c r="AT26" s="329">
        <v>1.1225689730463924</v>
      </c>
      <c r="AU26" s="10">
        <v>1.0964651705977906</v>
      </c>
      <c r="AV26" s="10">
        <v>1.0703613681491888</v>
      </c>
      <c r="AW26" s="20">
        <v>1.0442575657005879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>
        <v>1.51892319560476</v>
      </c>
      <c r="BI26" s="331">
        <v>1.4010063931112828</v>
      </c>
      <c r="BJ26" s="331">
        <v>1.2922436889622901</v>
      </c>
      <c r="BK26" s="331">
        <v>1.1878284791679001</v>
      </c>
      <c r="BL26" s="331">
        <v>1.0834132693734899</v>
      </c>
      <c r="BM26" s="332">
        <v>1.0834132693734899</v>
      </c>
    </row>
    <row r="27" spans="3:65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>
        <v>8.1022575712954801</v>
      </c>
      <c r="AA27" s="5">
        <v>7.9463025987987512</v>
      </c>
      <c r="AB27" s="5">
        <v>7.7935083471636073</v>
      </c>
      <c r="AC27" s="5">
        <v>7.6438076532992589</v>
      </c>
      <c r="AD27" s="313">
        <v>7.5834904909591705</v>
      </c>
      <c r="AE27" s="5">
        <v>7.5239168769122564</v>
      </c>
      <c r="AF27" s="5">
        <v>7.4650742541674182</v>
      </c>
      <c r="AG27" s="5">
        <v>7.4069503053035088</v>
      </c>
      <c r="AH27" s="313">
        <v>7.3495329477357814</v>
      </c>
      <c r="AI27" s="5">
        <v>7.2928103290767172</v>
      </c>
      <c r="AJ27" s="5">
        <v>7.2367708225893548</v>
      </c>
      <c r="AK27" s="5">
        <v>7.1814030227312688</v>
      </c>
      <c r="AL27" s="313">
        <v>7.125395824052787</v>
      </c>
      <c r="AM27" s="5">
        <v>7.0697999633981246</v>
      </c>
      <c r="AN27" s="5">
        <v>7.0143515630344933</v>
      </c>
      <c r="AO27" s="5">
        <v>6.9590498856604475</v>
      </c>
      <c r="AP27" s="313">
        <v>6.9038941976610078</v>
      </c>
      <c r="AQ27" s="5">
        <v>6.8488837690893325</v>
      </c>
      <c r="AR27" s="5">
        <v>6.794017873648273</v>
      </c>
      <c r="AS27" s="5">
        <v>6.7392957886721767</v>
      </c>
      <c r="AT27" s="313">
        <v>6.7891320049031227</v>
      </c>
      <c r="AU27" s="5">
        <v>6.734695387295238</v>
      </c>
      <c r="AV27" s="5">
        <v>6.6804004337631495</v>
      </c>
      <c r="AW27" s="8">
        <v>6.6262464359864781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>
        <v>7.8714690426392737</v>
      </c>
      <c r="BI27" s="335">
        <v>7.4948579818355885</v>
      </c>
      <c r="BJ27" s="335">
        <v>7.2651292805332801</v>
      </c>
      <c r="BK27" s="335">
        <v>7.0421493090364633</v>
      </c>
      <c r="BL27" s="335">
        <v>6.8215229072676973</v>
      </c>
      <c r="BM27" s="336">
        <v>6.7076185654869969</v>
      </c>
    </row>
    <row r="28" spans="3:65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>
        <v>13.088324210474614</v>
      </c>
      <c r="AA28" s="5">
        <v>12.483347025712531</v>
      </c>
      <c r="AB28" s="5">
        <v>11.910315324472379</v>
      </c>
      <c r="AC28" s="5">
        <v>11.36730326747513</v>
      </c>
      <c r="AD28" s="313">
        <v>11.010786798450207</v>
      </c>
      <c r="AE28" s="5">
        <v>10.668853446342496</v>
      </c>
      <c r="AF28" s="5">
        <v>10.340763625125037</v>
      </c>
      <c r="AG28" s="5">
        <v>10.025822566938414</v>
      </c>
      <c r="AH28" s="313">
        <v>9.8347778533759964</v>
      </c>
      <c r="AI28" s="5">
        <v>9.6483335613745265</v>
      </c>
      <c r="AJ28" s="5">
        <v>9.4663555867847506</v>
      </c>
      <c r="AK28" s="5">
        <v>9.2887143788496829</v>
      </c>
      <c r="AL28" s="313">
        <v>9.2162724242570757</v>
      </c>
      <c r="AM28" s="5">
        <v>9.1443625107439548</v>
      </c>
      <c r="AN28" s="5">
        <v>9.0726433282789642</v>
      </c>
      <c r="AO28" s="5">
        <v>9.0011139232068853</v>
      </c>
      <c r="AP28" s="313">
        <v>8.9297733466407081</v>
      </c>
      <c r="AQ28" s="5">
        <v>8.858620654437944</v>
      </c>
      <c r="AR28" s="5">
        <v>8.7876549071767602</v>
      </c>
      <c r="AS28" s="5">
        <v>8.7168751701324556</v>
      </c>
      <c r="AT28" s="313">
        <v>8.7813353287987486</v>
      </c>
      <c r="AU28" s="5">
        <v>8.7109248266851935</v>
      </c>
      <c r="AV28" s="5">
        <v>8.6406975585627759</v>
      </c>
      <c r="AW28" s="8">
        <v>8.5706526082615397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>
        <v>12.212322457033663</v>
      </c>
      <c r="BI28" s="335">
        <v>10.511556609214038</v>
      </c>
      <c r="BJ28" s="335">
        <v>9.5595453450962395</v>
      </c>
      <c r="BK28" s="335">
        <v>9.1085980466217205</v>
      </c>
      <c r="BL28" s="335">
        <v>8.8232310195969657</v>
      </c>
      <c r="BM28" s="336">
        <v>8.6759025805770644</v>
      </c>
    </row>
    <row r="29" spans="3:65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>
        <v>0.8594561840106888</v>
      </c>
      <c r="AA29" s="5">
        <v>0.82507793665026141</v>
      </c>
      <c r="AB29" s="5">
        <v>0.82507793665026141</v>
      </c>
      <c r="AC29" s="5">
        <v>0.84983027474976913</v>
      </c>
      <c r="AD29" s="313">
        <v>0.84133197200227139</v>
      </c>
      <c r="AE29" s="5">
        <v>0.79926537340215786</v>
      </c>
      <c r="AF29" s="5">
        <v>0.85921027640731951</v>
      </c>
      <c r="AG29" s="5">
        <v>0.90217079022768543</v>
      </c>
      <c r="AH29" s="313">
        <v>0.90668164417882391</v>
      </c>
      <c r="AI29" s="5">
        <v>0.9565491346086592</v>
      </c>
      <c r="AJ29" s="5">
        <v>0.9565491346086592</v>
      </c>
      <c r="AK29" s="5">
        <v>0.94698364326257267</v>
      </c>
      <c r="AL29" s="313">
        <v>0.93277888861363378</v>
      </c>
      <c r="AM29" s="5">
        <v>0.91878720528442925</v>
      </c>
      <c r="AN29" s="5">
        <v>0.90500539720516271</v>
      </c>
      <c r="AO29" s="5">
        <v>0.89143031624708535</v>
      </c>
      <c r="AP29" s="313">
        <v>0.87805886150337908</v>
      </c>
      <c r="AQ29" s="5">
        <v>0.86488797858082822</v>
      </c>
      <c r="AR29" s="5">
        <v>0.85191465890211593</v>
      </c>
      <c r="AS29" s="5">
        <v>0.83913593901858419</v>
      </c>
      <c r="AT29" s="313">
        <v>0.82654889993330527</v>
      </c>
      <c r="AU29" s="5">
        <v>0.81415066643430567</v>
      </c>
      <c r="AV29" s="5">
        <v>0.80193840643779102</v>
      </c>
      <c r="AW29" s="8">
        <v>0.78990933034122435</v>
      </c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>
        <v>0.83986058301524513</v>
      </c>
      <c r="BI29" s="335">
        <v>0.85049460300985846</v>
      </c>
      <c r="BJ29" s="335">
        <v>0.94169088916467869</v>
      </c>
      <c r="BK29" s="335">
        <v>0.91200045183757772</v>
      </c>
      <c r="BL29" s="335">
        <v>0.85849935950122691</v>
      </c>
      <c r="BM29" s="336">
        <v>0.80813682578665658</v>
      </c>
    </row>
    <row r="30" spans="3:65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>
        <v>0</v>
      </c>
      <c r="AA30" s="5">
        <v>0</v>
      </c>
      <c r="AB30" s="5">
        <v>0</v>
      </c>
      <c r="AC30" s="5">
        <v>0</v>
      </c>
      <c r="AD30" s="313">
        <v>0</v>
      </c>
      <c r="AE30" s="5">
        <v>0</v>
      </c>
      <c r="AF30" s="5">
        <v>0</v>
      </c>
      <c r="AG30" s="5">
        <v>0</v>
      </c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>
        <v>0</v>
      </c>
      <c r="BI30" s="335">
        <v>0</v>
      </c>
      <c r="BJ30" s="335">
        <v>0</v>
      </c>
      <c r="BK30" s="335">
        <v>0</v>
      </c>
      <c r="BL30" s="335">
        <v>0</v>
      </c>
      <c r="BM30" s="336">
        <v>0</v>
      </c>
    </row>
    <row r="31" spans="3:65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>
        <v>0</v>
      </c>
      <c r="AA31" s="5">
        <v>0</v>
      </c>
      <c r="AB31" s="5">
        <v>0</v>
      </c>
      <c r="AC31" s="5">
        <v>0</v>
      </c>
      <c r="AD31" s="313">
        <v>0</v>
      </c>
      <c r="AE31" s="5">
        <v>0</v>
      </c>
      <c r="AF31" s="5">
        <v>0</v>
      </c>
      <c r="AG31" s="5">
        <v>0</v>
      </c>
      <c r="AH31" s="313">
        <v>0</v>
      </c>
      <c r="AI31" s="5">
        <v>0</v>
      </c>
      <c r="AJ31" s="5">
        <v>0</v>
      </c>
      <c r="AK31" s="5">
        <v>0</v>
      </c>
      <c r="AL31" s="313">
        <v>0</v>
      </c>
      <c r="AM31" s="5">
        <v>0</v>
      </c>
      <c r="AN31" s="5">
        <v>0</v>
      </c>
      <c r="AO31" s="5">
        <v>0</v>
      </c>
      <c r="AP31" s="313">
        <v>0</v>
      </c>
      <c r="AQ31" s="5">
        <v>0</v>
      </c>
      <c r="AR31" s="5">
        <v>0</v>
      </c>
      <c r="AS31" s="5">
        <v>0</v>
      </c>
      <c r="AT31" s="313">
        <v>0</v>
      </c>
      <c r="AU31" s="5">
        <v>0</v>
      </c>
      <c r="AV31" s="5">
        <v>0</v>
      </c>
      <c r="AW31" s="8">
        <v>0</v>
      </c>
      <c r="AY31" s="27"/>
      <c r="AZ31" s="28"/>
      <c r="BA31" s="29"/>
      <c r="BB31" s="334"/>
      <c r="BC31" s="335"/>
      <c r="BD31" s="335"/>
      <c r="BE31" s="335"/>
      <c r="BF31" s="335"/>
      <c r="BG31" s="335"/>
      <c r="BH31" s="335">
        <v>0</v>
      </c>
      <c r="BI31" s="335">
        <v>0</v>
      </c>
      <c r="BJ31" s="335">
        <v>0</v>
      </c>
      <c r="BK31" s="335">
        <v>0</v>
      </c>
      <c r="BL31" s="335">
        <v>0</v>
      </c>
      <c r="BM31" s="336">
        <v>0</v>
      </c>
    </row>
    <row r="32" spans="3:65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>
        <v>0</v>
      </c>
      <c r="AA32" s="5">
        <v>0</v>
      </c>
      <c r="AB32" s="5">
        <v>0</v>
      </c>
      <c r="AC32" s="5">
        <v>0</v>
      </c>
      <c r="AD32" s="313">
        <v>0</v>
      </c>
      <c r="AE32" s="5">
        <v>0</v>
      </c>
      <c r="AF32" s="5">
        <v>0</v>
      </c>
      <c r="AG32" s="5">
        <v>0</v>
      </c>
      <c r="AH32" s="313">
        <v>0</v>
      </c>
      <c r="AI32" s="5">
        <v>0</v>
      </c>
      <c r="AJ32" s="5">
        <v>0</v>
      </c>
      <c r="AK32" s="5">
        <v>0</v>
      </c>
      <c r="AL32" s="313">
        <v>0</v>
      </c>
      <c r="AM32" s="5">
        <v>0</v>
      </c>
      <c r="AN32" s="5">
        <v>0</v>
      </c>
      <c r="AO32" s="5">
        <v>0</v>
      </c>
      <c r="AP32" s="313">
        <v>0</v>
      </c>
      <c r="AQ32" s="5">
        <v>0</v>
      </c>
      <c r="AR32" s="5">
        <v>0</v>
      </c>
      <c r="AS32" s="5">
        <v>0</v>
      </c>
      <c r="AT32" s="313">
        <v>0</v>
      </c>
      <c r="AU32" s="5">
        <v>0</v>
      </c>
      <c r="AV32" s="5">
        <v>0</v>
      </c>
      <c r="AW32" s="8">
        <v>0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>
        <v>0</v>
      </c>
      <c r="BI32" s="335">
        <v>0</v>
      </c>
      <c r="BJ32" s="335">
        <v>0</v>
      </c>
      <c r="BK32" s="335">
        <v>0</v>
      </c>
      <c r="BL32" s="335">
        <v>0</v>
      </c>
      <c r="BM32" s="336">
        <v>0</v>
      </c>
    </row>
    <row r="33" spans="3:65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>
        <v>0</v>
      </c>
      <c r="BI33" s="335">
        <v>0</v>
      </c>
      <c r="BJ33" s="335">
        <v>0</v>
      </c>
      <c r="BK33" s="335">
        <v>0</v>
      </c>
      <c r="BL33" s="335">
        <v>0</v>
      </c>
      <c r="BM33" s="336">
        <v>0</v>
      </c>
    </row>
    <row r="34" spans="3:65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>
        <v>0.8594561840106888</v>
      </c>
      <c r="AA34" s="5">
        <v>0.82507793665026141</v>
      </c>
      <c r="AB34" s="5">
        <v>0.82507793665026141</v>
      </c>
      <c r="AC34" s="5">
        <v>0.84983027474976913</v>
      </c>
      <c r="AD34" s="313">
        <v>0.84133197200227139</v>
      </c>
      <c r="AE34" s="5">
        <v>0.79926537340215786</v>
      </c>
      <c r="AF34" s="5">
        <v>0.85921027640731951</v>
      </c>
      <c r="AG34" s="5">
        <v>0.90217079022768543</v>
      </c>
      <c r="AH34" s="313">
        <v>0.90668164417882391</v>
      </c>
      <c r="AI34" s="5">
        <v>0.9565491346086592</v>
      </c>
      <c r="AJ34" s="5">
        <v>0.9565491346086592</v>
      </c>
      <c r="AK34" s="5">
        <v>0.94698364326257267</v>
      </c>
      <c r="AL34" s="313">
        <v>0.93277888861363378</v>
      </c>
      <c r="AM34" s="5">
        <v>0.91878720528442925</v>
      </c>
      <c r="AN34" s="5">
        <v>0.90500539720516271</v>
      </c>
      <c r="AO34" s="5">
        <v>0.89143031624708535</v>
      </c>
      <c r="AP34" s="313">
        <v>0.87805886150337908</v>
      </c>
      <c r="AQ34" s="5">
        <v>0.86488797858082822</v>
      </c>
      <c r="AR34" s="5">
        <v>0.85191465890211593</v>
      </c>
      <c r="AS34" s="5">
        <v>0.83913593901858419</v>
      </c>
      <c r="AT34" s="313">
        <v>0.82654889993330527</v>
      </c>
      <c r="AU34" s="5">
        <v>0.81415066643430567</v>
      </c>
      <c r="AV34" s="5">
        <v>0.80193840643779102</v>
      </c>
      <c r="AW34" s="8">
        <v>0.78990933034122435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>
        <v>0.83986058301524513</v>
      </c>
      <c r="BI34" s="335">
        <v>0.85049460300985846</v>
      </c>
      <c r="BJ34" s="335">
        <v>0.94169088916467869</v>
      </c>
      <c r="BK34" s="335">
        <v>0.91200045183757772</v>
      </c>
      <c r="BL34" s="335">
        <v>0.85849935950122691</v>
      </c>
      <c r="BM34" s="336">
        <v>0.80813682578665658</v>
      </c>
    </row>
    <row r="35" spans="3:65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>
        <v>1.1287357628047494</v>
      </c>
      <c r="AA35" s="5">
        <v>1.0667453380395255</v>
      </c>
      <c r="AB35" s="5">
        <v>1.050340785758741</v>
      </c>
      <c r="AC35" s="5">
        <v>1.0653871879403278</v>
      </c>
      <c r="AD35" s="313">
        <v>1.0419949909877251</v>
      </c>
      <c r="AE35" s="5">
        <v>0.97808264905840636</v>
      </c>
      <c r="AF35" s="5">
        <v>1.0390398047220106</v>
      </c>
      <c r="AG35" s="5">
        <v>1.0782762728723525</v>
      </c>
      <c r="AH35" s="313">
        <v>1.0773891626130947</v>
      </c>
      <c r="AI35" s="5">
        <v>1.1300980690536075</v>
      </c>
      <c r="AJ35" s="5">
        <v>1.1236255715217998</v>
      </c>
      <c r="AK35" s="5">
        <v>1.1060545247142894</v>
      </c>
      <c r="AL35" s="313">
        <v>1.0894637068435744</v>
      </c>
      <c r="AM35" s="5">
        <v>1.073121751240921</v>
      </c>
      <c r="AN35" s="5">
        <v>1.0570249249723072</v>
      </c>
      <c r="AO35" s="5">
        <v>1.0411695510977226</v>
      </c>
      <c r="AP35" s="313">
        <v>1.0255520078312568</v>
      </c>
      <c r="AQ35" s="5">
        <v>1.0101687277137876</v>
      </c>
      <c r="AR35" s="5">
        <v>0.99501619679808095</v>
      </c>
      <c r="AS35" s="5">
        <v>0.98009095384610978</v>
      </c>
      <c r="AT35" s="313">
        <v>0.96538958953841791</v>
      </c>
      <c r="AU35" s="5">
        <v>0.95090874569534167</v>
      </c>
      <c r="AV35" s="5">
        <v>0.93664511450991139</v>
      </c>
      <c r="AW35" s="8">
        <v>0.92259543779226305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>
        <v>1.0778022686358359</v>
      </c>
      <c r="BI35" s="335">
        <v>1.0343484294101235</v>
      </c>
      <c r="BJ35" s="335">
        <v>1.1092918319756979</v>
      </c>
      <c r="BK35" s="335">
        <v>1.0651949835386314</v>
      </c>
      <c r="BL35" s="335">
        <v>1.0027069715473087</v>
      </c>
      <c r="BM35" s="336">
        <v>0.94388472188398354</v>
      </c>
    </row>
    <row r="36" spans="3:65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5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>
        <v>5.1049681523396613</v>
      </c>
      <c r="AA37" s="92">
        <v>5.0283936300545662</v>
      </c>
      <c r="AB37" s="92">
        <v>4.9529677256037479</v>
      </c>
      <c r="AC37" s="92">
        <v>4.8786732097196914</v>
      </c>
      <c r="AD37" s="339">
        <v>4.8054931115738961</v>
      </c>
      <c r="AE37" s="92">
        <v>4.7334107149002875</v>
      </c>
      <c r="AF37" s="92">
        <v>4.6624095541767829</v>
      </c>
      <c r="AG37" s="92">
        <v>4.5924734108641312</v>
      </c>
      <c r="AH37" s="339">
        <v>4.5235863097011695</v>
      </c>
      <c r="AI37" s="92">
        <v>4.4557325150556517</v>
      </c>
      <c r="AJ37" s="92">
        <v>4.3888965273298171</v>
      </c>
      <c r="AK37" s="92">
        <v>4.3230630794198701</v>
      </c>
      <c r="AL37" s="339">
        <v>4.2582171332285723</v>
      </c>
      <c r="AM37" s="92">
        <v>4.1943438762301435</v>
      </c>
      <c r="AN37" s="92">
        <v>4.1314287180866911</v>
      </c>
      <c r="AO37" s="92">
        <v>4.0694572873153909</v>
      </c>
      <c r="AP37" s="339">
        <v>4.0084154280056596</v>
      </c>
      <c r="AQ37" s="92">
        <v>3.9482891965855749</v>
      </c>
      <c r="AR37" s="92">
        <v>3.8890648586367913</v>
      </c>
      <c r="AS37" s="92">
        <v>3.8307288857572392</v>
      </c>
      <c r="AT37" s="339">
        <v>3.7732679524708805</v>
      </c>
      <c r="AU37" s="92">
        <v>3.7166689331838172</v>
      </c>
      <c r="AV37" s="92">
        <v>3.6609188991860599</v>
      </c>
      <c r="AW37" s="93">
        <v>3.6060051156982689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>
        <v>4.9912506794294167</v>
      </c>
      <c r="BI37" s="341">
        <v>4.698446697878774</v>
      </c>
      <c r="BJ37" s="341">
        <v>4.4228196078766269</v>
      </c>
      <c r="BK37" s="341">
        <v>4.1633617537151997</v>
      </c>
      <c r="BL37" s="341">
        <v>3.919124592246316</v>
      </c>
      <c r="BM37" s="342">
        <v>3.6892152251347565</v>
      </c>
    </row>
    <row r="38" spans="3:65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>
        <v>12.469886728994764</v>
      </c>
      <c r="AA38" s="110">
        <v>12.095790127124921</v>
      </c>
      <c r="AB38" s="110">
        <v>11.974832225853673</v>
      </c>
      <c r="AC38" s="110">
        <v>11.855083903595135</v>
      </c>
      <c r="AD38" s="323">
        <v>11.736533064559184</v>
      </c>
      <c r="AE38" s="110">
        <v>11.619167733913592</v>
      </c>
      <c r="AF38" s="110">
        <v>11.502976056574456</v>
      </c>
      <c r="AG38" s="110">
        <v>11.38794629600871</v>
      </c>
      <c r="AH38" s="323">
        <v>11.274066833048623</v>
      </c>
      <c r="AI38" s="110">
        <v>11.161326164718137</v>
      </c>
      <c r="AJ38" s="110">
        <v>11.049712903070954</v>
      </c>
      <c r="AK38" s="110">
        <v>10.939215774040244</v>
      </c>
      <c r="AL38" s="323">
        <v>10.829823616299842</v>
      </c>
      <c r="AM38" s="110">
        <v>10.721525380136844</v>
      </c>
      <c r="AN38" s="110">
        <v>10.614310126335475</v>
      </c>
      <c r="AO38" s="110">
        <v>10.508167025072121</v>
      </c>
      <c r="AP38" s="323">
        <v>10.4030853548214</v>
      </c>
      <c r="AQ38" s="110">
        <v>10.299054501273186</v>
      </c>
      <c r="AR38" s="110">
        <v>10.196063956260454</v>
      </c>
      <c r="AS38" s="110">
        <v>10.094103316697851</v>
      </c>
      <c r="AT38" s="323">
        <v>9.9931622835308715</v>
      </c>
      <c r="AU38" s="110">
        <v>9.8932306606955631</v>
      </c>
      <c r="AV38" s="110">
        <v>9.7942983540886068</v>
      </c>
      <c r="AW38" s="111">
        <v>9.696355370547721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>
        <v>12.098898246392125</v>
      </c>
      <c r="BI38" s="325">
        <v>11.561655787763986</v>
      </c>
      <c r="BJ38" s="325">
        <v>11.10608041871949</v>
      </c>
      <c r="BK38" s="325">
        <v>10.66845653696107</v>
      </c>
      <c r="BL38" s="325">
        <v>10.248076782263222</v>
      </c>
      <c r="BM38" s="326">
        <v>9.8442616672156902</v>
      </c>
    </row>
    <row r="39" spans="3:65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>
        <v>11.58522037437332</v>
      </c>
      <c r="AA39" s="10">
        <v>11.469368170629586</v>
      </c>
      <c r="AB39" s="10">
        <v>11.35467448892329</v>
      </c>
      <c r="AC39" s="10">
        <v>11.241127744034058</v>
      </c>
      <c r="AD39" s="329">
        <v>11.072510827873547</v>
      </c>
      <c r="AE39" s="10">
        <v>10.906423165455443</v>
      </c>
      <c r="AF39" s="10">
        <v>10.742826817973611</v>
      </c>
      <c r="AG39" s="10">
        <v>10.581684415704007</v>
      </c>
      <c r="AH39" s="329">
        <v>10.422959149468447</v>
      </c>
      <c r="AI39" s="10">
        <v>10.266614762226419</v>
      </c>
      <c r="AJ39" s="10">
        <v>10.112615540793023</v>
      </c>
      <c r="AK39" s="10">
        <v>9.9609263076811274</v>
      </c>
      <c r="AL39" s="329">
        <v>9.8115124130659108</v>
      </c>
      <c r="AM39" s="10">
        <v>9.6643397268699225</v>
      </c>
      <c r="AN39" s="10">
        <v>9.5193746309668743</v>
      </c>
      <c r="AO39" s="10">
        <v>9.3765840115023718</v>
      </c>
      <c r="AP39" s="329">
        <v>9.2359352513298365</v>
      </c>
      <c r="AQ39" s="10">
        <v>9.0973962225598886</v>
      </c>
      <c r="AR39" s="10">
        <v>8.9609352792214896</v>
      </c>
      <c r="AS39" s="10">
        <v>8.8265212500331671</v>
      </c>
      <c r="AT39" s="329">
        <v>8.6941234312826694</v>
      </c>
      <c r="AU39" s="10">
        <v>8.5637115798134289</v>
      </c>
      <c r="AV39" s="10">
        <v>8.4352559061162271</v>
      </c>
      <c r="AW39" s="20">
        <v>8.3087270675244831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>
        <v>11.412597694490064</v>
      </c>
      <c r="BI39" s="331">
        <v>10.825861306751651</v>
      </c>
      <c r="BJ39" s="331">
        <v>10.190778940042254</v>
      </c>
      <c r="BK39" s="331">
        <v>9.5929526956012694</v>
      </c>
      <c r="BL39" s="331">
        <v>9.0301970007860959</v>
      </c>
      <c r="BM39" s="332">
        <v>8.5004544961842008</v>
      </c>
    </row>
    <row r="40" spans="3:65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>
        <v>29.160075255707746</v>
      </c>
      <c r="AA40" s="5">
        <v>28.593551927809074</v>
      </c>
      <c r="AB40" s="5">
        <v>28.28247444038071</v>
      </c>
      <c r="AC40" s="5">
        <v>27.974884857348883</v>
      </c>
      <c r="AD40" s="313">
        <v>27.614537004006628</v>
      </c>
      <c r="AE40" s="5">
        <v>27.259001614269323</v>
      </c>
      <c r="AF40" s="5">
        <v>26.908212428724848</v>
      </c>
      <c r="AG40" s="5">
        <v>26.562104122576848</v>
      </c>
      <c r="AH40" s="313">
        <v>26.220612292218242</v>
      </c>
      <c r="AI40" s="5">
        <v>25.883673442000209</v>
      </c>
      <c r="AJ40" s="5">
        <v>25.551224971193793</v>
      </c>
      <c r="AK40" s="5">
        <v>25.223205161141241</v>
      </c>
      <c r="AL40" s="313">
        <v>24.899553162594323</v>
      </c>
      <c r="AM40" s="5">
        <v>24.580208983236911</v>
      </c>
      <c r="AN40" s="5">
        <v>24.265113475389043</v>
      </c>
      <c r="AO40" s="5">
        <v>23.954208323889883</v>
      </c>
      <c r="AP40" s="313">
        <v>23.647436034156897</v>
      </c>
      <c r="AQ40" s="5">
        <v>23.34473992041865</v>
      </c>
      <c r="AR40" s="5">
        <v>23.046064094118734</v>
      </c>
      <c r="AS40" s="5">
        <v>22.751353452488257</v>
      </c>
      <c r="AT40" s="313">
        <v>22.460553667284422</v>
      </c>
      <c r="AU40" s="5">
        <v>22.173611173692809</v>
      </c>
      <c r="AV40" s="5">
        <v>21.890473159390893</v>
      </c>
      <c r="AW40" s="8">
        <v>21.611087553770474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>
        <v>28.502746620311605</v>
      </c>
      <c r="BI40" s="335">
        <v>27.085963792394409</v>
      </c>
      <c r="BJ40" s="335">
        <v>25.719678966638369</v>
      </c>
      <c r="BK40" s="335">
        <v>24.42477098627754</v>
      </c>
      <c r="BL40" s="335">
        <v>23.197398375295634</v>
      </c>
      <c r="BM40" s="336">
        <v>22.033931388534651</v>
      </c>
    </row>
    <row r="41" spans="3:65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>
        <v>30.177510005544683</v>
      </c>
      <c r="AA41" s="92">
        <v>29.501002773109935</v>
      </c>
      <c r="AB41" s="92">
        <v>29.091359696748807</v>
      </c>
      <c r="AC41" s="92">
        <v>28.687776093266553</v>
      </c>
      <c r="AD41" s="339">
        <v>28.3182454022526</v>
      </c>
      <c r="AE41" s="92">
        <v>27.953649812100004</v>
      </c>
      <c r="AF41" s="92">
        <v>27.593921374890883</v>
      </c>
      <c r="AG41" s="92">
        <v>27.238993101140178</v>
      </c>
      <c r="AH41" s="339">
        <v>26.888798946027009</v>
      </c>
      <c r="AI41" s="92">
        <v>26.543273795826497</v>
      </c>
      <c r="AJ41" s="92">
        <v>26.202353454539089</v>
      </c>
      <c r="AK41" s="92">
        <v>25.865974630714494</v>
      </c>
      <c r="AL41" s="339">
        <v>25.534074924467333</v>
      </c>
      <c r="AM41" s="92">
        <v>25.206592814681752</v>
      </c>
      <c r="AN41" s="92">
        <v>24.883467646402135</v>
      </c>
      <c r="AO41" s="92">
        <v>24.564639618407302</v>
      </c>
      <c r="AP41" s="339">
        <v>24.250049770965383</v>
      </c>
      <c r="AQ41" s="92">
        <v>23.939639973766752</v>
      </c>
      <c r="AR41" s="92">
        <v>23.633352914032436</v>
      </c>
      <c r="AS41" s="92">
        <v>23.331132084795421</v>
      </c>
      <c r="AT41" s="339">
        <v>23.032921773352221</v>
      </c>
      <c r="AU41" s="92">
        <v>22.738667049882384</v>
      </c>
      <c r="AV41" s="92">
        <v>22.44831375623329</v>
      </c>
      <c r="AW41" s="93">
        <v>22.161808494867941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>
        <v>29.364412142167495</v>
      </c>
      <c r="BI41" s="341">
        <v>27.776202422595915</v>
      </c>
      <c r="BJ41" s="341">
        <v>26.375100206776771</v>
      </c>
      <c r="BK41" s="341">
        <v>25.047193750989631</v>
      </c>
      <c r="BL41" s="341">
        <v>23.788543685889998</v>
      </c>
      <c r="BM41" s="342">
        <v>22.59542776858396</v>
      </c>
    </row>
    <row r="42" spans="3:65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>
        <v>39.702928811563126</v>
      </c>
      <c r="AA42" s="14">
        <v>38.904477180281489</v>
      </c>
      <c r="AB42" s="14">
        <v>38.433460773414247</v>
      </c>
      <c r="AC42" s="14">
        <v>38.018601951591393</v>
      </c>
      <c r="AD42" s="344">
        <v>37.573937841499614</v>
      </c>
      <c r="AE42" s="14">
        <v>37.067763176489876</v>
      </c>
      <c r="AF42" s="14">
        <v>36.771158034825852</v>
      </c>
      <c r="AG42" s="14">
        <v>36.446052299463481</v>
      </c>
      <c r="AH42" s="344">
        <v>36.049438256528148</v>
      </c>
      <c r="AI42" s="14">
        <v>35.74885247122856</v>
      </c>
      <c r="AJ42" s="14">
        <v>35.353771789625434</v>
      </c>
      <c r="AK42" s="14">
        <v>34.944726419756378</v>
      </c>
      <c r="AL42" s="344">
        <v>34.530196203739507</v>
      </c>
      <c r="AM42" s="14">
        <v>34.120875902670377</v>
      </c>
      <c r="AN42" s="14">
        <v>33.71643545284568</v>
      </c>
      <c r="AO42" s="14">
        <v>33.316808865856203</v>
      </c>
      <c r="AP42" s="344">
        <v>32.921931078398245</v>
      </c>
      <c r="AQ42" s="14">
        <v>32.531737939007485</v>
      </c>
      <c r="AR42" s="14">
        <v>32.146166194985703</v>
      </c>
      <c r="AS42" s="14">
        <v>31.765153479517924</v>
      </c>
      <c r="AT42" s="344">
        <v>31.493053508771276</v>
      </c>
      <c r="AU42" s="14">
        <v>31.120975230206607</v>
      </c>
      <c r="AV42" s="14">
        <v>30.753274069016072</v>
      </c>
      <c r="AW42" s="19">
        <v>30.389891076795983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>
        <v>38.764867179212565</v>
      </c>
      <c r="BI42" s="346">
        <v>36.964727838069706</v>
      </c>
      <c r="BJ42" s="346">
        <v>35.524197234284628</v>
      </c>
      <c r="BK42" s="346">
        <v>33.921079106277944</v>
      </c>
      <c r="BL42" s="346">
        <v>32.34124717297734</v>
      </c>
      <c r="BM42" s="347">
        <v>30.939298471197482</v>
      </c>
    </row>
    <row r="43" spans="3:65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>
        <v>47.396775932025427</v>
      </c>
      <c r="AA43" s="14">
        <v>45.860398444490777</v>
      </c>
      <c r="AB43" s="14">
        <v>44.740523939745756</v>
      </c>
      <c r="AC43" s="14">
        <v>43.736348136893582</v>
      </c>
      <c r="AD43" s="344">
        <v>42.87068175093512</v>
      </c>
      <c r="AE43" s="14">
        <v>41.937231616869887</v>
      </c>
      <c r="AF43" s="14">
        <v>41.311600091173233</v>
      </c>
      <c r="AG43" s="14">
        <v>40.655496622444616</v>
      </c>
      <c r="AH43" s="344">
        <v>40.071310026503539</v>
      </c>
      <c r="AI43" s="14">
        <v>39.615443390294274</v>
      </c>
      <c r="AJ43" s="14">
        <v>39.038748613690558</v>
      </c>
      <c r="AK43" s="14">
        <v>38.447936148915055</v>
      </c>
      <c r="AL43" s="344">
        <v>37.998631239831141</v>
      </c>
      <c r="AM43" s="14">
        <v>37.554906062423484</v>
      </c>
      <c r="AN43" s="14">
        <v>37.116349643838987</v>
      </c>
      <c r="AO43" s="14">
        <v>36.682892352017632</v>
      </c>
      <c r="AP43" s="344">
        <v>36.254465529923579</v>
      </c>
      <c r="AQ43" s="14">
        <v>35.831001481566815</v>
      </c>
      <c r="AR43" s="14">
        <v>35.41243345822798</v>
      </c>
      <c r="AS43" s="14">
        <v>34.998695644883909</v>
      </c>
      <c r="AT43" s="344">
        <v>34.724777962375263</v>
      </c>
      <c r="AU43" s="14">
        <v>34.320506792044931</v>
      </c>
      <c r="AV43" s="14">
        <v>33.920873856016122</v>
      </c>
      <c r="AW43" s="19">
        <v>33.52581694221135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>
        <v>45.433511613288886</v>
      </c>
      <c r="BI43" s="346">
        <v>41.693752520355716</v>
      </c>
      <c r="BJ43" s="346">
        <v>39.293359544850858</v>
      </c>
      <c r="BK43" s="346">
        <v>37.338194824527811</v>
      </c>
      <c r="BL43" s="346">
        <v>35.624149028650571</v>
      </c>
      <c r="BM43" s="347">
        <v>34.122993888161915</v>
      </c>
    </row>
    <row r="44" spans="3:65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>
        <v>46.056342447753515</v>
      </c>
      <c r="AA44" s="70">
        <v>51.638348844694299</v>
      </c>
      <c r="AB44" s="70">
        <v>20.429687139261468</v>
      </c>
      <c r="AC44" s="70">
        <v>15.546287207785943</v>
      </c>
      <c r="AD44" s="349">
        <v>14.176051804601736</v>
      </c>
      <c r="AE44" s="70">
        <v>13.049323197871869</v>
      </c>
      <c r="AF44" s="70">
        <v>14.752371252551519</v>
      </c>
      <c r="AG44" s="70">
        <v>16.210435149569907</v>
      </c>
      <c r="AH44" s="349">
        <v>14.444064367663653</v>
      </c>
      <c r="AI44" s="70">
        <v>14.004380908627621</v>
      </c>
      <c r="AJ44" s="70">
        <v>15.657037225138991</v>
      </c>
      <c r="AK44" s="70">
        <v>15.398259101504195</v>
      </c>
      <c r="AL44" s="349">
        <v>14.65914266463199</v>
      </c>
      <c r="AM44" s="70">
        <v>14.65914266463199</v>
      </c>
      <c r="AN44" s="70">
        <v>14.65914266463199</v>
      </c>
      <c r="AO44" s="70">
        <v>14.65914266463199</v>
      </c>
      <c r="AP44" s="349">
        <v>14.952325517924631</v>
      </c>
      <c r="AQ44" s="70">
        <v>14.952325517924631</v>
      </c>
      <c r="AR44" s="70">
        <v>14.952325517924631</v>
      </c>
      <c r="AS44" s="70">
        <v>14.952325517924631</v>
      </c>
      <c r="AT44" s="349">
        <v>15.251372028283125</v>
      </c>
      <c r="AU44" s="70">
        <v>15.251372028283125</v>
      </c>
      <c r="AV44" s="70">
        <v>15.251372028283125</v>
      </c>
      <c r="AW44" s="71">
        <v>15.251372028283125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>
        <v>33.41766640987381</v>
      </c>
      <c r="BI44" s="351">
        <v>14.547045351148757</v>
      </c>
      <c r="BJ44" s="351">
        <v>14.875935400733615</v>
      </c>
      <c r="BK44" s="351">
        <v>14.65914266463199</v>
      </c>
      <c r="BL44" s="351">
        <v>14.952325517924631</v>
      </c>
      <c r="BM44" s="352">
        <v>15.251372028283125</v>
      </c>
    </row>
    <row r="45" spans="3:65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>
        <v>12.783592869911068</v>
      </c>
      <c r="AA45" s="65">
        <v>14.868721584972784</v>
      </c>
      <c r="AB45" s="65">
        <v>6.0996942932918747</v>
      </c>
      <c r="AC45" s="65">
        <v>4.8109405886702543</v>
      </c>
      <c r="AD45" s="354">
        <v>4.544978979870713</v>
      </c>
      <c r="AE45" s="65">
        <v>4.3326985245234573</v>
      </c>
      <c r="AF45" s="65">
        <v>5.0705021275081794</v>
      </c>
      <c r="AG45" s="65">
        <v>5.7654235346248406</v>
      </c>
      <c r="AH45" s="354">
        <v>5.2250043657863783</v>
      </c>
      <c r="AI45" s="65">
        <v>5.1520549156532347</v>
      </c>
      <c r="AJ45" s="65">
        <v>5.8573957672009982</v>
      </c>
      <c r="AK45" s="65">
        <v>5.8573957672009991</v>
      </c>
      <c r="AL45" s="354">
        <v>5.5762407703753505</v>
      </c>
      <c r="AM45" s="65">
        <v>5.5762407703753505</v>
      </c>
      <c r="AN45" s="65">
        <v>5.5762407703753505</v>
      </c>
      <c r="AO45" s="65">
        <v>5.5762407703753505</v>
      </c>
      <c r="AP45" s="354">
        <v>5.6877655857828575</v>
      </c>
      <c r="AQ45" s="65">
        <v>5.6877655857828575</v>
      </c>
      <c r="AR45" s="65">
        <v>5.6877655857828575</v>
      </c>
      <c r="AS45" s="65">
        <v>5.6877655857828575</v>
      </c>
      <c r="AT45" s="354">
        <v>5.8015208974985155</v>
      </c>
      <c r="AU45" s="65">
        <v>5.8015208974985155</v>
      </c>
      <c r="AV45" s="65">
        <v>5.8015208974985155</v>
      </c>
      <c r="AW45" s="66">
        <v>5.8015208974985155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>
        <v>9.6407373342114955</v>
      </c>
      <c r="BI45" s="356">
        <v>4.9284007916317982</v>
      </c>
      <c r="BJ45" s="356">
        <v>5.5229627039604026</v>
      </c>
      <c r="BK45" s="356">
        <v>5.5762407703753505</v>
      </c>
      <c r="BL45" s="356">
        <v>5.6877655857828575</v>
      </c>
      <c r="BM45" s="357">
        <v>5.8015208974985155</v>
      </c>
    </row>
    <row r="46" spans="3:65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>
        <v>58.839935317664583</v>
      </c>
      <c r="AA46" s="14">
        <v>66.507070429667081</v>
      </c>
      <c r="AB46" s="14">
        <v>26.529381432553343</v>
      </c>
      <c r="AC46" s="14">
        <v>20.357227796456197</v>
      </c>
      <c r="AD46" s="344">
        <v>18.721030784472447</v>
      </c>
      <c r="AE46" s="14">
        <v>17.382021722395326</v>
      </c>
      <c r="AF46" s="14">
        <v>19.822873380059697</v>
      </c>
      <c r="AG46" s="14">
        <v>21.975858684194748</v>
      </c>
      <c r="AH46" s="344">
        <v>19.669068733450032</v>
      </c>
      <c r="AI46" s="14">
        <v>19.156435824280855</v>
      </c>
      <c r="AJ46" s="14">
        <v>21.514432992339991</v>
      </c>
      <c r="AK46" s="14">
        <v>21.255654868705193</v>
      </c>
      <c r="AL46" s="344">
        <v>20.235383435007339</v>
      </c>
      <c r="AM46" s="14">
        <v>20.235383435007339</v>
      </c>
      <c r="AN46" s="14">
        <v>20.235383435007339</v>
      </c>
      <c r="AO46" s="14">
        <v>20.235383435007339</v>
      </c>
      <c r="AP46" s="344">
        <v>20.640091103707491</v>
      </c>
      <c r="AQ46" s="14">
        <v>20.640091103707491</v>
      </c>
      <c r="AR46" s="14">
        <v>20.640091103707491</v>
      </c>
      <c r="AS46" s="14">
        <v>20.640091103707491</v>
      </c>
      <c r="AT46" s="344">
        <v>21.052892925781642</v>
      </c>
      <c r="AU46" s="14">
        <v>21.052892925781642</v>
      </c>
      <c r="AV46" s="14">
        <v>21.052892925781642</v>
      </c>
      <c r="AW46" s="19">
        <v>21.052892925781642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>
        <v>43.058403744085297</v>
      </c>
      <c r="BI46" s="346">
        <v>19.475446142780555</v>
      </c>
      <c r="BJ46" s="346">
        <v>20.39889810469402</v>
      </c>
      <c r="BK46" s="346">
        <v>20.235383435007339</v>
      </c>
      <c r="BL46" s="346">
        <v>20.640091103707491</v>
      </c>
      <c r="BM46" s="347">
        <v>21.052892925781642</v>
      </c>
    </row>
    <row r="47" spans="3:65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>
        <v>32.747527752076827</v>
      </c>
      <c r="AA47" s="70">
        <v>36.716512254123515</v>
      </c>
      <c r="AB47" s="70">
        <v>14.526158852456696</v>
      </c>
      <c r="AC47" s="348">
        <v>11.053905818862079</v>
      </c>
      <c r="AD47" s="349">
        <v>9.8819850629671926</v>
      </c>
      <c r="AE47" s="70">
        <v>9.0965537302382842</v>
      </c>
      <c r="AF47" s="70">
        <v>10.283731632085155</v>
      </c>
      <c r="AG47" s="70">
        <v>11.30013350827682</v>
      </c>
      <c r="AH47" s="349">
        <v>9.8713862368108778</v>
      </c>
      <c r="AI47" s="70">
        <v>9.5708970437691736</v>
      </c>
      <c r="AJ47" s="70">
        <v>10.700358142925694</v>
      </c>
      <c r="AK47" s="70">
        <v>10.523503571870533</v>
      </c>
      <c r="AL47" s="349">
        <v>9.8219366670791626</v>
      </c>
      <c r="AM47" s="70">
        <v>9.8219366670791626</v>
      </c>
      <c r="AN47" s="70">
        <v>9.8219366670791626</v>
      </c>
      <c r="AO47" s="70">
        <v>9.8219366670791626</v>
      </c>
      <c r="AP47" s="349">
        <v>9.8219366670791626</v>
      </c>
      <c r="AQ47" s="70">
        <v>9.8219366670791626</v>
      </c>
      <c r="AR47" s="70">
        <v>9.8219366670791626</v>
      </c>
      <c r="AS47" s="70">
        <v>9.8219366670791626</v>
      </c>
      <c r="AT47" s="349">
        <v>9.8219366670791626</v>
      </c>
      <c r="AU47" s="70">
        <v>9.8219366670791626</v>
      </c>
      <c r="AV47" s="70">
        <v>9.8219366670791626</v>
      </c>
      <c r="AW47" s="71">
        <v>9.8219366670791626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>
        <v>23.761026169379779</v>
      </c>
      <c r="BI47" s="351">
        <v>10.140600983391863</v>
      </c>
      <c r="BJ47" s="351">
        <v>10.16653624884407</v>
      </c>
      <c r="BK47" s="351">
        <v>9.8219366670791626</v>
      </c>
      <c r="BL47" s="351">
        <v>9.8219366670791626</v>
      </c>
      <c r="BM47" s="352">
        <v>9.8219366670791626</v>
      </c>
    </row>
    <row r="48" spans="3:65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>
        <v>18.564165434872347</v>
      </c>
      <c r="AA48" s="5">
        <v>21.062511972814001</v>
      </c>
      <c r="AB48" s="5">
        <v>8.4312306341059013</v>
      </c>
      <c r="AC48" s="314">
        <v>6.4906527900909348</v>
      </c>
      <c r="AD48" s="313">
        <v>5.8693715350099263</v>
      </c>
      <c r="AE48" s="5">
        <v>5.4644033305503728</v>
      </c>
      <c r="AF48" s="5">
        <v>6.2471216608055293</v>
      </c>
      <c r="AG48" s="5">
        <v>6.9410043345989836</v>
      </c>
      <c r="AH48" s="313">
        <v>6.0967981224364385</v>
      </c>
      <c r="AI48" s="5">
        <v>5.9435814439983865</v>
      </c>
      <c r="AJ48" s="5">
        <v>6.6811759229099321</v>
      </c>
      <c r="AK48" s="5">
        <v>6.6063445683067759</v>
      </c>
      <c r="AL48" s="313">
        <v>6.1659215970863244</v>
      </c>
      <c r="AM48" s="5">
        <v>6.1659215970863244</v>
      </c>
      <c r="AN48" s="5">
        <v>6.1659215970863244</v>
      </c>
      <c r="AO48" s="5">
        <v>6.1659215970863244</v>
      </c>
      <c r="AP48" s="313">
        <v>6.1659215970863244</v>
      </c>
      <c r="AQ48" s="5">
        <v>6.1659215970863244</v>
      </c>
      <c r="AR48" s="5">
        <v>6.1659215970863244</v>
      </c>
      <c r="AS48" s="5">
        <v>6.1659215970863244</v>
      </c>
      <c r="AT48" s="313">
        <v>6.1659215970863244</v>
      </c>
      <c r="AU48" s="5">
        <v>6.1659215970863244</v>
      </c>
      <c r="AV48" s="5">
        <v>6.1659215970863244</v>
      </c>
      <c r="AW48" s="8">
        <v>6.1659215970863244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>
        <v>13.637140207970795</v>
      </c>
      <c r="BI48" s="335">
        <v>6.1304752152412023</v>
      </c>
      <c r="BJ48" s="335">
        <v>6.3319750144128832</v>
      </c>
      <c r="BK48" s="335">
        <v>6.1659215970863244</v>
      </c>
      <c r="BL48" s="335">
        <v>6.1659215970863244</v>
      </c>
      <c r="BM48" s="336">
        <v>6.1659215970863244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>
        <v>14.419611440797926</v>
      </c>
      <c r="AA49" s="5">
        <v>16.771590745928076</v>
      </c>
      <c r="AB49" s="5">
        <v>6.8803209326184698</v>
      </c>
      <c r="AC49" s="314">
        <v>5.4266351141915958</v>
      </c>
      <c r="AD49" s="313">
        <v>5.0261139923841114</v>
      </c>
      <c r="AE49" s="5">
        <v>4.7913613627997043</v>
      </c>
      <c r="AF49" s="5">
        <v>5.6072694294852861</v>
      </c>
      <c r="AG49" s="5">
        <v>6.375755757669725</v>
      </c>
      <c r="AH49" s="313">
        <v>5.664830779380889</v>
      </c>
      <c r="AI49" s="5">
        <v>5.5857406463354318</v>
      </c>
      <c r="AJ49" s="5">
        <v>6.3504551395837341</v>
      </c>
      <c r="AK49" s="5">
        <v>6.3504551395837359</v>
      </c>
      <c r="AL49" s="313">
        <v>5.9270914636114851</v>
      </c>
      <c r="AM49" s="5">
        <v>5.9270914636114851</v>
      </c>
      <c r="AN49" s="5">
        <v>5.9270914636114851</v>
      </c>
      <c r="AO49" s="5">
        <v>5.9270914636114851</v>
      </c>
      <c r="AP49" s="313">
        <v>5.9270914636114851</v>
      </c>
      <c r="AQ49" s="5">
        <v>5.9270914636114851</v>
      </c>
      <c r="AR49" s="5">
        <v>5.9270914636114851</v>
      </c>
      <c r="AS49" s="5">
        <v>5.9270914636114851</v>
      </c>
      <c r="AT49" s="313">
        <v>5.9270914636114851</v>
      </c>
      <c r="AU49" s="5">
        <v>5.9270914636114851</v>
      </c>
      <c r="AV49" s="5">
        <v>5.9270914636114851</v>
      </c>
      <c r="AW49" s="8">
        <v>5.9270914636114851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>
        <v>10.874539558384017</v>
      </c>
      <c r="BI49" s="335">
        <v>5.4501251355847069</v>
      </c>
      <c r="BJ49" s="335">
        <v>5.9878704262209475</v>
      </c>
      <c r="BK49" s="335">
        <v>5.9270914636114851</v>
      </c>
      <c r="BL49" s="335">
        <v>5.9270914636114851</v>
      </c>
      <c r="BM49" s="336">
        <v>5.9270914636114851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>
        <v>10.803262609953755</v>
      </c>
      <c r="AA50" s="65">
        <v>12.112612805640744</v>
      </c>
      <c r="AB50" s="65">
        <v>4.7921146898498872</v>
      </c>
      <c r="AC50" s="65">
        <v>3.646633978935693</v>
      </c>
      <c r="AD50" s="354">
        <v>3.2600225748676399</v>
      </c>
      <c r="AE50" s="65">
        <v>3.0009122990081671</v>
      </c>
      <c r="AF50" s="65">
        <v>3.392556967133451</v>
      </c>
      <c r="AG50" s="65">
        <v>3.7278633899229354</v>
      </c>
      <c r="AH50" s="354">
        <v>3.2565260696294192</v>
      </c>
      <c r="AI50" s="65">
        <v>3.1573960318305585</v>
      </c>
      <c r="AJ50" s="65">
        <v>3.5300001854720824</v>
      </c>
      <c r="AK50" s="65">
        <v>3.4716566552567838</v>
      </c>
      <c r="AL50" s="354">
        <v>3.2402128782396642</v>
      </c>
      <c r="AM50" s="65">
        <v>3.2402128782396642</v>
      </c>
      <c r="AN50" s="65">
        <v>3.2402128782396642</v>
      </c>
      <c r="AO50" s="65">
        <v>3.2402128782396642</v>
      </c>
      <c r="AP50" s="354">
        <v>3.2402128782396642</v>
      </c>
      <c r="AQ50" s="65">
        <v>3.2402128782396642</v>
      </c>
      <c r="AR50" s="65">
        <v>3.2402128782396642</v>
      </c>
      <c r="AS50" s="65">
        <v>3.2402128782396642</v>
      </c>
      <c r="AT50" s="354">
        <v>3.2402128782396642</v>
      </c>
      <c r="AU50" s="65">
        <v>3.2402128782396642</v>
      </c>
      <c r="AV50" s="65">
        <v>3.2402128782396642</v>
      </c>
      <c r="AW50" s="66">
        <v>3.2402128782396642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>
        <v>7.8386560210950202</v>
      </c>
      <c r="BI50" s="356">
        <v>3.3453388077330484</v>
      </c>
      <c r="BJ50" s="356">
        <v>3.3538947355472111</v>
      </c>
      <c r="BK50" s="356">
        <v>3.2402128782396642</v>
      </c>
      <c r="BL50" s="356">
        <v>3.2402128782396642</v>
      </c>
      <c r="BM50" s="357">
        <v>3.2402128782396642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>
        <v>76.534567237700855</v>
      </c>
      <c r="AA51" s="14">
        <v>86.663227778506325</v>
      </c>
      <c r="AB51" s="14">
        <v>34.629825109030953</v>
      </c>
      <c r="AC51" s="14">
        <v>26.617827702080302</v>
      </c>
      <c r="AD51" s="344">
        <v>24.03749316522887</v>
      </c>
      <c r="AE51" s="14">
        <v>22.353230722596528</v>
      </c>
      <c r="AF51" s="14">
        <v>25.530679689509419</v>
      </c>
      <c r="AG51" s="14">
        <v>28.344756990468465</v>
      </c>
      <c r="AH51" s="344">
        <v>24.889541208257626</v>
      </c>
      <c r="AI51" s="14">
        <v>24.257615165933551</v>
      </c>
      <c r="AJ51" s="14">
        <v>27.261989390891443</v>
      </c>
      <c r="AK51" s="14">
        <v>26.951959935017829</v>
      </c>
      <c r="AL51" s="344">
        <v>25.155162606016635</v>
      </c>
      <c r="AM51" s="14">
        <v>25.155162606016635</v>
      </c>
      <c r="AN51" s="14">
        <v>25.155162606016635</v>
      </c>
      <c r="AO51" s="14">
        <v>25.155162606016635</v>
      </c>
      <c r="AP51" s="344">
        <v>25.155162606016635</v>
      </c>
      <c r="AQ51" s="14">
        <v>25.155162606016635</v>
      </c>
      <c r="AR51" s="14">
        <v>25.155162606016635</v>
      </c>
      <c r="AS51" s="14">
        <v>25.155162606016635</v>
      </c>
      <c r="AT51" s="344">
        <v>25.155162606016635</v>
      </c>
      <c r="AU51" s="14">
        <v>25.155162606016635</v>
      </c>
      <c r="AV51" s="14">
        <v>25.155162606016635</v>
      </c>
      <c r="AW51" s="19">
        <v>25.155162606016635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>
        <v>56.111361956829604</v>
      </c>
      <c r="BI51" s="346">
        <v>25.066540141950821</v>
      </c>
      <c r="BJ51" s="346">
        <v>25.840276425025113</v>
      </c>
      <c r="BK51" s="346">
        <v>25.155162606016635</v>
      </c>
      <c r="BL51" s="346">
        <v>25.155162606016635</v>
      </c>
      <c r="BM51" s="347">
        <v>25.155162606016635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>
        <v>14.8091381037092</v>
      </c>
      <c r="AA52" s="14">
        <v>14.42191586244271</v>
      </c>
      <c r="AB52" s="14">
        <v>14.119193418890536</v>
      </c>
      <c r="AC52" s="14">
        <v>13.840791928855982</v>
      </c>
      <c r="AD52" s="344">
        <v>13.596349339443606</v>
      </c>
      <c r="AE52" s="14">
        <v>13.339348330780968</v>
      </c>
      <c r="AF52" s="14">
        <v>13.144895397537937</v>
      </c>
      <c r="AG52" s="14">
        <v>12.945318648481971</v>
      </c>
      <c r="AH52" s="344">
        <v>12.765896478081842</v>
      </c>
      <c r="AI52" s="14">
        <v>12.612951902693837</v>
      </c>
      <c r="AJ52" s="14">
        <v>12.43664472545284</v>
      </c>
      <c r="AK52" s="14">
        <v>12.258306597462447</v>
      </c>
      <c r="AL52" s="344">
        <v>12.113620983233512</v>
      </c>
      <c r="AM52" s="14">
        <v>11.970709210928772</v>
      </c>
      <c r="AN52" s="14">
        <v>11.829481191230544</v>
      </c>
      <c r="AO52" s="14">
        <v>11.689915197716719</v>
      </c>
      <c r="AP52" s="344">
        <v>11.556343129297463</v>
      </c>
      <c r="AQ52" s="14">
        <v>11.424290369369672</v>
      </c>
      <c r="AR52" s="14">
        <v>11.293737773898284</v>
      </c>
      <c r="AS52" s="14">
        <v>11.164666449324692</v>
      </c>
      <c r="AT52" s="344">
        <v>11.064068712299134</v>
      </c>
      <c r="AU52" s="14">
        <v>10.937904233915003</v>
      </c>
      <c r="AV52" s="14">
        <v>10.813165815078676</v>
      </c>
      <c r="AW52" s="19">
        <v>10.68983553083509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>
        <v>14.297759828474607</v>
      </c>
      <c r="BI52" s="346">
        <v>13.25647792906112</v>
      </c>
      <c r="BJ52" s="346">
        <v>12.518449925922742</v>
      </c>
      <c r="BK52" s="346">
        <v>11.900931645777387</v>
      </c>
      <c r="BL52" s="346">
        <v>11.359759430472527</v>
      </c>
      <c r="BM52" s="347">
        <v>10.876243573031976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>
        <v>16.476126428787058</v>
      </c>
      <c r="AA53" s="14">
        <v>16.228984532355252</v>
      </c>
      <c r="AB53" s="14">
        <v>15.985549764369923</v>
      </c>
      <c r="AC53" s="14">
        <v>15.745766517904372</v>
      </c>
      <c r="AD53" s="344">
        <v>15.509580020135806</v>
      </c>
      <c r="AE53" s="14">
        <v>15.276936319833769</v>
      </c>
      <c r="AF53" s="14">
        <v>15.047782275036262</v>
      </c>
      <c r="AG53" s="14">
        <v>14.822065540910716</v>
      </c>
      <c r="AH53" s="344">
        <v>14.599734557797058</v>
      </c>
      <c r="AI53" s="14">
        <v>14.3807385394301</v>
      </c>
      <c r="AJ53" s="14">
        <v>14.165027461338648</v>
      </c>
      <c r="AK53" s="14">
        <v>13.952552049418568</v>
      </c>
      <c r="AL53" s="344">
        <v>13.743263768677288</v>
      </c>
      <c r="AM53" s="14">
        <v>13.537114812147127</v>
      </c>
      <c r="AN53" s="14">
        <v>13.334058089964923</v>
      </c>
      <c r="AO53" s="14">
        <v>13.134047218615446</v>
      </c>
      <c r="AP53" s="344">
        <v>12.937036510336217</v>
      </c>
      <c r="AQ53" s="14">
        <v>12.742980962681171</v>
      </c>
      <c r="AR53" s="14">
        <v>12.551836248240955</v>
      </c>
      <c r="AS53" s="14">
        <v>12.36355870451734</v>
      </c>
      <c r="AT53" s="344">
        <v>12.17810532394958</v>
      </c>
      <c r="AU53" s="14">
        <v>11.995433744090336</v>
      </c>
      <c r="AV53" s="14">
        <v>11.81550223792898</v>
      </c>
      <c r="AW53" s="19">
        <v>11.638269704360047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>
        <v>16.109106810854151</v>
      </c>
      <c r="BI53" s="346">
        <v>15.164091038979137</v>
      </c>
      <c r="BJ53" s="346">
        <v>14.274513151996093</v>
      </c>
      <c r="BK53" s="346">
        <v>13.437120972351195</v>
      </c>
      <c r="BL53" s="346">
        <v>12.648853106443919</v>
      </c>
      <c r="BM53" s="347">
        <v>11.906827752582236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>
        <v>16.727031907398029</v>
      </c>
      <c r="AA54" s="14">
        <v>16.476126428787058</v>
      </c>
      <c r="AB54" s="14">
        <v>16.228984532355252</v>
      </c>
      <c r="AC54" s="14">
        <v>15.985549764369921</v>
      </c>
      <c r="AD54" s="344">
        <v>15.745766517904372</v>
      </c>
      <c r="AE54" s="14">
        <v>15.509580020135807</v>
      </c>
      <c r="AF54" s="14">
        <v>15.276936319833769</v>
      </c>
      <c r="AG54" s="14">
        <v>15.04778227503626</v>
      </c>
      <c r="AH54" s="344">
        <v>14.822065540910719</v>
      </c>
      <c r="AI54" s="14">
        <v>14.599734557797056</v>
      </c>
      <c r="AJ54" s="14">
        <v>14.3807385394301</v>
      </c>
      <c r="AK54" s="14">
        <v>14.165027461338648</v>
      </c>
      <c r="AL54" s="344">
        <v>13.952552049418566</v>
      </c>
      <c r="AM54" s="14">
        <v>13.743263768677286</v>
      </c>
      <c r="AN54" s="14">
        <v>13.537114812147131</v>
      </c>
      <c r="AO54" s="14">
        <v>13.33405808996492</v>
      </c>
      <c r="AP54" s="344">
        <v>13.134047218615448</v>
      </c>
      <c r="AQ54" s="14">
        <v>12.937036510336215</v>
      </c>
      <c r="AR54" s="14">
        <v>12.742980962681173</v>
      </c>
      <c r="AS54" s="14">
        <v>12.551836248240955</v>
      </c>
      <c r="AT54" s="344">
        <v>12.36355870451734</v>
      </c>
      <c r="AU54" s="14">
        <v>12.17810532394958</v>
      </c>
      <c r="AV54" s="14">
        <v>11.995433744090334</v>
      </c>
      <c r="AW54" s="19">
        <v>11.815502237928982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>
        <v>16.354423158227565</v>
      </c>
      <c r="BI54" s="346">
        <v>15.395016283227553</v>
      </c>
      <c r="BJ54" s="346">
        <v>14.49189152486913</v>
      </c>
      <c r="BK54" s="346">
        <v>13.641747180051976</v>
      </c>
      <c r="BL54" s="346">
        <v>12.841475234968447</v>
      </c>
      <c r="BM54" s="347">
        <v>12.088150002621559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>
        <v>0</v>
      </c>
      <c r="BI55" s="346">
        <v>0</v>
      </c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>
        <v>0</v>
      </c>
      <c r="AA56" s="14">
        <v>0</v>
      </c>
      <c r="AB56" s="14">
        <v>0</v>
      </c>
      <c r="AC56" s="14">
        <v>0</v>
      </c>
      <c r="AD56" s="344">
        <v>0</v>
      </c>
      <c r="AE56" s="14">
        <v>0</v>
      </c>
      <c r="AF56" s="14">
        <v>0</v>
      </c>
      <c r="AG56" s="14">
        <v>0</v>
      </c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>
        <v>0</v>
      </c>
      <c r="BI56" s="346">
        <v>0</v>
      </c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>
        <v>214.3074484984981</v>
      </c>
      <c r="AA57" s="22">
        <v>229.92873894389396</v>
      </c>
      <c r="AB57" s="22">
        <v>136.24790843257583</v>
      </c>
      <c r="AC57" s="22">
        <v>120.53774532865599</v>
      </c>
      <c r="AD57" s="360">
        <v>114.97132155798441</v>
      </c>
      <c r="AE57" s="22">
        <v>110.52141241277852</v>
      </c>
      <c r="AF57" s="22">
        <v>115.08698487811405</v>
      </c>
      <c r="AG57" s="22">
        <v>118.96921322062606</v>
      </c>
      <c r="AH57" s="360">
        <v>112.21788198720375</v>
      </c>
      <c r="AI57" s="22">
        <v>110.24218084099957</v>
      </c>
      <c r="AJ57" s="22">
        <v>114.63255426180493</v>
      </c>
      <c r="AK57" s="22">
        <v>113.07888501143918</v>
      </c>
      <c r="AL57" s="360">
        <v>109.4553503135072</v>
      </c>
      <c r="AM57" s="22">
        <v>108.65942508305351</v>
      </c>
      <c r="AN57" s="22">
        <v>107.87349168824062</v>
      </c>
      <c r="AO57" s="22">
        <v>107.09741168072324</v>
      </c>
      <c r="AP57" s="360">
        <v>106.74010958756061</v>
      </c>
      <c r="AQ57" s="22">
        <v>105.98758207099682</v>
      </c>
      <c r="AR57" s="22">
        <v>105.24440590453156</v>
      </c>
      <c r="AS57" s="22">
        <v>104.51045205217369</v>
      </c>
      <c r="AT57" s="360">
        <v>104.36046091099001</v>
      </c>
      <c r="AU57" s="22">
        <v>103.64457188170779</v>
      </c>
      <c r="AV57" s="22">
        <v>102.93752894698341</v>
      </c>
      <c r="AW57" s="23">
        <v>102.23921024277369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>
        <v>175.25546030090598</v>
      </c>
      <c r="BI57" s="362">
        <v>114.88723301737575</v>
      </c>
      <c r="BJ57" s="362">
        <v>112.54287552536186</v>
      </c>
      <c r="BK57" s="362">
        <v>108.27141969138114</v>
      </c>
      <c r="BL57" s="362">
        <v>105.62063740381566</v>
      </c>
      <c r="BM57" s="363">
        <v>103.29544299561373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>
        <v>13.324457293260288</v>
      </c>
      <c r="AA58" s="16">
        <v>13.12459043386138</v>
      </c>
      <c r="AB58" s="16">
        <v>12.927721577353459</v>
      </c>
      <c r="AC58" s="16">
        <v>12.73380575369316</v>
      </c>
      <c r="AD58" s="365">
        <v>12.555532473141454</v>
      </c>
      <c r="AE58" s="16">
        <v>12.379755018517473</v>
      </c>
      <c r="AF58" s="16">
        <v>12.206438448258227</v>
      </c>
      <c r="AG58" s="16">
        <v>12.035548309982614</v>
      </c>
      <c r="AH58" s="365">
        <v>11.879086181952838</v>
      </c>
      <c r="AI58" s="16">
        <v>11.724658061587451</v>
      </c>
      <c r="AJ58" s="16">
        <v>11.572237506786818</v>
      </c>
      <c r="AK58" s="16">
        <v>11.421798419198588</v>
      </c>
      <c r="AL58" s="365">
        <v>11.284736838168207</v>
      </c>
      <c r="AM58" s="16">
        <v>11.149319996110187</v>
      </c>
      <c r="AN58" s="16">
        <v>11.015528156156865</v>
      </c>
      <c r="AO58" s="16">
        <v>10.883341818282981</v>
      </c>
      <c r="AP58" s="365">
        <v>10.763625058281868</v>
      </c>
      <c r="AQ58" s="16">
        <v>10.64522518264077</v>
      </c>
      <c r="AR58" s="16">
        <v>10.528127705631718</v>
      </c>
      <c r="AS58" s="16">
        <v>10.412318300869771</v>
      </c>
      <c r="AT58" s="365">
        <v>10.297782799560203</v>
      </c>
      <c r="AU58" s="16">
        <v>10.184507188765039</v>
      </c>
      <c r="AV58" s="16">
        <v>10.072477609688626</v>
      </c>
      <c r="AW58" s="17">
        <v>9.9616803559820486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>
        <v>13.027643764542072</v>
      </c>
      <c r="BI58" s="367">
        <v>12.294318562474942</v>
      </c>
      <c r="BJ58" s="367">
        <v>11.649445042381425</v>
      </c>
      <c r="BK58" s="367">
        <v>11.083231702179559</v>
      </c>
      <c r="BL58" s="367">
        <v>10.587324061856032</v>
      </c>
      <c r="BM58" s="368">
        <v>10.129111988498979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>
        <v>0.1</v>
      </c>
      <c r="AA59" s="276">
        <v>0.1</v>
      </c>
      <c r="AB59" s="276">
        <v>0.1</v>
      </c>
      <c r="AC59" s="276">
        <v>0.1</v>
      </c>
      <c r="AD59" s="278">
        <v>0.1</v>
      </c>
      <c r="AE59" s="276">
        <v>0.1</v>
      </c>
      <c r="AF59" s="276">
        <v>0.1</v>
      </c>
      <c r="AG59" s="276">
        <v>0.1</v>
      </c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>
        <v>0.1</v>
      </c>
      <c r="BI59" s="194">
        <v>0.1</v>
      </c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>
        <v>151.09733855405753</v>
      </c>
      <c r="AA60" s="14">
        <v>156.39010159924902</v>
      </c>
      <c r="AB60" s="14">
        <v>114.54580490089833</v>
      </c>
      <c r="AC60" s="14">
        <v>106.65372338026883</v>
      </c>
      <c r="AD60" s="344">
        <v>103.489360865897</v>
      </c>
      <c r="AE60" s="14">
        <v>100.54793670869947</v>
      </c>
      <c r="AF60" s="14">
        <v>101.76274363686287</v>
      </c>
      <c r="AG60" s="14">
        <v>102.66000454014021</v>
      </c>
      <c r="AH60" s="344">
        <v>99.207426960898971</v>
      </c>
      <c r="AI60" s="14">
        <v>97.709223736653456</v>
      </c>
      <c r="AJ60" s="14">
        <v>98.942802377700303</v>
      </c>
      <c r="AK60" s="14">
        <v>97.548723495619939</v>
      </c>
      <c r="AL60" s="344">
        <v>95.584924545658765</v>
      </c>
      <c r="AM60" s="14">
        <v>94.653582473147054</v>
      </c>
      <c r="AN60" s="14">
        <v>93.73385723838085</v>
      </c>
      <c r="AO60" s="14">
        <v>92.825590892989595</v>
      </c>
      <c r="AP60" s="344">
        <v>92.348572039825854</v>
      </c>
      <c r="AQ60" s="14">
        <v>91.477644647620963</v>
      </c>
      <c r="AR60" s="14">
        <v>90.617371004146648</v>
      </c>
      <c r="AS60" s="14">
        <v>89.76760774702683</v>
      </c>
      <c r="AT60" s="344">
        <v>89.503081104533578</v>
      </c>
      <c r="AU60" s="14">
        <v>88.673916464456198</v>
      </c>
      <c r="AV60" s="14">
        <v>87.854843950655408</v>
      </c>
      <c r="AW60" s="19">
        <v>87.045727992739117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>
        <v>132.17174210861845</v>
      </c>
      <c r="BI60" s="346">
        <v>102.11501143789988</v>
      </c>
      <c r="BJ60" s="346">
        <v>98.352044142718171</v>
      </c>
      <c r="BK60" s="346">
        <v>94.199488787544055</v>
      </c>
      <c r="BL60" s="346">
        <v>91.05279885965507</v>
      </c>
      <c r="BM60" s="347">
        <v>88.269392378096072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>
        <v>227.63190579175838</v>
      </c>
      <c r="AA61" s="14">
        <v>243.05332937775535</v>
      </c>
      <c r="AB61" s="14">
        <v>149.17563000992928</v>
      </c>
      <c r="AC61" s="14">
        <v>133.27155108234913</v>
      </c>
      <c r="AD61" s="344">
        <v>127.52685403112586</v>
      </c>
      <c r="AE61" s="14">
        <v>122.90116743129599</v>
      </c>
      <c r="AF61" s="14">
        <v>127.29342332637228</v>
      </c>
      <c r="AG61" s="14">
        <v>131.00476153060868</v>
      </c>
      <c r="AH61" s="344">
        <v>124.0969681691566</v>
      </c>
      <c r="AI61" s="14">
        <v>121.96683890258701</v>
      </c>
      <c r="AJ61" s="14">
        <v>126.20479176859175</v>
      </c>
      <c r="AK61" s="14">
        <v>124.50068343063776</v>
      </c>
      <c r="AL61" s="344">
        <v>120.7400871516754</v>
      </c>
      <c r="AM61" s="14">
        <v>119.80874507916369</v>
      </c>
      <c r="AN61" s="14">
        <v>118.88901984439748</v>
      </c>
      <c r="AO61" s="14">
        <v>117.98075349900623</v>
      </c>
      <c r="AP61" s="344">
        <v>117.50373464584248</v>
      </c>
      <c r="AQ61" s="14">
        <v>116.63280725363759</v>
      </c>
      <c r="AR61" s="14">
        <v>115.77253361016328</v>
      </c>
      <c r="AS61" s="14">
        <v>114.92277035304346</v>
      </c>
      <c r="AT61" s="344">
        <v>114.65824371055021</v>
      </c>
      <c r="AU61" s="14">
        <v>113.82907907047283</v>
      </c>
      <c r="AV61" s="14">
        <v>113.01000655667204</v>
      </c>
      <c r="AW61" s="19">
        <v>112.20089059875575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>
        <v>188.28310406544801</v>
      </c>
      <c r="BI61" s="346">
        <v>127.18155157985069</v>
      </c>
      <c r="BJ61" s="346">
        <v>124.19232056774328</v>
      </c>
      <c r="BK61" s="346">
        <v>119.35465139356069</v>
      </c>
      <c r="BL61" s="346">
        <v>116.2079614656717</v>
      </c>
      <c r="BM61" s="347">
        <v>113.4245549841127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>
        <v>-17.852765621454665</v>
      </c>
      <c r="AA62" s="10">
        <v>-25.144197260635224</v>
      </c>
      <c r="AB62" s="10">
        <v>14.731410872636246</v>
      </c>
      <c r="AC62" s="10">
        <v>20.684334156662757</v>
      </c>
      <c r="AD62" s="329">
        <v>22.065963865517531</v>
      </c>
      <c r="AE62" s="10">
        <v>23.249613476475261</v>
      </c>
      <c r="AF62" s="10">
        <v>20.301640845719405</v>
      </c>
      <c r="AG62" s="10">
        <v>17.695478559685924</v>
      </c>
      <c r="AH62" s="329">
        <v>19.583434858629403</v>
      </c>
      <c r="AI62" s="10">
        <v>19.537356879221051</v>
      </c>
      <c r="AJ62" s="10">
        <v>16.779572690167868</v>
      </c>
      <c r="AK62" s="10">
        <v>16.669260696365939</v>
      </c>
      <c r="AL62" s="329">
        <v>17.262443836023294</v>
      </c>
      <c r="AM62" s="10">
        <v>16.839617487954811</v>
      </c>
      <c r="AN62" s="10">
        <v>16.421424323187793</v>
      </c>
      <c r="AO62" s="10">
        <v>16.007827289840208</v>
      </c>
      <c r="AP62" s="329">
        <v>15.287678542992822</v>
      </c>
      <c r="AQ62" s="10">
        <v>14.974607178786727</v>
      </c>
      <c r="AR62" s="10">
        <v>14.663906052170532</v>
      </c>
      <c r="AS62" s="10">
        <v>14.355575261670865</v>
      </c>
      <c r="AT62" s="329">
        <v>13.474746891068449</v>
      </c>
      <c r="AU62" s="10">
        <v>13.171155423194193</v>
      </c>
      <c r="AV62" s="10">
        <v>12.869932146230838</v>
      </c>
      <c r="AW62" s="20">
        <v>12.571075567081365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>
        <v>-1.8953044631977214</v>
      </c>
      <c r="BI62" s="331">
        <v>20.82817418684953</v>
      </c>
      <c r="BJ62" s="331">
        <v>18.142406281096065</v>
      </c>
      <c r="BK62" s="331">
        <v>16.632828234251527</v>
      </c>
      <c r="BL62" s="331">
        <v>14.820441758905236</v>
      </c>
      <c r="BM62" s="332">
        <v>13.021727506893711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>
        <v>-0.13398493633571754</v>
      </c>
      <c r="AA63" s="276">
        <v>-0.19158081455832188</v>
      </c>
      <c r="AB63" s="276">
        <v>0.11395210505184809</v>
      </c>
      <c r="AC63" s="276">
        <v>0.16243638827821544</v>
      </c>
      <c r="AD63" s="278">
        <v>0.17574693795520505</v>
      </c>
      <c r="AE63" s="276">
        <v>0.18780350210241478</v>
      </c>
      <c r="AF63" s="276">
        <v>0.16631911865017684</v>
      </c>
      <c r="AG63" s="276">
        <v>0.14702677521562363</v>
      </c>
      <c r="AH63" s="278">
        <v>0.16485640863841283</v>
      </c>
      <c r="AI63" s="276">
        <v>0.16663476901923233</v>
      </c>
      <c r="AJ63" s="276">
        <v>0.14499851632259608</v>
      </c>
      <c r="AK63" s="276">
        <v>0.14594252222440762</v>
      </c>
      <c r="AL63" s="278">
        <v>0.15297161186459196</v>
      </c>
      <c r="AM63" s="276">
        <v>0.15103717082144807</v>
      </c>
      <c r="AN63" s="276">
        <v>0.14907523352849344</v>
      </c>
      <c r="AO63" s="276">
        <v>0.14708558783799824</v>
      </c>
      <c r="AP63" s="278">
        <v>0.14203094645358355</v>
      </c>
      <c r="AQ63" s="276">
        <v>0.14066970798519046</v>
      </c>
      <c r="AR63" s="276">
        <v>0.1392831324065959</v>
      </c>
      <c r="AS63" s="276">
        <v>0.13787107584361596</v>
      </c>
      <c r="AT63" s="278">
        <v>0.13085095261131288</v>
      </c>
      <c r="AU63" s="276">
        <v>0.1293254074946685</v>
      </c>
      <c r="AV63" s="276">
        <v>0.12777325147738594</v>
      </c>
      <c r="AW63" s="279">
        <v>0.12619432784281578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>
        <v>-1.229431439099396E-2</v>
      </c>
      <c r="BI63" s="194">
        <v>0.16922408348085505</v>
      </c>
      <c r="BJ63" s="194">
        <v>0.15560805405116221</v>
      </c>
      <c r="BK63" s="194">
        <v>0.15004240101313293</v>
      </c>
      <c r="BL63" s="194">
        <v>0.13996371567224647</v>
      </c>
      <c r="BM63" s="195">
        <v>0.12853598485654577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>
        <v>-94.387332859155521</v>
      </c>
      <c r="AA64" s="10">
        <v>-111.80742503914155</v>
      </c>
      <c r="AB64" s="10">
        <v>-19.8984142363947</v>
      </c>
      <c r="AC64" s="328">
        <v>-5.9334935454175479</v>
      </c>
      <c r="AD64" s="329">
        <v>-1.9715292997113352</v>
      </c>
      <c r="AE64" s="10">
        <v>0.89638275387873989</v>
      </c>
      <c r="AF64" s="10">
        <v>-5.2290388437900077</v>
      </c>
      <c r="AG64" s="328">
        <v>-10.649278430782545</v>
      </c>
      <c r="AH64" s="329">
        <v>-5.306106349628223</v>
      </c>
      <c r="AI64" s="10">
        <v>-4.7202582867125074</v>
      </c>
      <c r="AJ64" s="10">
        <v>-10.482416700723576</v>
      </c>
      <c r="AK64" s="328">
        <v>-10.282699238651887</v>
      </c>
      <c r="AL64" s="329">
        <v>-7.892718769993337</v>
      </c>
      <c r="AM64" s="10">
        <v>-8.3155451180618201</v>
      </c>
      <c r="AN64" s="10">
        <v>-8.7337382828288384</v>
      </c>
      <c r="AO64" s="328">
        <v>-9.1473353161764237</v>
      </c>
      <c r="AP64" s="329">
        <v>-9.8674840630238094</v>
      </c>
      <c r="AQ64" s="10">
        <v>-10.180555427229905</v>
      </c>
      <c r="AR64" s="10">
        <v>-10.4912565538461</v>
      </c>
      <c r="AS64" s="328">
        <v>-10.799587344345767</v>
      </c>
      <c r="AT64" s="329">
        <v>-11.680415714948182</v>
      </c>
      <c r="AU64" s="10">
        <v>-11.984007182822438</v>
      </c>
      <c r="AV64" s="10">
        <v>-12.285230459785794</v>
      </c>
      <c r="AW64" s="20">
        <v>-12.584087038935266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>
        <v>-58.006666420027329</v>
      </c>
      <c r="BI64" s="331">
        <v>-4.2383659551012869</v>
      </c>
      <c r="BJ64" s="331">
        <v>-7.6978701439290482</v>
      </c>
      <c r="BK64" s="331">
        <v>-8.5223343717651048</v>
      </c>
      <c r="BL64" s="331">
        <v>-10.334720847111395</v>
      </c>
      <c r="BM64" s="332">
        <v>-12.13343509912292</v>
      </c>
    </row>
    <row r="65" spans="1:65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>
        <v>-0.70837656485189882</v>
      </c>
      <c r="AA65" s="276">
        <v>-0.85189267888069808</v>
      </c>
      <c r="AB65" s="276">
        <v>-0.15392050422289702</v>
      </c>
      <c r="AC65" s="277">
        <v>-4.6596388072722636E-2</v>
      </c>
      <c r="AD65" s="278">
        <v>-1.5702474617693769E-2</v>
      </c>
      <c r="AE65" s="276">
        <v>7.2407148003974433E-3</v>
      </c>
      <c r="AF65" s="276">
        <v>-4.2838366538735587E-2</v>
      </c>
      <c r="AG65" s="277">
        <v>-8.848187183918943E-2</v>
      </c>
      <c r="AH65" s="278">
        <v>-4.4667630728106533E-2</v>
      </c>
      <c r="AI65" s="276">
        <v>-4.0259240499107674E-2</v>
      </c>
      <c r="AJ65" s="276">
        <v>-9.0582453864915147E-2</v>
      </c>
      <c r="AK65" s="277">
        <v>-9.0026971771520498E-2</v>
      </c>
      <c r="AL65" s="278">
        <v>-6.9941540358282039E-2</v>
      </c>
      <c r="AM65" s="276">
        <v>-7.4583428594416301E-2</v>
      </c>
      <c r="AN65" s="276">
        <v>-7.9285697054365251E-2</v>
      </c>
      <c r="AO65" s="277">
        <v>-8.4048957286352699E-2</v>
      </c>
      <c r="AP65" s="278">
        <v>-9.1674357008854193E-2</v>
      </c>
      <c r="AQ65" s="276">
        <v>-9.5634946678548396E-2</v>
      </c>
      <c r="AR65" s="276">
        <v>-9.9649784341370645E-2</v>
      </c>
      <c r="AS65" s="277">
        <v>-0.10371933542834209</v>
      </c>
      <c r="AT65" s="278">
        <v>-0.11342651075770437</v>
      </c>
      <c r="AU65" s="276">
        <v>-0.1176689942940244</v>
      </c>
      <c r="AV65" s="276">
        <v>-0.12196830745961393</v>
      </c>
      <c r="AW65" s="279">
        <v>-0.12632494307427208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>
        <v>-0.44019653400705416</v>
      </c>
      <c r="BI65" s="194">
        <v>-3.4945499548805339E-2</v>
      </c>
      <c r="BJ65" s="194">
        <v>-6.638407421591247E-2</v>
      </c>
      <c r="BK65" s="194">
        <v>-7.6964905823354079E-2</v>
      </c>
      <c r="BL65" s="194">
        <v>-9.7669605864278836E-2</v>
      </c>
      <c r="BM65" s="195">
        <v>-0.11984718889640369</v>
      </c>
    </row>
    <row r="66" spans="1:65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>
        <v>133.24457293260286</v>
      </c>
      <c r="AA66" s="22">
        <v>131.2459043386138</v>
      </c>
      <c r="AB66" s="22">
        <v>129.27721577353458</v>
      </c>
      <c r="AC66" s="22">
        <v>127.33805753693159</v>
      </c>
      <c r="AD66" s="360">
        <v>125.55532473141453</v>
      </c>
      <c r="AE66" s="22">
        <v>123.79755018517473</v>
      </c>
      <c r="AF66" s="22">
        <v>122.06438448258227</v>
      </c>
      <c r="AG66" s="22">
        <v>120.35548309982613</v>
      </c>
      <c r="AH66" s="360">
        <v>118.79086181952837</v>
      </c>
      <c r="AI66" s="22">
        <v>117.24658061587451</v>
      </c>
      <c r="AJ66" s="22">
        <v>115.72237506786817</v>
      </c>
      <c r="AK66" s="22">
        <v>114.21798419198588</v>
      </c>
      <c r="AL66" s="360">
        <v>112.84736838168206</v>
      </c>
      <c r="AM66" s="22">
        <v>111.49319996110187</v>
      </c>
      <c r="AN66" s="22">
        <v>110.15528156156864</v>
      </c>
      <c r="AO66" s="22">
        <v>108.8334181828298</v>
      </c>
      <c r="AP66" s="360">
        <v>107.63625058281868</v>
      </c>
      <c r="AQ66" s="22">
        <v>106.45225182640769</v>
      </c>
      <c r="AR66" s="22">
        <v>105.28127705631718</v>
      </c>
      <c r="AS66" s="22">
        <v>104.12318300869769</v>
      </c>
      <c r="AT66" s="360">
        <v>102.97782799560203</v>
      </c>
      <c r="AU66" s="22">
        <v>101.84507188765039</v>
      </c>
      <c r="AV66" s="22">
        <v>100.72477609688625</v>
      </c>
      <c r="AW66" s="23">
        <v>99.616803559820482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>
        <v>130.27643764542071</v>
      </c>
      <c r="BI66" s="362">
        <v>122.94318562474942</v>
      </c>
      <c r="BJ66" s="362">
        <v>116.49445042381423</v>
      </c>
      <c r="BK66" s="362">
        <v>110.83231702179559</v>
      </c>
      <c r="BL66" s="362">
        <v>105.8732406185603</v>
      </c>
      <c r="BM66" s="363">
        <v>101.2911198849898</v>
      </c>
    </row>
    <row r="67" spans="1:65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</row>
    <row r="68" spans="1:65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>
        <v>0.31111111111111117</v>
      </c>
      <c r="AA68" s="174">
        <v>0.26666666666666666</v>
      </c>
      <c r="AB68" s="174">
        <v>0.64805555555555538</v>
      </c>
      <c r="AC68" s="175">
        <v>0.81916666666666649</v>
      </c>
      <c r="AD68" s="173">
        <v>0.88444444444444437</v>
      </c>
      <c r="AE68" s="174">
        <v>0.9277777777777777</v>
      </c>
      <c r="AF68" s="174">
        <v>0.79277777777777803</v>
      </c>
      <c r="AG68" s="175">
        <v>0.69722222222222219</v>
      </c>
      <c r="AH68" s="173">
        <v>0.78472222222222221</v>
      </c>
      <c r="AI68" s="174">
        <v>0.79583333333333328</v>
      </c>
      <c r="AJ68" s="174">
        <v>0.7</v>
      </c>
      <c r="AK68" s="175">
        <v>0.69999999999999984</v>
      </c>
      <c r="AL68" s="173">
        <v>0.75</v>
      </c>
      <c r="AM68" s="174">
        <v>0.75</v>
      </c>
      <c r="AN68" s="174">
        <v>0.75</v>
      </c>
      <c r="AO68" s="175">
        <v>0.75</v>
      </c>
      <c r="AP68" s="173">
        <v>0.75</v>
      </c>
      <c r="AQ68" s="174">
        <v>0.75</v>
      </c>
      <c r="AR68" s="174">
        <v>0.75</v>
      </c>
      <c r="AS68" s="175">
        <v>0.75</v>
      </c>
      <c r="AT68" s="173">
        <v>0.75</v>
      </c>
      <c r="AU68" s="174">
        <v>0.75</v>
      </c>
      <c r="AV68" s="174">
        <v>0.75</v>
      </c>
      <c r="AW68" s="427">
        <v>0.75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>
        <v>0.51124999999999987</v>
      </c>
      <c r="BI68" s="197">
        <v>0.8255555555555556</v>
      </c>
      <c r="BJ68" s="197">
        <v>0.7451388888888888</v>
      </c>
      <c r="BK68" s="197">
        <v>0.75</v>
      </c>
      <c r="BL68" s="197">
        <v>0.75</v>
      </c>
      <c r="BM68" s="369">
        <v>0.75</v>
      </c>
    </row>
    <row r="69" spans="1:65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>
        <v>0.8380000000000003</v>
      </c>
      <c r="AA69" s="169">
        <v>0.84800000000000031</v>
      </c>
      <c r="AB69" s="169">
        <v>0.85800000000000032</v>
      </c>
      <c r="AC69" s="170">
        <v>0.86800000000000033</v>
      </c>
      <c r="AD69" s="116">
        <v>0.87800000000000034</v>
      </c>
      <c r="AE69" s="169">
        <v>0.88800000000000034</v>
      </c>
      <c r="AF69" s="169">
        <v>0.89800000000000035</v>
      </c>
      <c r="AG69" s="170">
        <v>0.90800000000000036</v>
      </c>
      <c r="AH69" s="116">
        <v>0.91300000000000037</v>
      </c>
      <c r="AI69" s="169">
        <v>0.91800000000000037</v>
      </c>
      <c r="AJ69" s="169">
        <v>0.92300000000000038</v>
      </c>
      <c r="AK69" s="170">
        <v>0.92800000000000038</v>
      </c>
      <c r="AL69" s="116">
        <v>0.92800000000000038</v>
      </c>
      <c r="AM69" s="169">
        <v>0.92800000000000038</v>
      </c>
      <c r="AN69" s="169">
        <v>0.92800000000000038</v>
      </c>
      <c r="AO69" s="170">
        <v>0.92800000000000038</v>
      </c>
      <c r="AP69" s="116">
        <v>0.92800000000000038</v>
      </c>
      <c r="AQ69" s="169">
        <v>0.92800000000000038</v>
      </c>
      <c r="AR69" s="169">
        <v>0.92800000000000038</v>
      </c>
      <c r="AS69" s="170">
        <v>0.92800000000000038</v>
      </c>
      <c r="AT69" s="116">
        <v>0.92800000000000038</v>
      </c>
      <c r="AU69" s="169">
        <v>0.92800000000000038</v>
      </c>
      <c r="AV69" s="169">
        <v>0.92800000000000038</v>
      </c>
      <c r="AW69" s="198">
        <v>0.92800000000000038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>
        <v>0.85300000000000031</v>
      </c>
      <c r="BI69" s="200">
        <v>0.89300000000000035</v>
      </c>
      <c r="BJ69" s="200">
        <v>0.92050000000000043</v>
      </c>
      <c r="BK69" s="200">
        <v>0.92800000000000038</v>
      </c>
      <c r="BL69" s="200">
        <v>0.92800000000000038</v>
      </c>
      <c r="BM69" s="201">
        <v>0.92800000000000038</v>
      </c>
    </row>
    <row r="70" spans="1:65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>
        <v>0.81300000000000028</v>
      </c>
      <c r="AA70" s="171">
        <v>0.82300000000000029</v>
      </c>
      <c r="AB70" s="171">
        <v>0.8330000000000003</v>
      </c>
      <c r="AC70" s="171">
        <v>0.8430000000000003</v>
      </c>
      <c r="AD70" s="117">
        <v>0.85300000000000031</v>
      </c>
      <c r="AE70" s="171">
        <v>0.86300000000000032</v>
      </c>
      <c r="AF70" s="171">
        <v>0.87300000000000033</v>
      </c>
      <c r="AG70" s="171">
        <v>0.88300000000000034</v>
      </c>
      <c r="AH70" s="117">
        <v>0.88800000000000034</v>
      </c>
      <c r="AI70" s="171">
        <v>0.89300000000000035</v>
      </c>
      <c r="AJ70" s="171">
        <v>0.89800000000000035</v>
      </c>
      <c r="AK70" s="171">
        <v>0.90300000000000036</v>
      </c>
      <c r="AL70" s="117">
        <v>0.90300000000000036</v>
      </c>
      <c r="AM70" s="171">
        <v>0.90300000000000036</v>
      </c>
      <c r="AN70" s="171">
        <v>0.90300000000000036</v>
      </c>
      <c r="AO70" s="171">
        <v>0.90300000000000036</v>
      </c>
      <c r="AP70" s="117">
        <v>0.90300000000000036</v>
      </c>
      <c r="AQ70" s="171">
        <v>0.90300000000000036</v>
      </c>
      <c r="AR70" s="171">
        <v>0.90300000000000036</v>
      </c>
      <c r="AS70" s="171">
        <v>0.90300000000000036</v>
      </c>
      <c r="AT70" s="117">
        <v>0.90300000000000036</v>
      </c>
      <c r="AU70" s="171">
        <v>0.90300000000000036</v>
      </c>
      <c r="AV70" s="171">
        <v>0.90300000000000036</v>
      </c>
      <c r="AW70" s="202">
        <v>0.90300000000000036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>
        <v>0.82800000000000029</v>
      </c>
      <c r="BI70" s="204">
        <v>0.86800000000000033</v>
      </c>
      <c r="BJ70" s="204">
        <v>0.89550000000000041</v>
      </c>
      <c r="BK70" s="204">
        <v>0.90300000000000036</v>
      </c>
      <c r="BL70" s="204">
        <v>0.90300000000000036</v>
      </c>
      <c r="BM70" s="205">
        <v>0.90300000000000036</v>
      </c>
    </row>
    <row r="71" spans="1:65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>
        <v>0.78800000000000026</v>
      </c>
      <c r="AA71" s="171">
        <v>0.79800000000000026</v>
      </c>
      <c r="AB71" s="171">
        <v>0.80800000000000027</v>
      </c>
      <c r="AC71" s="171">
        <v>0.81800000000000028</v>
      </c>
      <c r="AD71" s="117">
        <v>0.82800000000000029</v>
      </c>
      <c r="AE71" s="171">
        <v>0.8380000000000003</v>
      </c>
      <c r="AF71" s="171">
        <v>0.84800000000000031</v>
      </c>
      <c r="AG71" s="171">
        <v>0.85800000000000032</v>
      </c>
      <c r="AH71" s="117">
        <v>0.86300000000000032</v>
      </c>
      <c r="AI71" s="171">
        <v>0.86800000000000033</v>
      </c>
      <c r="AJ71" s="171">
        <v>0.87300000000000033</v>
      </c>
      <c r="AK71" s="171">
        <v>0.87800000000000034</v>
      </c>
      <c r="AL71" s="117">
        <v>0.87800000000000034</v>
      </c>
      <c r="AM71" s="171">
        <v>0.87800000000000034</v>
      </c>
      <c r="AN71" s="171">
        <v>0.87800000000000034</v>
      </c>
      <c r="AO71" s="171">
        <v>0.87800000000000034</v>
      </c>
      <c r="AP71" s="117">
        <v>0.87800000000000034</v>
      </c>
      <c r="AQ71" s="171">
        <v>0.87800000000000034</v>
      </c>
      <c r="AR71" s="171">
        <v>0.87800000000000034</v>
      </c>
      <c r="AS71" s="171">
        <v>0.87800000000000034</v>
      </c>
      <c r="AT71" s="117">
        <v>0.87800000000000034</v>
      </c>
      <c r="AU71" s="171">
        <v>0.87800000000000034</v>
      </c>
      <c r="AV71" s="171">
        <v>0.87800000000000034</v>
      </c>
      <c r="AW71" s="202">
        <v>0.87800000000000034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>
        <v>0.80300000000000038</v>
      </c>
      <c r="BI71" s="204">
        <v>0.84300000000000042</v>
      </c>
      <c r="BJ71" s="204">
        <v>0.87050000000000027</v>
      </c>
      <c r="BK71" s="204">
        <v>0.87800000000000034</v>
      </c>
      <c r="BL71" s="204">
        <v>0.87800000000000034</v>
      </c>
      <c r="BM71" s="205">
        <v>0.87800000000000034</v>
      </c>
    </row>
    <row r="72" spans="1:65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>
        <v>0.98100000000000009</v>
      </c>
      <c r="AA72" s="171">
        <v>0.9840000000000001</v>
      </c>
      <c r="AB72" s="171">
        <v>0.9870000000000001</v>
      </c>
      <c r="AC72" s="171">
        <v>0.9900000000000001</v>
      </c>
      <c r="AD72" s="117">
        <v>0.9900000000000001</v>
      </c>
      <c r="AE72" s="171">
        <v>0.9900000000000001</v>
      </c>
      <c r="AF72" s="171">
        <v>0.9900000000000001</v>
      </c>
      <c r="AG72" s="171">
        <v>0.9900000000000001</v>
      </c>
      <c r="AH72" s="117">
        <v>0.9900000000000001</v>
      </c>
      <c r="AI72" s="171">
        <v>0.9900000000000001</v>
      </c>
      <c r="AJ72" s="171">
        <v>0.9900000000000001</v>
      </c>
      <c r="AK72" s="171">
        <v>0.9900000000000001</v>
      </c>
      <c r="AL72" s="117">
        <v>0.9900000000000001</v>
      </c>
      <c r="AM72" s="171">
        <v>0.9900000000000001</v>
      </c>
      <c r="AN72" s="171">
        <v>0.9900000000000001</v>
      </c>
      <c r="AO72" s="171">
        <v>0.9900000000000001</v>
      </c>
      <c r="AP72" s="117">
        <v>0.9900000000000001</v>
      </c>
      <c r="AQ72" s="171">
        <v>0.9900000000000001</v>
      </c>
      <c r="AR72" s="171">
        <v>0.9900000000000001</v>
      </c>
      <c r="AS72" s="171">
        <v>0.9900000000000001</v>
      </c>
      <c r="AT72" s="117">
        <v>0.9900000000000001</v>
      </c>
      <c r="AU72" s="171">
        <v>0.9900000000000001</v>
      </c>
      <c r="AV72" s="171">
        <v>0.9900000000000001</v>
      </c>
      <c r="AW72" s="202">
        <v>0.9900000000000001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>
        <v>0.98550000000000015</v>
      </c>
      <c r="BI72" s="204">
        <v>0.9900000000000001</v>
      </c>
      <c r="BJ72" s="204">
        <v>0.9900000000000001</v>
      </c>
      <c r="BK72" s="204">
        <v>0.9900000000000001</v>
      </c>
      <c r="BL72" s="204">
        <v>0.9900000000000001</v>
      </c>
      <c r="BM72" s="205">
        <v>0.9900000000000001</v>
      </c>
    </row>
    <row r="73" spans="1:65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>
        <v>0.98499999999999999</v>
      </c>
      <c r="AA73" s="171">
        <v>0.98499999999999999</v>
      </c>
      <c r="AB73" s="171">
        <v>0.98499999999999999</v>
      </c>
      <c r="AC73" s="171">
        <v>0.98499999999999999</v>
      </c>
      <c r="AD73" s="117">
        <v>0.98499999999999999</v>
      </c>
      <c r="AE73" s="171">
        <v>0.98499999999999999</v>
      </c>
      <c r="AF73" s="171">
        <v>0.98499999999999999</v>
      </c>
      <c r="AG73" s="171">
        <v>0.98499999999999999</v>
      </c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>
        <v>0.98499999999999999</v>
      </c>
      <c r="BI73" s="204">
        <v>0.98499999999999999</v>
      </c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5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>
        <v>1</v>
      </c>
      <c r="AA74" s="171">
        <v>1</v>
      </c>
      <c r="AB74" s="171">
        <v>1</v>
      </c>
      <c r="AC74" s="171">
        <v>1</v>
      </c>
      <c r="AD74" s="117">
        <v>1</v>
      </c>
      <c r="AE74" s="171">
        <v>1</v>
      </c>
      <c r="AF74" s="171">
        <v>1</v>
      </c>
      <c r="AG74" s="171">
        <v>1</v>
      </c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>
        <v>1</v>
      </c>
      <c r="BI74" s="204">
        <v>1</v>
      </c>
      <c r="BJ74" s="204">
        <v>1</v>
      </c>
      <c r="BK74" s="204">
        <v>1</v>
      </c>
      <c r="BL74" s="204">
        <v>1</v>
      </c>
      <c r="BM74" s="205">
        <v>1</v>
      </c>
    </row>
    <row r="75" spans="1:65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>
        <v>0.52665933823200062</v>
      </c>
      <c r="AA75" s="309">
        <v>0.54801655372800062</v>
      </c>
      <c r="AB75" s="309">
        <v>0.5699815561440007</v>
      </c>
      <c r="AC75" s="309">
        <v>0.59256472968000062</v>
      </c>
      <c r="AD75" s="311">
        <v>0.61391617848000068</v>
      </c>
      <c r="AE75" s="309">
        <v>0.63577430928000078</v>
      </c>
      <c r="AF75" s="309">
        <v>0.65814506208000079</v>
      </c>
      <c r="AG75" s="309">
        <v>0.68103437688000079</v>
      </c>
      <c r="AH75" s="311">
        <v>0.69267535128000091</v>
      </c>
      <c r="AI75" s="309">
        <v>0.70444819368000089</v>
      </c>
      <c r="AJ75" s="309">
        <v>0.71635364658000089</v>
      </c>
      <c r="AK75" s="309">
        <v>0.72839245248000095</v>
      </c>
      <c r="AL75" s="311">
        <v>0.72839245248000095</v>
      </c>
      <c r="AM75" s="309">
        <v>0.72839245248000095</v>
      </c>
      <c r="AN75" s="309">
        <v>0.72839245248000095</v>
      </c>
      <c r="AO75" s="309">
        <v>0.72839245248000095</v>
      </c>
      <c r="AP75" s="311">
        <v>0.72839245248000095</v>
      </c>
      <c r="AQ75" s="309">
        <v>0.72839245248000095</v>
      </c>
      <c r="AR75" s="309">
        <v>0.72839245248000095</v>
      </c>
      <c r="AS75" s="309">
        <v>0.72839245248000095</v>
      </c>
      <c r="AT75" s="311">
        <v>0.72839245248000095</v>
      </c>
      <c r="AU75" s="309">
        <v>0.72839245248000095</v>
      </c>
      <c r="AV75" s="309">
        <v>0.72839245248000095</v>
      </c>
      <c r="AW75" s="312">
        <v>0.72839245248000095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>
        <v>0.55930554444600067</v>
      </c>
      <c r="BI75" s="281">
        <v>0.64721748168000082</v>
      </c>
      <c r="BJ75" s="281">
        <v>0.71046741100500088</v>
      </c>
      <c r="BK75" s="281">
        <v>0.72839245248000095</v>
      </c>
      <c r="BL75" s="281">
        <v>0.72839245248000095</v>
      </c>
      <c r="BM75" s="282">
        <v>0.72839245248000095</v>
      </c>
    </row>
    <row r="76" spans="1:65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</row>
    <row r="77" spans="1:65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>
        <v>5.3656684027777786</v>
      </c>
      <c r="AA78" s="16">
        <v>5.3656684027777786</v>
      </c>
      <c r="AB78" s="16">
        <v>5.3656684027777786</v>
      </c>
      <c r="AC78" s="16">
        <v>5.3656684027777786</v>
      </c>
      <c r="AD78" s="365">
        <v>5.3656684027777786</v>
      </c>
      <c r="AE78" s="16">
        <v>5.3656684027777786</v>
      </c>
      <c r="AF78" s="16">
        <v>5.3656684027777786</v>
      </c>
      <c r="AG78" s="16">
        <v>5.3656684027777786</v>
      </c>
      <c r="AH78" s="365">
        <v>5.3656684027777786</v>
      </c>
      <c r="AI78" s="16">
        <v>5.3656684027777786</v>
      </c>
      <c r="AJ78" s="16">
        <v>5.3656684027777786</v>
      </c>
      <c r="AK78" s="16">
        <v>5.3656684027777786</v>
      </c>
      <c r="AL78" s="365">
        <v>5.3656684027777786</v>
      </c>
      <c r="AM78" s="16">
        <v>5.3656684027777786</v>
      </c>
      <c r="AN78" s="16">
        <v>5.3656684027777786</v>
      </c>
      <c r="AO78" s="16">
        <v>5.3656684027777786</v>
      </c>
      <c r="AP78" s="365">
        <v>5.3656684027777786</v>
      </c>
      <c r="AQ78" s="16">
        <v>5.3656684027777786</v>
      </c>
      <c r="AR78" s="16">
        <v>5.3656684027777786</v>
      </c>
      <c r="AS78" s="16">
        <v>5.3656684027777786</v>
      </c>
      <c r="AT78" s="365">
        <v>5.3656684027777786</v>
      </c>
      <c r="AU78" s="16">
        <v>5.3656684027777786</v>
      </c>
      <c r="AV78" s="16">
        <v>5.3656684027777786</v>
      </c>
      <c r="AW78" s="17">
        <v>5.3656684027777786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>
        <v>5.3656684027777786</v>
      </c>
      <c r="BI78" s="367">
        <v>5.3656684027777786</v>
      </c>
      <c r="BJ78" s="367">
        <v>5.3656684027777786</v>
      </c>
      <c r="BK78" s="367">
        <v>5.3656684027777786</v>
      </c>
      <c r="BL78" s="367">
        <v>5.3656684027777786</v>
      </c>
      <c r="BM78" s="368">
        <v>5.3656684027777786</v>
      </c>
    </row>
    <row r="79" spans="1:65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>
        <v>3.5753038194444446</v>
      </c>
      <c r="AA79" s="5">
        <v>3.5753038194444446</v>
      </c>
      <c r="AB79" s="5">
        <v>3.5753038194444446</v>
      </c>
      <c r="AC79" s="5">
        <v>3.5753038194444446</v>
      </c>
      <c r="AD79" s="313">
        <v>3.5753038194444446</v>
      </c>
      <c r="AE79" s="5">
        <v>3.5753038194444446</v>
      </c>
      <c r="AF79" s="5">
        <v>3.5753038194444446</v>
      </c>
      <c r="AG79" s="5">
        <v>3.5753038194444446</v>
      </c>
      <c r="AH79" s="313">
        <v>3.5753038194444446</v>
      </c>
      <c r="AI79" s="5">
        <v>3.5753038194444446</v>
      </c>
      <c r="AJ79" s="5">
        <v>3.5753038194444446</v>
      </c>
      <c r="AK79" s="5">
        <v>3.5753038194444446</v>
      </c>
      <c r="AL79" s="313">
        <v>3.5753038194444446</v>
      </c>
      <c r="AM79" s="5">
        <v>3.5753038194444446</v>
      </c>
      <c r="AN79" s="5">
        <v>3.5753038194444446</v>
      </c>
      <c r="AO79" s="5">
        <v>3.5753038194444446</v>
      </c>
      <c r="AP79" s="313">
        <v>3.5753038194444446</v>
      </c>
      <c r="AQ79" s="5">
        <v>3.5753038194444446</v>
      </c>
      <c r="AR79" s="5">
        <v>3.5753038194444446</v>
      </c>
      <c r="AS79" s="5">
        <v>3.5753038194444446</v>
      </c>
      <c r="AT79" s="313">
        <v>3.5753038194444446</v>
      </c>
      <c r="AU79" s="5">
        <v>3.5753038194444446</v>
      </c>
      <c r="AV79" s="5">
        <v>3.5753038194444446</v>
      </c>
      <c r="AW79" s="8">
        <v>3.5753038194444446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>
        <v>3.5753038194444446</v>
      </c>
      <c r="BI79" s="335">
        <v>3.5753038194444446</v>
      </c>
      <c r="BJ79" s="335">
        <v>3.5753038194444446</v>
      </c>
      <c r="BK79" s="335">
        <v>3.5753038194444446</v>
      </c>
      <c r="BL79" s="335">
        <v>3.5753038194444446</v>
      </c>
      <c r="BM79" s="336">
        <v>3.5753038194444446</v>
      </c>
    </row>
    <row r="80" spans="1:65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>
        <v>4.3348524305555554</v>
      </c>
      <c r="AA80" s="5">
        <v>4.3348524305555554</v>
      </c>
      <c r="AB80" s="5">
        <v>4.3348524305555554</v>
      </c>
      <c r="AC80" s="5">
        <v>4.3348524305555554</v>
      </c>
      <c r="AD80" s="313">
        <v>4.3348524305555554</v>
      </c>
      <c r="AE80" s="5">
        <v>4.3348524305555554</v>
      </c>
      <c r="AF80" s="5">
        <v>4.3348524305555554</v>
      </c>
      <c r="AG80" s="5">
        <v>4.3348524305555554</v>
      </c>
      <c r="AH80" s="313">
        <v>4.3348524305555554</v>
      </c>
      <c r="AI80" s="5">
        <v>4.3348524305555554</v>
      </c>
      <c r="AJ80" s="5">
        <v>4.3348524305555554</v>
      </c>
      <c r="AK80" s="5">
        <v>4.3348524305555554</v>
      </c>
      <c r="AL80" s="313">
        <v>4.3348524305555554</v>
      </c>
      <c r="AM80" s="5">
        <v>4.3348524305555554</v>
      </c>
      <c r="AN80" s="5">
        <v>4.3348524305555554</v>
      </c>
      <c r="AO80" s="5">
        <v>4.3348524305555554</v>
      </c>
      <c r="AP80" s="313">
        <v>4.3348524305555554</v>
      </c>
      <c r="AQ80" s="5">
        <v>4.3348524305555554</v>
      </c>
      <c r="AR80" s="5">
        <v>4.3348524305555554</v>
      </c>
      <c r="AS80" s="5">
        <v>4.3348524305555554</v>
      </c>
      <c r="AT80" s="313">
        <v>4.3348524305555554</v>
      </c>
      <c r="AU80" s="5">
        <v>4.3348524305555554</v>
      </c>
      <c r="AV80" s="5">
        <v>4.3348524305555554</v>
      </c>
      <c r="AW80" s="8">
        <v>4.3348524305555554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>
        <v>4.3348524305555554</v>
      </c>
      <c r="BI80" s="335">
        <v>4.3348524305555554</v>
      </c>
      <c r="BJ80" s="335">
        <v>4.3348524305555554</v>
      </c>
      <c r="BK80" s="335">
        <v>4.3348524305555554</v>
      </c>
      <c r="BL80" s="335">
        <v>4.3348524305555554</v>
      </c>
      <c r="BM80" s="336">
        <v>4.3348524305555554</v>
      </c>
    </row>
    <row r="81" spans="3:65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>
        <v>1.7701099537037037</v>
      </c>
      <c r="AA81" s="12">
        <v>1.7701099537037037</v>
      </c>
      <c r="AB81" s="12">
        <v>1.7701099537037037</v>
      </c>
      <c r="AC81" s="12">
        <v>1.7701099537037037</v>
      </c>
      <c r="AD81" s="371">
        <v>1.7701099537037037</v>
      </c>
      <c r="AE81" s="12">
        <v>1.7701099537037037</v>
      </c>
      <c r="AF81" s="12">
        <v>1.7701099537037037</v>
      </c>
      <c r="AG81" s="12">
        <v>1.7701099537037037</v>
      </c>
      <c r="AH81" s="371">
        <v>1.7701099537037037</v>
      </c>
      <c r="AI81" s="12">
        <v>1.7701099537037037</v>
      </c>
      <c r="AJ81" s="12">
        <v>1.7701099537037037</v>
      </c>
      <c r="AK81" s="12">
        <v>1.7701099537037037</v>
      </c>
      <c r="AL81" s="371">
        <v>1.7701099537037037</v>
      </c>
      <c r="AM81" s="12">
        <v>1.7701099537037037</v>
      </c>
      <c r="AN81" s="12">
        <v>1.7701099537037037</v>
      </c>
      <c r="AO81" s="12">
        <v>1.7701099537037037</v>
      </c>
      <c r="AP81" s="371">
        <v>1.7701099537037037</v>
      </c>
      <c r="AQ81" s="12">
        <v>1.7701099537037037</v>
      </c>
      <c r="AR81" s="12">
        <v>1.7701099537037037</v>
      </c>
      <c r="AS81" s="12">
        <v>1.7701099537037037</v>
      </c>
      <c r="AT81" s="371">
        <v>1.7701099537037037</v>
      </c>
      <c r="AU81" s="12">
        <v>1.7701099537037037</v>
      </c>
      <c r="AV81" s="12">
        <v>1.7701099537037037</v>
      </c>
      <c r="AW81" s="24">
        <v>1.7701099537037037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>
        <v>1.7701099537037037</v>
      </c>
      <c r="BI81" s="373">
        <v>1.7701099537037037</v>
      </c>
      <c r="BJ81" s="373">
        <v>1.7701099537037037</v>
      </c>
      <c r="BK81" s="373">
        <v>1.7701099537037037</v>
      </c>
      <c r="BL81" s="373">
        <v>1.7701099537037037</v>
      </c>
      <c r="BM81" s="374">
        <v>1.7701099537037037</v>
      </c>
    </row>
    <row r="82" spans="3:65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>
        <v>15.045934606481483</v>
      </c>
      <c r="AA82" s="82">
        <v>15.045934606481483</v>
      </c>
      <c r="AB82" s="82">
        <v>15.045934606481483</v>
      </c>
      <c r="AC82" s="82">
        <v>15.045934606481483</v>
      </c>
      <c r="AD82" s="376">
        <v>15.045934606481483</v>
      </c>
      <c r="AE82" s="82">
        <v>15.045934606481483</v>
      </c>
      <c r="AF82" s="82">
        <v>15.045934606481483</v>
      </c>
      <c r="AG82" s="82">
        <v>15.045934606481483</v>
      </c>
      <c r="AH82" s="376">
        <v>15.045934606481483</v>
      </c>
      <c r="AI82" s="82">
        <v>15.045934606481483</v>
      </c>
      <c r="AJ82" s="82">
        <v>15.045934606481483</v>
      </c>
      <c r="AK82" s="82">
        <v>15.045934606481483</v>
      </c>
      <c r="AL82" s="376">
        <v>15.045934606481483</v>
      </c>
      <c r="AM82" s="82">
        <v>15.045934606481483</v>
      </c>
      <c r="AN82" s="82">
        <v>15.045934606481483</v>
      </c>
      <c r="AO82" s="82">
        <v>15.045934606481483</v>
      </c>
      <c r="AP82" s="376">
        <v>15.045934606481483</v>
      </c>
      <c r="AQ82" s="82">
        <v>15.045934606481483</v>
      </c>
      <c r="AR82" s="82">
        <v>15.045934606481483</v>
      </c>
      <c r="AS82" s="82">
        <v>15.045934606481483</v>
      </c>
      <c r="AT82" s="376">
        <v>15.045934606481483</v>
      </c>
      <c r="AU82" s="82">
        <v>15.045934606481483</v>
      </c>
      <c r="AV82" s="82">
        <v>15.045934606481483</v>
      </c>
      <c r="AW82" s="83">
        <v>15.045934606481483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>
        <v>15.045934606481483</v>
      </c>
      <c r="BI82" s="378">
        <v>15.045934606481483</v>
      </c>
      <c r="BJ82" s="378">
        <v>15.045934606481483</v>
      </c>
      <c r="BK82" s="378">
        <v>15.045934606481483</v>
      </c>
      <c r="BL82" s="378">
        <v>15.045934606481483</v>
      </c>
      <c r="BM82" s="379">
        <v>15.045934606481483</v>
      </c>
    </row>
    <row r="83" spans="3:65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>
        <v>0.5</v>
      </c>
      <c r="AA83" s="174">
        <v>0.5</v>
      </c>
      <c r="AB83" s="174">
        <v>0.5</v>
      </c>
      <c r="AC83" s="175">
        <v>0.5</v>
      </c>
      <c r="AD83" s="173">
        <v>0.5</v>
      </c>
      <c r="AE83" s="174">
        <v>0.5</v>
      </c>
      <c r="AF83" s="174">
        <v>0.5</v>
      </c>
      <c r="AG83" s="175">
        <v>0.5</v>
      </c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>
        <v>0.5</v>
      </c>
      <c r="BI83" s="197">
        <v>0.5</v>
      </c>
      <c r="BJ83" s="197">
        <v>0.5</v>
      </c>
      <c r="BK83" s="197">
        <v>0.5</v>
      </c>
      <c r="BL83" s="197">
        <v>0.5</v>
      </c>
      <c r="BM83" s="369">
        <v>0.5</v>
      </c>
    </row>
    <row r="84" spans="3:65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3:65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>
        <v>7.5463119930863067</v>
      </c>
      <c r="AA85" s="16">
        <v>7.5463119930863067</v>
      </c>
      <c r="AB85" s="16">
        <v>7.5463119930863067</v>
      </c>
      <c r="AC85" s="16">
        <v>7.5463119930863067</v>
      </c>
      <c r="AD85" s="365">
        <v>7.6972382329480329</v>
      </c>
      <c r="AE85" s="16">
        <v>7.6972382329480329</v>
      </c>
      <c r="AF85" s="16">
        <v>7.6972382329480329</v>
      </c>
      <c r="AG85" s="16">
        <v>7.6972382329480329</v>
      </c>
      <c r="AH85" s="365">
        <v>7.851182997606994</v>
      </c>
      <c r="AI85" s="16">
        <v>7.851182997606994</v>
      </c>
      <c r="AJ85" s="16">
        <v>7.851182997606994</v>
      </c>
      <c r="AK85" s="16">
        <v>7.851182997606994</v>
      </c>
      <c r="AL85" s="365">
        <v>8.0082066575591337</v>
      </c>
      <c r="AM85" s="16">
        <v>8.0082066575591337</v>
      </c>
      <c r="AN85" s="16">
        <v>8.0082066575591337</v>
      </c>
      <c r="AO85" s="16">
        <v>8.0082066575591337</v>
      </c>
      <c r="AP85" s="365">
        <v>8.1683707907103162</v>
      </c>
      <c r="AQ85" s="16">
        <v>8.1683707907103162</v>
      </c>
      <c r="AR85" s="16">
        <v>8.1683707907103162</v>
      </c>
      <c r="AS85" s="16">
        <v>8.1683707907103162</v>
      </c>
      <c r="AT85" s="365">
        <v>8.3317382065245233</v>
      </c>
      <c r="AU85" s="16">
        <v>8.3317382065245233</v>
      </c>
      <c r="AV85" s="16">
        <v>8.3317382065245233</v>
      </c>
      <c r="AW85" s="17">
        <v>8.3317382065245233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>
        <v>7.5463119930863067</v>
      </c>
      <c r="BI85" s="367">
        <v>7.6972382329480329</v>
      </c>
      <c r="BJ85" s="367">
        <v>7.851182997606994</v>
      </c>
      <c r="BK85" s="367">
        <v>8.0082066575591337</v>
      </c>
      <c r="BL85" s="367">
        <v>8.1683707907103162</v>
      </c>
      <c r="BM85" s="368">
        <v>8.3317382065245233</v>
      </c>
    </row>
    <row r="86" spans="3:65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>
        <v>3.843029255738406</v>
      </c>
      <c r="AA86" s="65">
        <v>3.843029255738406</v>
      </c>
      <c r="AB86" s="65">
        <v>3.843029255738406</v>
      </c>
      <c r="AC86" s="65">
        <v>3.843029255738406</v>
      </c>
      <c r="AD86" s="354">
        <v>3.9198898408531742</v>
      </c>
      <c r="AE86" s="65">
        <v>3.9198898408531742</v>
      </c>
      <c r="AF86" s="65">
        <v>3.9198898408531742</v>
      </c>
      <c r="AG86" s="65">
        <v>3.9198898408531742</v>
      </c>
      <c r="AH86" s="354">
        <v>3.9982876376702379</v>
      </c>
      <c r="AI86" s="65">
        <v>3.9982876376702379</v>
      </c>
      <c r="AJ86" s="65">
        <v>3.9982876376702379</v>
      </c>
      <c r="AK86" s="65">
        <v>3.9982876376702379</v>
      </c>
      <c r="AL86" s="354">
        <v>4.0782533904236429</v>
      </c>
      <c r="AM86" s="65">
        <v>4.0782533904236429</v>
      </c>
      <c r="AN86" s="65">
        <v>4.0782533904236429</v>
      </c>
      <c r="AO86" s="65">
        <v>4.0782533904236429</v>
      </c>
      <c r="AP86" s="354">
        <v>4.1598184582321158</v>
      </c>
      <c r="AQ86" s="65">
        <v>4.1598184582321158</v>
      </c>
      <c r="AR86" s="65">
        <v>4.1598184582321158</v>
      </c>
      <c r="AS86" s="65">
        <v>4.1598184582321158</v>
      </c>
      <c r="AT86" s="354">
        <v>4.2430148273967578</v>
      </c>
      <c r="AU86" s="65">
        <v>4.2430148273967578</v>
      </c>
      <c r="AV86" s="65">
        <v>4.2430148273967578</v>
      </c>
      <c r="AW86" s="66">
        <v>4.2430148273967578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>
        <v>3.843029255738406</v>
      </c>
      <c r="BI86" s="356">
        <v>3.9198898408531742</v>
      </c>
      <c r="BJ86" s="356">
        <v>3.9982876376702379</v>
      </c>
      <c r="BK86" s="356">
        <v>4.0782533904236429</v>
      </c>
      <c r="BL86" s="356">
        <v>4.1598184582321158</v>
      </c>
      <c r="BM86" s="357">
        <v>4.2430148273967578</v>
      </c>
    </row>
    <row r="87" spans="3:65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>
        <v>11.389341248824714</v>
      </c>
      <c r="AA87" s="22">
        <v>11.389341248824714</v>
      </c>
      <c r="AB87" s="22">
        <v>11.389341248824714</v>
      </c>
      <c r="AC87" s="22">
        <v>11.389341248824714</v>
      </c>
      <c r="AD87" s="360">
        <v>11.617128073801208</v>
      </c>
      <c r="AE87" s="22">
        <v>11.617128073801208</v>
      </c>
      <c r="AF87" s="22">
        <v>11.617128073801208</v>
      </c>
      <c r="AG87" s="22">
        <v>11.617128073801208</v>
      </c>
      <c r="AH87" s="360">
        <v>11.849470635277232</v>
      </c>
      <c r="AI87" s="22">
        <v>11.849470635277232</v>
      </c>
      <c r="AJ87" s="22">
        <v>11.849470635277232</v>
      </c>
      <c r="AK87" s="22">
        <v>11.849470635277232</v>
      </c>
      <c r="AL87" s="360">
        <v>12.086460047982776</v>
      </c>
      <c r="AM87" s="22">
        <v>12.086460047982776</v>
      </c>
      <c r="AN87" s="22">
        <v>12.086460047982776</v>
      </c>
      <c r="AO87" s="22">
        <v>12.086460047982776</v>
      </c>
      <c r="AP87" s="360">
        <v>12.328189248942433</v>
      </c>
      <c r="AQ87" s="22">
        <v>12.328189248942433</v>
      </c>
      <c r="AR87" s="22">
        <v>12.328189248942433</v>
      </c>
      <c r="AS87" s="22">
        <v>12.328189248942433</v>
      </c>
      <c r="AT87" s="360">
        <v>12.574753033921281</v>
      </c>
      <c r="AU87" s="22">
        <v>12.574753033921281</v>
      </c>
      <c r="AV87" s="22">
        <v>12.574753033921281</v>
      </c>
      <c r="AW87" s="23">
        <v>12.574753033921281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>
        <v>11.389341248824714</v>
      </c>
      <c r="BI87" s="362">
        <v>11.617128073801208</v>
      </c>
      <c r="BJ87" s="362">
        <v>11.849470635277232</v>
      </c>
      <c r="BK87" s="362">
        <v>12.086460047982776</v>
      </c>
      <c r="BL87" s="362">
        <v>12.328189248942433</v>
      </c>
      <c r="BM87" s="363">
        <v>12.574753033921281</v>
      </c>
    </row>
  </sheetData>
  <phoneticPr fontId="1"/>
  <hyperlinks>
    <hyperlink ref="A1" location="'Index&amp;Methodology'!A1" display="Return to Index" xr:uid="{3EFAEBA9-B281-4EF2-979B-97455D8206E6}"/>
  </hyperlinks>
  <pageMargins left="0.7" right="0.7" top="0.75" bottom="0.75" header="0.3" footer="0.3"/>
  <pageSetup paperSize="9" orientation="portrait" horizontalDpi="4294967294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2E34-74EF-44DC-947D-B2ECAE584297}">
  <sheetPr codeName="Sheet21">
    <tabColor rgb="FFFF0000"/>
  </sheetPr>
  <dimension ref="A1:BO87"/>
  <sheetViews>
    <sheetView showGridLines="0" showZeros="0" zoomScale="50" zoomScaleNormal="50" workbookViewId="0">
      <pane xSplit="5" ySplit="15" topLeftCell="F16" activePane="bottomRight" state="frozen"/>
      <selection activeCell="A88" sqref="A88:XFD107"/>
      <selection pane="topRight" activeCell="A88" sqref="A88:XFD107"/>
      <selection pane="bottomLeft" activeCell="A88" sqref="A88:XFD107"/>
      <selection pane="bottomRight" activeCell="Z1" sqref="Z1:BP1048576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67" width="5.7265625" style="125" customWidth="1"/>
    <col min="68" max="16384" width="8.81640625" style="1"/>
  </cols>
  <sheetData>
    <row r="1" spans="1:67" ht="15" x14ac:dyDescent="0.2">
      <c r="A1" s="90" t="s">
        <v>125</v>
      </c>
    </row>
    <row r="2" spans="1:67" hidden="1" x14ac:dyDescent="0.2"/>
    <row r="3" spans="1:67" s="387" customFormat="1" ht="15" x14ac:dyDescent="0.2">
      <c r="C3" s="388" t="s">
        <v>259</v>
      </c>
      <c r="D3" s="389"/>
      <c r="E3" s="389" t="s">
        <v>265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274"/>
      <c r="BO3" s="274"/>
    </row>
    <row r="4" spans="1:67" s="307" customFormat="1" hidden="1" x14ac:dyDescent="0.2">
      <c r="AX4" s="273"/>
      <c r="BN4" s="273"/>
      <c r="BO4" s="273"/>
    </row>
    <row r="5" spans="1:67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  <c r="BN5" s="273"/>
      <c r="BO5" s="273"/>
    </row>
    <row r="6" spans="1:67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  <c r="BN6" s="273"/>
      <c r="BO6" s="273"/>
    </row>
    <row r="7" spans="1:67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  <c r="BN7" s="273"/>
      <c r="BO7" s="273"/>
    </row>
    <row r="8" spans="1:67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  <c r="BN8" s="273"/>
      <c r="BO8" s="273"/>
    </row>
    <row r="9" spans="1:67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273"/>
      <c r="BO9" s="273"/>
    </row>
    <row r="10" spans="1:67" s="272" customFormat="1" ht="15.5" thickBot="1" x14ac:dyDescent="0.25">
      <c r="E10" s="389" t="s">
        <v>64</v>
      </c>
      <c r="AX10" s="273"/>
      <c r="BA10" s="389"/>
      <c r="BN10" s="273"/>
      <c r="BO10" s="273"/>
    </row>
    <row r="11" spans="1:67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7" ht="14.5" hidden="1" thickBot="1" x14ac:dyDescent="0.25"/>
    <row r="13" spans="1:67" ht="14.5" hidden="1" thickBot="1" x14ac:dyDescent="0.25">
      <c r="E13" s="1" t="s">
        <v>11</v>
      </c>
    </row>
    <row r="14" spans="1:67" ht="14.5" hidden="1" thickBot="1" x14ac:dyDescent="0.25">
      <c r="E14" s="1" t="s">
        <v>12</v>
      </c>
    </row>
    <row r="15" spans="1:67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/>
      <c r="AA15" s="49"/>
      <c r="AB15" s="49"/>
      <c r="AC15" s="49"/>
      <c r="AD15" s="208"/>
      <c r="AE15" s="49"/>
      <c r="AF15" s="49"/>
      <c r="AG15" s="49"/>
      <c r="AH15" s="208"/>
      <c r="AI15" s="49"/>
      <c r="AJ15" s="49"/>
      <c r="AK15" s="49"/>
      <c r="AL15" s="208"/>
      <c r="AM15" s="49"/>
      <c r="AN15" s="49"/>
      <c r="AO15" s="49"/>
      <c r="AP15" s="208"/>
      <c r="AQ15" s="49"/>
      <c r="AR15" s="49"/>
      <c r="AS15" s="49"/>
      <c r="AT15" s="208"/>
      <c r="AU15" s="49"/>
      <c r="AV15" s="49"/>
      <c r="AW15" s="50"/>
      <c r="AY15" s="209"/>
      <c r="AZ15" s="210"/>
      <c r="BA15" s="382"/>
      <c r="BB15" s="190"/>
      <c r="BC15" s="191"/>
      <c r="BD15" s="191"/>
      <c r="BE15" s="191"/>
      <c r="BF15" s="191"/>
      <c r="BG15" s="191"/>
      <c r="BH15" s="191"/>
      <c r="BI15" s="191"/>
      <c r="BJ15" s="191"/>
      <c r="BK15" s="191"/>
      <c r="BL15" s="191"/>
      <c r="BM15" s="192"/>
    </row>
    <row r="16" spans="1:67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/>
      <c r="AI16" s="113"/>
      <c r="AJ16" s="113"/>
      <c r="AK16" s="316"/>
      <c r="AL16" s="317"/>
      <c r="AM16" s="113"/>
      <c r="AN16" s="113"/>
      <c r="AO16" s="316"/>
      <c r="AP16" s="317"/>
      <c r="AQ16" s="113"/>
      <c r="AR16" s="113"/>
      <c r="AS16" s="316"/>
      <c r="AT16" s="317"/>
      <c r="AU16" s="113"/>
      <c r="AV16" s="113"/>
      <c r="AW16" s="114"/>
      <c r="AY16" s="25"/>
      <c r="AZ16" s="112"/>
      <c r="BA16" s="45"/>
      <c r="BB16" s="318"/>
      <c r="BC16" s="319"/>
      <c r="BD16" s="319"/>
      <c r="BE16" s="319"/>
      <c r="BF16" s="319"/>
      <c r="BG16" s="319"/>
      <c r="BH16" s="319"/>
      <c r="BI16" s="319"/>
      <c r="BJ16" s="319"/>
      <c r="BK16" s="319"/>
      <c r="BL16" s="319"/>
      <c r="BM16" s="320"/>
    </row>
    <row r="17" spans="3:67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/>
      <c r="BA17" s="40"/>
      <c r="BB17" s="324"/>
      <c r="BC17" s="325"/>
      <c r="BD17" s="325"/>
      <c r="BE17" s="325"/>
      <c r="BF17" s="325"/>
      <c r="BG17" s="325"/>
      <c r="BH17" s="325"/>
      <c r="BI17" s="325"/>
      <c r="BJ17" s="325"/>
      <c r="BK17" s="325"/>
      <c r="BL17" s="325"/>
      <c r="BM17" s="326"/>
    </row>
    <row r="18" spans="3:67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/>
      <c r="BK18" s="325"/>
      <c r="BL18" s="325"/>
      <c r="BM18" s="326"/>
    </row>
    <row r="19" spans="3:67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/>
      <c r="AI19" s="10"/>
      <c r="AJ19" s="10"/>
      <c r="AK19" s="328"/>
      <c r="AL19" s="329"/>
      <c r="AM19" s="10"/>
      <c r="AN19" s="10"/>
      <c r="AO19" s="328"/>
      <c r="AP19" s="329"/>
      <c r="AQ19" s="10"/>
      <c r="AR19" s="10"/>
      <c r="AS19" s="328"/>
      <c r="AT19" s="329"/>
      <c r="AU19" s="10"/>
      <c r="AV19" s="10"/>
      <c r="AW19" s="20"/>
      <c r="AX19" s="124"/>
      <c r="AY19" s="27"/>
      <c r="AZ19" s="33"/>
      <c r="BA19" s="34"/>
      <c r="BB19" s="330"/>
      <c r="BC19" s="331"/>
      <c r="BD19" s="331"/>
      <c r="BE19" s="331"/>
      <c r="BF19" s="331"/>
      <c r="BG19" s="331"/>
      <c r="BH19" s="331"/>
      <c r="BI19" s="331"/>
      <c r="BJ19" s="331"/>
      <c r="BK19" s="331"/>
      <c r="BL19" s="331"/>
      <c r="BM19" s="332"/>
      <c r="BN19" s="124"/>
      <c r="BO19" s="124"/>
    </row>
    <row r="20" spans="3:67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/>
      <c r="AI20" s="5"/>
      <c r="AJ20" s="5"/>
      <c r="AK20" s="314"/>
      <c r="AL20" s="313"/>
      <c r="AM20" s="5"/>
      <c r="AN20" s="5"/>
      <c r="AO20" s="314"/>
      <c r="AP20" s="313"/>
      <c r="AQ20" s="5"/>
      <c r="AR20" s="5"/>
      <c r="AS20" s="314"/>
      <c r="AT20" s="313"/>
      <c r="AU20" s="5"/>
      <c r="AV20" s="5"/>
      <c r="AW20" s="8"/>
      <c r="AY20" s="27"/>
      <c r="AZ20" s="28"/>
      <c r="BA20" s="29"/>
      <c r="BB20" s="334"/>
      <c r="BC20" s="335"/>
      <c r="BD20" s="335"/>
      <c r="BE20" s="335"/>
      <c r="BF20" s="335"/>
      <c r="BG20" s="335"/>
      <c r="BH20" s="335"/>
      <c r="BI20" s="335"/>
      <c r="BJ20" s="335"/>
      <c r="BK20" s="335"/>
      <c r="BL20" s="335"/>
      <c r="BM20" s="336"/>
    </row>
    <row r="21" spans="3:67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/>
      <c r="AI21" s="5"/>
      <c r="AJ21" s="5"/>
      <c r="AK21" s="314"/>
      <c r="AL21" s="313"/>
      <c r="AM21" s="5"/>
      <c r="AN21" s="5"/>
      <c r="AO21" s="314"/>
      <c r="AP21" s="313"/>
      <c r="AQ21" s="5"/>
      <c r="AR21" s="5"/>
      <c r="AS21" s="314"/>
      <c r="AT21" s="313"/>
      <c r="AU21" s="5"/>
      <c r="AV21" s="5"/>
      <c r="AW21" s="8"/>
      <c r="AY21" s="30"/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/>
      <c r="BK21" s="335"/>
      <c r="BL21" s="335"/>
      <c r="BM21" s="336"/>
    </row>
    <row r="22" spans="3:67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/>
      <c r="AI22" s="5"/>
      <c r="AJ22" s="5"/>
      <c r="AK22" s="314"/>
      <c r="AL22" s="313"/>
      <c r="AM22" s="5"/>
      <c r="AN22" s="5"/>
      <c r="AO22" s="314"/>
      <c r="AP22" s="313"/>
      <c r="AQ22" s="5"/>
      <c r="AR22" s="5"/>
      <c r="AS22" s="314"/>
      <c r="AT22" s="313"/>
      <c r="AU22" s="5"/>
      <c r="AV22" s="5"/>
      <c r="AW22" s="8"/>
      <c r="AY22" s="27"/>
      <c r="AZ22" s="28"/>
      <c r="BA22" s="29"/>
      <c r="BB22" s="334"/>
      <c r="BC22" s="335"/>
      <c r="BD22" s="335"/>
      <c r="BE22" s="335"/>
      <c r="BF22" s="335"/>
      <c r="BG22" s="335"/>
      <c r="BH22" s="335"/>
      <c r="BI22" s="335"/>
      <c r="BJ22" s="335"/>
      <c r="BK22" s="335"/>
      <c r="BL22" s="335"/>
      <c r="BM22" s="336"/>
    </row>
    <row r="23" spans="3:67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/>
      <c r="BK23" s="341"/>
      <c r="BL23" s="341"/>
      <c r="BM23" s="342"/>
      <c r="BN23" s="124"/>
      <c r="BO23" s="124"/>
    </row>
    <row r="24" spans="3:67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/>
      <c r="BA24" s="40"/>
      <c r="BB24" s="324"/>
      <c r="BC24" s="325"/>
      <c r="BD24" s="325"/>
      <c r="BE24" s="325"/>
      <c r="BF24" s="325"/>
      <c r="BG24" s="325"/>
      <c r="BH24" s="325"/>
      <c r="BI24" s="325"/>
      <c r="BJ24" s="325"/>
      <c r="BK24" s="325"/>
      <c r="BL24" s="325"/>
      <c r="BM24" s="326"/>
      <c r="BN24" s="124"/>
      <c r="BO24" s="124"/>
    </row>
    <row r="25" spans="3:67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/>
      <c r="AI25" s="110"/>
      <c r="AJ25" s="110"/>
      <c r="AK25" s="110"/>
      <c r="AL25" s="323"/>
      <c r="AM25" s="110"/>
      <c r="AN25" s="110"/>
      <c r="AO25" s="110"/>
      <c r="AP25" s="323"/>
      <c r="AQ25" s="110"/>
      <c r="AR25" s="110"/>
      <c r="AS25" s="110"/>
      <c r="AT25" s="323"/>
      <c r="AU25" s="110"/>
      <c r="AV25" s="110"/>
      <c r="AW25" s="111"/>
      <c r="AX25" s="124"/>
      <c r="AY25" s="27"/>
      <c r="AZ25" s="108"/>
      <c r="BA25" s="40"/>
      <c r="BB25" s="324"/>
      <c r="BC25" s="325"/>
      <c r="BD25" s="325"/>
      <c r="BE25" s="325"/>
      <c r="BF25" s="325"/>
      <c r="BG25" s="325"/>
      <c r="BH25" s="325"/>
      <c r="BI25" s="325"/>
      <c r="BJ25" s="325"/>
      <c r="BK25" s="325"/>
      <c r="BL25" s="325"/>
      <c r="BM25" s="326"/>
      <c r="BN25" s="124"/>
      <c r="BO25" s="124"/>
    </row>
    <row r="26" spans="3:67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/>
      <c r="AI26" s="10"/>
      <c r="AJ26" s="10"/>
      <c r="AK26" s="10"/>
      <c r="AL26" s="329"/>
      <c r="AM26" s="10"/>
      <c r="AN26" s="10"/>
      <c r="AO26" s="10"/>
      <c r="AP26" s="329"/>
      <c r="AQ26" s="10"/>
      <c r="AR26" s="10"/>
      <c r="AS26" s="10"/>
      <c r="AT26" s="329"/>
      <c r="AU26" s="10"/>
      <c r="AV26" s="10"/>
      <c r="AW26" s="20"/>
      <c r="AX26" s="124"/>
      <c r="AY26" s="27"/>
      <c r="AZ26" s="33"/>
      <c r="BA26" s="34"/>
      <c r="BB26" s="330"/>
      <c r="BC26" s="331"/>
      <c r="BD26" s="331"/>
      <c r="BE26" s="331"/>
      <c r="BF26" s="331"/>
      <c r="BG26" s="331"/>
      <c r="BH26" s="331"/>
      <c r="BI26" s="331"/>
      <c r="BJ26" s="331"/>
      <c r="BK26" s="331"/>
      <c r="BL26" s="331"/>
      <c r="BM26" s="332"/>
      <c r="BN26" s="124"/>
      <c r="BO26" s="124"/>
    </row>
    <row r="27" spans="3:67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/>
      <c r="AI27" s="5"/>
      <c r="AJ27" s="5"/>
      <c r="AK27" s="5"/>
      <c r="AL27" s="313"/>
      <c r="AM27" s="5"/>
      <c r="AN27" s="5"/>
      <c r="AO27" s="5"/>
      <c r="AP27" s="313"/>
      <c r="AQ27" s="5"/>
      <c r="AR27" s="5"/>
      <c r="AS27" s="5"/>
      <c r="AT27" s="313"/>
      <c r="AU27" s="5"/>
      <c r="AV27" s="5"/>
      <c r="AW27" s="8"/>
      <c r="AY27" s="27"/>
      <c r="AZ27" s="28"/>
      <c r="BA27" s="29"/>
      <c r="BB27" s="334"/>
      <c r="BC27" s="335"/>
      <c r="BD27" s="335"/>
      <c r="BE27" s="335"/>
      <c r="BF27" s="335"/>
      <c r="BG27" s="335"/>
      <c r="BH27" s="335"/>
      <c r="BI27" s="335"/>
      <c r="BJ27" s="335"/>
      <c r="BK27" s="335"/>
      <c r="BL27" s="335"/>
      <c r="BM27" s="336"/>
    </row>
    <row r="28" spans="3:67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/>
      <c r="AI28" s="5"/>
      <c r="AJ28" s="5"/>
      <c r="AK28" s="5"/>
      <c r="AL28" s="313"/>
      <c r="AM28" s="5"/>
      <c r="AN28" s="5"/>
      <c r="AO28" s="5"/>
      <c r="AP28" s="313"/>
      <c r="AQ28" s="5"/>
      <c r="AR28" s="5"/>
      <c r="AS28" s="5"/>
      <c r="AT28" s="313"/>
      <c r="AU28" s="5"/>
      <c r="AV28" s="5"/>
      <c r="AW28" s="8"/>
      <c r="AY28" s="30"/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/>
      <c r="BK28" s="335"/>
      <c r="BL28" s="335"/>
      <c r="BM28" s="336"/>
    </row>
    <row r="29" spans="3:67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/>
      <c r="BA29" s="29"/>
      <c r="BB29" s="334"/>
      <c r="BC29" s="335"/>
      <c r="BD29" s="335"/>
      <c r="BE29" s="335"/>
      <c r="BF29" s="335"/>
      <c r="BG29" s="335"/>
      <c r="BH29" s="335"/>
      <c r="BI29" s="335"/>
      <c r="BJ29" s="335"/>
      <c r="BK29" s="335"/>
      <c r="BL29" s="335"/>
      <c r="BM29" s="336"/>
    </row>
    <row r="30" spans="3:67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313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/>
      <c r="AI30" s="5"/>
      <c r="AJ30" s="5"/>
      <c r="AK30" s="5"/>
      <c r="AL30" s="313"/>
      <c r="AM30" s="5"/>
      <c r="AN30" s="5"/>
      <c r="AO30" s="5"/>
      <c r="AP30" s="313"/>
      <c r="AQ30" s="5"/>
      <c r="AR30" s="5"/>
      <c r="AS30" s="5"/>
      <c r="AT30" s="313"/>
      <c r="AU30" s="5"/>
      <c r="AV30" s="5"/>
      <c r="AW30" s="8"/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/>
      <c r="BK30" s="335"/>
      <c r="BL30" s="335"/>
      <c r="BM30" s="336"/>
    </row>
    <row r="31" spans="3:67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/>
      <c r="BK31" s="335"/>
      <c r="BL31" s="335"/>
      <c r="BM31" s="336"/>
    </row>
    <row r="32" spans="3:67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/>
      <c r="AI32" s="5"/>
      <c r="AJ32" s="5"/>
      <c r="AK32" s="5"/>
      <c r="AL32" s="313"/>
      <c r="AM32" s="5"/>
      <c r="AN32" s="5"/>
      <c r="AO32" s="5"/>
      <c r="AP32" s="313"/>
      <c r="AQ32" s="5"/>
      <c r="AR32" s="5"/>
      <c r="AS32" s="5"/>
      <c r="AT32" s="313"/>
      <c r="AU32" s="5"/>
      <c r="AV32" s="5"/>
      <c r="AW32" s="8"/>
      <c r="AY32" s="27"/>
      <c r="AZ32" s="28"/>
      <c r="BA32" s="29"/>
      <c r="BB32" s="334"/>
      <c r="BC32" s="335"/>
      <c r="BD32" s="335"/>
      <c r="BE32" s="335"/>
      <c r="BF32" s="335"/>
      <c r="BG32" s="335"/>
      <c r="BH32" s="335"/>
      <c r="BI32" s="335"/>
      <c r="BJ32" s="335"/>
      <c r="BK32" s="335"/>
      <c r="BL32" s="335"/>
      <c r="BM32" s="336"/>
    </row>
    <row r="33" spans="3:67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/>
      <c r="BK33" s="335"/>
      <c r="BL33" s="335"/>
      <c r="BM33" s="336"/>
    </row>
    <row r="34" spans="3:67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/>
      <c r="AI34" s="5"/>
      <c r="AJ34" s="5"/>
      <c r="AK34" s="5"/>
      <c r="AL34" s="313"/>
      <c r="AM34" s="5"/>
      <c r="AN34" s="5"/>
      <c r="AO34" s="5"/>
      <c r="AP34" s="313"/>
      <c r="AQ34" s="5"/>
      <c r="AR34" s="5"/>
      <c r="AS34" s="5"/>
      <c r="AT34" s="313"/>
      <c r="AU34" s="5"/>
      <c r="AV34" s="5"/>
      <c r="AW34" s="8"/>
      <c r="AY34" s="27"/>
      <c r="AZ34" s="31"/>
      <c r="BA34" s="32"/>
      <c r="BB34" s="334"/>
      <c r="BC34" s="335"/>
      <c r="BD34" s="335"/>
      <c r="BE34" s="335"/>
      <c r="BF34" s="335"/>
      <c r="BG34" s="335"/>
      <c r="BH34" s="335"/>
      <c r="BI34" s="335"/>
      <c r="BJ34" s="335"/>
      <c r="BK34" s="335"/>
      <c r="BL34" s="335"/>
      <c r="BM34" s="336"/>
    </row>
    <row r="35" spans="3:67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/>
      <c r="AI35" s="5"/>
      <c r="AJ35" s="5"/>
      <c r="AK35" s="5"/>
      <c r="AL35" s="313"/>
      <c r="AM35" s="5"/>
      <c r="AN35" s="5"/>
      <c r="AO35" s="5"/>
      <c r="AP35" s="313"/>
      <c r="AQ35" s="5"/>
      <c r="AR35" s="5"/>
      <c r="AS35" s="5"/>
      <c r="AT35" s="313"/>
      <c r="AU35" s="5"/>
      <c r="AV35" s="5"/>
      <c r="AW35" s="8"/>
      <c r="AY35" s="30"/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/>
      <c r="BK35" s="335"/>
      <c r="BL35" s="335"/>
      <c r="BM35" s="336"/>
    </row>
    <row r="36" spans="3:67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/>
      <c r="AI36" s="5"/>
      <c r="AJ36" s="5"/>
      <c r="AK36" s="5"/>
      <c r="AL36" s="313"/>
      <c r="AM36" s="5"/>
      <c r="AN36" s="5"/>
      <c r="AO36" s="5"/>
      <c r="AP36" s="313"/>
      <c r="AQ36" s="5"/>
      <c r="AR36" s="5"/>
      <c r="AS36" s="5"/>
      <c r="AT36" s="313"/>
      <c r="AU36" s="5"/>
      <c r="AV36" s="5"/>
      <c r="AW36" s="8"/>
      <c r="AY36" s="27"/>
      <c r="AZ36" s="33"/>
      <c r="BA36" s="34"/>
      <c r="BB36" s="334"/>
      <c r="BC36" s="335"/>
      <c r="BD36" s="335"/>
      <c r="BE36" s="335"/>
      <c r="BF36" s="335"/>
      <c r="BG36" s="335"/>
      <c r="BH36" s="335"/>
      <c r="BI36" s="335"/>
      <c r="BJ36" s="335"/>
      <c r="BK36" s="335"/>
      <c r="BL36" s="335"/>
      <c r="BM36" s="336"/>
    </row>
    <row r="37" spans="3:67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/>
      <c r="AI37" s="92"/>
      <c r="AJ37" s="92"/>
      <c r="AK37" s="92"/>
      <c r="AL37" s="339"/>
      <c r="AM37" s="92"/>
      <c r="AN37" s="92"/>
      <c r="AO37" s="92"/>
      <c r="AP37" s="339"/>
      <c r="AQ37" s="92"/>
      <c r="AR37" s="92"/>
      <c r="AS37" s="92"/>
      <c r="AT37" s="339"/>
      <c r="AU37" s="92"/>
      <c r="AV37" s="92"/>
      <c r="AW37" s="93"/>
      <c r="AX37" s="124"/>
      <c r="AY37" s="27"/>
      <c r="AZ37" s="31"/>
      <c r="BA37" s="32"/>
      <c r="BB37" s="340"/>
      <c r="BC37" s="341"/>
      <c r="BD37" s="341"/>
      <c r="BE37" s="341"/>
      <c r="BF37" s="341"/>
      <c r="BG37" s="341"/>
      <c r="BH37" s="341"/>
      <c r="BI37" s="341"/>
      <c r="BJ37" s="341"/>
      <c r="BK37" s="341"/>
      <c r="BL37" s="341"/>
      <c r="BM37" s="342"/>
      <c r="BN37" s="124"/>
      <c r="BO37" s="124"/>
    </row>
    <row r="38" spans="3:67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/>
      <c r="AI38" s="110"/>
      <c r="AJ38" s="110"/>
      <c r="AK38" s="110"/>
      <c r="AL38" s="323"/>
      <c r="AM38" s="110"/>
      <c r="AN38" s="110"/>
      <c r="AO38" s="110"/>
      <c r="AP38" s="323"/>
      <c r="AQ38" s="110"/>
      <c r="AR38" s="110"/>
      <c r="AS38" s="110"/>
      <c r="AT38" s="323"/>
      <c r="AU38" s="110"/>
      <c r="AV38" s="110"/>
      <c r="AW38" s="111"/>
      <c r="AX38" s="124"/>
      <c r="AY38" s="27"/>
      <c r="AZ38" s="108"/>
      <c r="BA38" s="40"/>
      <c r="BB38" s="324"/>
      <c r="BC38" s="325"/>
      <c r="BD38" s="325"/>
      <c r="BE38" s="325"/>
      <c r="BF38" s="325"/>
      <c r="BG38" s="325"/>
      <c r="BH38" s="325"/>
      <c r="BI38" s="325"/>
      <c r="BJ38" s="325"/>
      <c r="BK38" s="325"/>
      <c r="BL38" s="325"/>
      <c r="BM38" s="326"/>
      <c r="BN38" s="124"/>
      <c r="BO38" s="124"/>
    </row>
    <row r="39" spans="3:67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/>
      <c r="AI39" s="10"/>
      <c r="AJ39" s="10"/>
      <c r="AK39" s="10"/>
      <c r="AL39" s="329"/>
      <c r="AM39" s="10"/>
      <c r="AN39" s="10"/>
      <c r="AO39" s="10"/>
      <c r="AP39" s="329"/>
      <c r="AQ39" s="10"/>
      <c r="AR39" s="10"/>
      <c r="AS39" s="10"/>
      <c r="AT39" s="329"/>
      <c r="AU39" s="10"/>
      <c r="AV39" s="10"/>
      <c r="AW39" s="20"/>
      <c r="AX39" s="124"/>
      <c r="AY39" s="27"/>
      <c r="AZ39" s="33"/>
      <c r="BA39" s="34"/>
      <c r="BB39" s="330"/>
      <c r="BC39" s="331"/>
      <c r="BD39" s="331"/>
      <c r="BE39" s="331"/>
      <c r="BF39" s="331"/>
      <c r="BG39" s="331"/>
      <c r="BH39" s="331"/>
      <c r="BI39" s="331"/>
      <c r="BJ39" s="331"/>
      <c r="BK39" s="331"/>
      <c r="BL39" s="331"/>
      <c r="BM39" s="332"/>
      <c r="BN39" s="124"/>
      <c r="BO39" s="124"/>
    </row>
    <row r="40" spans="3:67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/>
      <c r="AI40" s="5"/>
      <c r="AJ40" s="5"/>
      <c r="AK40" s="5"/>
      <c r="AL40" s="313"/>
      <c r="AM40" s="5"/>
      <c r="AN40" s="5"/>
      <c r="AO40" s="5"/>
      <c r="AP40" s="313"/>
      <c r="AQ40" s="5"/>
      <c r="AR40" s="5"/>
      <c r="AS40" s="5"/>
      <c r="AT40" s="313"/>
      <c r="AU40" s="5"/>
      <c r="AV40" s="5"/>
      <c r="AW40" s="8"/>
      <c r="AY40" s="27"/>
      <c r="AZ40" s="28"/>
      <c r="BA40" s="29"/>
      <c r="BB40" s="334"/>
      <c r="BC40" s="335"/>
      <c r="BD40" s="335"/>
      <c r="BE40" s="335"/>
      <c r="BF40" s="335"/>
      <c r="BG40" s="335"/>
      <c r="BH40" s="335"/>
      <c r="BI40" s="335"/>
      <c r="BJ40" s="335"/>
      <c r="BK40" s="335"/>
      <c r="BL40" s="335"/>
      <c r="BM40" s="336"/>
    </row>
    <row r="41" spans="3:67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/>
      <c r="AI41" s="92"/>
      <c r="AJ41" s="92"/>
      <c r="AK41" s="92"/>
      <c r="AL41" s="339"/>
      <c r="AM41" s="92"/>
      <c r="AN41" s="92"/>
      <c r="AO41" s="92"/>
      <c r="AP41" s="339"/>
      <c r="AQ41" s="92"/>
      <c r="AR41" s="92"/>
      <c r="AS41" s="92"/>
      <c r="AT41" s="339"/>
      <c r="AU41" s="92"/>
      <c r="AV41" s="92"/>
      <c r="AW41" s="93"/>
      <c r="AY41" s="30"/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/>
      <c r="BK41" s="341"/>
      <c r="BL41" s="341"/>
      <c r="BM41" s="342"/>
    </row>
    <row r="42" spans="3:67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/>
      <c r="AI42" s="14"/>
      <c r="AJ42" s="14"/>
      <c r="AK42" s="14"/>
      <c r="AL42" s="344"/>
      <c r="AM42" s="14"/>
      <c r="AN42" s="14"/>
      <c r="AO42" s="14"/>
      <c r="AP42" s="344"/>
      <c r="AQ42" s="14"/>
      <c r="AR42" s="14"/>
      <c r="AS42" s="14"/>
      <c r="AT42" s="344"/>
      <c r="AU42" s="14"/>
      <c r="AV42" s="14"/>
      <c r="AW42" s="19"/>
      <c r="AY42" s="27"/>
      <c r="AZ42" s="35"/>
      <c r="BA42" s="36"/>
      <c r="BB42" s="345"/>
      <c r="BC42" s="346"/>
      <c r="BD42" s="346"/>
      <c r="BE42" s="346"/>
      <c r="BF42" s="346"/>
      <c r="BG42" s="346"/>
      <c r="BH42" s="346"/>
      <c r="BI42" s="346"/>
      <c r="BJ42" s="346"/>
      <c r="BK42" s="346"/>
      <c r="BL42" s="346"/>
      <c r="BM42" s="347"/>
    </row>
    <row r="43" spans="3:67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/>
      <c r="AI43" s="14"/>
      <c r="AJ43" s="14"/>
      <c r="AK43" s="14"/>
      <c r="AL43" s="344"/>
      <c r="AM43" s="14"/>
      <c r="AN43" s="14"/>
      <c r="AO43" s="14"/>
      <c r="AP43" s="344"/>
      <c r="AQ43" s="14"/>
      <c r="AR43" s="14"/>
      <c r="AS43" s="14"/>
      <c r="AT43" s="344"/>
      <c r="AU43" s="14"/>
      <c r="AV43" s="14"/>
      <c r="AW43" s="19"/>
      <c r="AY43" s="37"/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/>
      <c r="BK43" s="346"/>
      <c r="BL43" s="346"/>
      <c r="BM43" s="347"/>
    </row>
    <row r="44" spans="3:67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/>
      <c r="AI44" s="70"/>
      <c r="AJ44" s="70"/>
      <c r="AK44" s="70"/>
      <c r="AL44" s="349"/>
      <c r="AM44" s="70"/>
      <c r="AN44" s="70"/>
      <c r="AO44" s="70"/>
      <c r="AP44" s="349"/>
      <c r="AQ44" s="70"/>
      <c r="AR44" s="70"/>
      <c r="AS44" s="70"/>
      <c r="AT44" s="349"/>
      <c r="AU44" s="70"/>
      <c r="AV44" s="70"/>
      <c r="AW44" s="71"/>
      <c r="AY44" s="27"/>
      <c r="AZ44" s="67"/>
      <c r="BA44" s="68"/>
      <c r="BB44" s="350"/>
      <c r="BC44" s="351"/>
      <c r="BD44" s="351"/>
      <c r="BE44" s="351"/>
      <c r="BF44" s="351"/>
      <c r="BG44" s="351"/>
      <c r="BH44" s="351"/>
      <c r="BI44" s="351"/>
      <c r="BJ44" s="351"/>
      <c r="BK44" s="351"/>
      <c r="BL44" s="351"/>
      <c r="BM44" s="352"/>
    </row>
    <row r="45" spans="3:67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/>
      <c r="AI45" s="65"/>
      <c r="AJ45" s="65"/>
      <c r="AK45" s="65"/>
      <c r="AL45" s="354"/>
      <c r="AM45" s="65"/>
      <c r="AN45" s="65"/>
      <c r="AO45" s="65"/>
      <c r="AP45" s="354"/>
      <c r="AQ45" s="65"/>
      <c r="AR45" s="65"/>
      <c r="AS45" s="65"/>
      <c r="AT45" s="354"/>
      <c r="AU45" s="65"/>
      <c r="AV45" s="65"/>
      <c r="AW45" s="66"/>
      <c r="AY45" s="27"/>
      <c r="AZ45" s="62"/>
      <c r="BA45" s="63"/>
      <c r="BB45" s="355"/>
      <c r="BC45" s="356"/>
      <c r="BD45" s="356"/>
      <c r="BE45" s="356"/>
      <c r="BF45" s="356"/>
      <c r="BG45" s="356"/>
      <c r="BH45" s="356"/>
      <c r="BI45" s="356"/>
      <c r="BJ45" s="356"/>
      <c r="BK45" s="356"/>
      <c r="BL45" s="356"/>
      <c r="BM45" s="357"/>
    </row>
    <row r="46" spans="3:67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/>
      <c r="AI46" s="14"/>
      <c r="AJ46" s="14"/>
      <c r="AK46" s="14"/>
      <c r="AL46" s="344"/>
      <c r="AM46" s="14"/>
      <c r="AN46" s="14"/>
      <c r="AO46" s="14"/>
      <c r="AP46" s="344"/>
      <c r="AQ46" s="14"/>
      <c r="AR46" s="14"/>
      <c r="AS46" s="14"/>
      <c r="AT46" s="344"/>
      <c r="AU46" s="14"/>
      <c r="AV46" s="14"/>
      <c r="AW46" s="19"/>
      <c r="AY46" s="37"/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/>
      <c r="BK46" s="346"/>
      <c r="BL46" s="346"/>
      <c r="BM46" s="347"/>
    </row>
    <row r="47" spans="3:67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/>
      <c r="AI47" s="70"/>
      <c r="AJ47" s="70"/>
      <c r="AK47" s="70"/>
      <c r="AL47" s="349"/>
      <c r="AM47" s="70"/>
      <c r="AN47" s="70"/>
      <c r="AO47" s="70"/>
      <c r="AP47" s="349"/>
      <c r="AQ47" s="70"/>
      <c r="AR47" s="70"/>
      <c r="AS47" s="70"/>
      <c r="AT47" s="349"/>
      <c r="AU47" s="70"/>
      <c r="AV47" s="70"/>
      <c r="AW47" s="71"/>
      <c r="AY47" s="102"/>
      <c r="AZ47" s="67"/>
      <c r="BA47" s="68"/>
      <c r="BB47" s="350"/>
      <c r="BC47" s="351"/>
      <c r="BD47" s="351"/>
      <c r="BE47" s="351"/>
      <c r="BF47" s="351"/>
      <c r="BG47" s="351"/>
      <c r="BH47" s="351"/>
      <c r="BI47" s="351"/>
      <c r="BJ47" s="351"/>
      <c r="BK47" s="351"/>
      <c r="BL47" s="351"/>
      <c r="BM47" s="352"/>
    </row>
    <row r="48" spans="3:67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/>
      <c r="AI48" s="5"/>
      <c r="AJ48" s="5"/>
      <c r="AK48" s="5"/>
      <c r="AL48" s="313"/>
      <c r="AM48" s="5"/>
      <c r="AN48" s="5"/>
      <c r="AO48" s="5"/>
      <c r="AP48" s="313"/>
      <c r="AQ48" s="5"/>
      <c r="AR48" s="5"/>
      <c r="AS48" s="5"/>
      <c r="AT48" s="313"/>
      <c r="AU48" s="5"/>
      <c r="AV48" s="5"/>
      <c r="AW48" s="8"/>
      <c r="AY48" s="102"/>
      <c r="AZ48" s="72"/>
      <c r="BA48" s="29"/>
      <c r="BB48" s="334"/>
      <c r="BC48" s="335"/>
      <c r="BD48" s="335"/>
      <c r="BE48" s="335"/>
      <c r="BF48" s="335"/>
      <c r="BG48" s="335"/>
      <c r="BH48" s="335"/>
      <c r="BI48" s="335"/>
      <c r="BJ48" s="335"/>
      <c r="BK48" s="335"/>
      <c r="BL48" s="335"/>
      <c r="BM48" s="336"/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/>
      <c r="AI49" s="5"/>
      <c r="AJ49" s="5"/>
      <c r="AK49" s="5"/>
      <c r="AL49" s="313"/>
      <c r="AM49" s="5"/>
      <c r="AN49" s="5"/>
      <c r="AO49" s="5"/>
      <c r="AP49" s="313"/>
      <c r="AQ49" s="5"/>
      <c r="AR49" s="5"/>
      <c r="AS49" s="5"/>
      <c r="AT49" s="313"/>
      <c r="AU49" s="5"/>
      <c r="AV49" s="5"/>
      <c r="AW49" s="8"/>
      <c r="AY49" s="102"/>
      <c r="AZ49" s="72"/>
      <c r="BA49" s="29"/>
      <c r="BB49" s="334"/>
      <c r="BC49" s="335"/>
      <c r="BD49" s="335"/>
      <c r="BE49" s="335"/>
      <c r="BF49" s="335"/>
      <c r="BG49" s="335"/>
      <c r="BH49" s="335"/>
      <c r="BI49" s="335"/>
      <c r="BJ49" s="335"/>
      <c r="BK49" s="335"/>
      <c r="BL49" s="335"/>
      <c r="BM49" s="336"/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/>
      <c r="AI50" s="65"/>
      <c r="AJ50" s="65"/>
      <c r="AK50" s="65"/>
      <c r="AL50" s="354"/>
      <c r="AM50" s="65"/>
      <c r="AN50" s="65"/>
      <c r="AO50" s="65"/>
      <c r="AP50" s="354"/>
      <c r="AQ50" s="65"/>
      <c r="AR50" s="65"/>
      <c r="AS50" s="65"/>
      <c r="AT50" s="354"/>
      <c r="AU50" s="65"/>
      <c r="AV50" s="65"/>
      <c r="AW50" s="66"/>
      <c r="AY50" s="102"/>
      <c r="AZ50" s="62"/>
      <c r="BA50" s="63"/>
      <c r="BB50" s="355"/>
      <c r="BC50" s="356"/>
      <c r="BD50" s="356"/>
      <c r="BE50" s="356"/>
      <c r="BF50" s="356"/>
      <c r="BG50" s="356"/>
      <c r="BH50" s="356"/>
      <c r="BI50" s="356"/>
      <c r="BJ50" s="356"/>
      <c r="BK50" s="356"/>
      <c r="BL50" s="356"/>
      <c r="BM50" s="357"/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/>
      <c r="AI51" s="14"/>
      <c r="AJ51" s="14"/>
      <c r="AK51" s="14"/>
      <c r="AL51" s="344"/>
      <c r="AM51" s="14"/>
      <c r="AN51" s="14"/>
      <c r="AO51" s="14"/>
      <c r="AP51" s="344"/>
      <c r="AQ51" s="14"/>
      <c r="AR51" s="14"/>
      <c r="AS51" s="14"/>
      <c r="AT51" s="344"/>
      <c r="AU51" s="14"/>
      <c r="AV51" s="14"/>
      <c r="AW51" s="19"/>
      <c r="AY51" s="37"/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/>
      <c r="BK51" s="346"/>
      <c r="BL51" s="346"/>
      <c r="BM51" s="347"/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/>
      <c r="AI52" s="14"/>
      <c r="AJ52" s="14"/>
      <c r="AK52" s="14"/>
      <c r="AL52" s="344"/>
      <c r="AM52" s="14"/>
      <c r="AN52" s="14"/>
      <c r="AO52" s="14"/>
      <c r="AP52" s="344"/>
      <c r="AQ52" s="14"/>
      <c r="AR52" s="14"/>
      <c r="AS52" s="14"/>
      <c r="AT52" s="344"/>
      <c r="AU52" s="14"/>
      <c r="AV52" s="14"/>
      <c r="AW52" s="19"/>
      <c r="AY52" s="37"/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/>
      <c r="BK52" s="346"/>
      <c r="BL52" s="346"/>
      <c r="BM52" s="347"/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/>
      <c r="AI53" s="14"/>
      <c r="AJ53" s="14"/>
      <c r="AK53" s="14"/>
      <c r="AL53" s="344"/>
      <c r="AM53" s="14"/>
      <c r="AN53" s="14"/>
      <c r="AO53" s="14"/>
      <c r="AP53" s="344"/>
      <c r="AQ53" s="14"/>
      <c r="AR53" s="14"/>
      <c r="AS53" s="14"/>
      <c r="AT53" s="344"/>
      <c r="AU53" s="14"/>
      <c r="AV53" s="14"/>
      <c r="AW53" s="19"/>
      <c r="AY53" s="271"/>
      <c r="AZ53" s="270"/>
      <c r="BA53" s="36"/>
      <c r="BB53" s="345"/>
      <c r="BC53" s="346"/>
      <c r="BD53" s="346"/>
      <c r="BE53" s="346"/>
      <c r="BF53" s="346"/>
      <c r="BG53" s="346"/>
      <c r="BH53" s="346"/>
      <c r="BI53" s="346"/>
      <c r="BJ53" s="346"/>
      <c r="BK53" s="346"/>
      <c r="BL53" s="346"/>
      <c r="BM53" s="347"/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/>
      <c r="AI54" s="14"/>
      <c r="AJ54" s="14"/>
      <c r="AK54" s="14"/>
      <c r="AL54" s="344"/>
      <c r="AM54" s="14"/>
      <c r="AN54" s="14"/>
      <c r="AO54" s="14"/>
      <c r="AP54" s="344"/>
      <c r="AQ54" s="14"/>
      <c r="AR54" s="14"/>
      <c r="AS54" s="14"/>
      <c r="AT54" s="344"/>
      <c r="AU54" s="14"/>
      <c r="AV54" s="14"/>
      <c r="AW54" s="19"/>
      <c r="AY54" s="27"/>
      <c r="AZ54" s="39"/>
      <c r="BA54" s="40"/>
      <c r="BB54" s="345"/>
      <c r="BC54" s="346"/>
      <c r="BD54" s="346"/>
      <c r="BE54" s="346"/>
      <c r="BF54" s="346"/>
      <c r="BG54" s="346"/>
      <c r="BH54" s="346"/>
      <c r="BI54" s="346"/>
      <c r="BJ54" s="346"/>
      <c r="BK54" s="346"/>
      <c r="BL54" s="346"/>
      <c r="BM54" s="347"/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/>
      <c r="BA55" s="40"/>
      <c r="BB55" s="345"/>
      <c r="BC55" s="346"/>
      <c r="BD55" s="346"/>
      <c r="BE55" s="346"/>
      <c r="BF55" s="346"/>
      <c r="BG55" s="346"/>
      <c r="BH55" s="346"/>
      <c r="BI55" s="346"/>
      <c r="BJ55" s="346"/>
      <c r="BK55" s="346"/>
      <c r="BL55" s="346"/>
      <c r="BM55" s="347"/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/>
      <c r="AI56" s="14"/>
      <c r="AJ56" s="14"/>
      <c r="AK56" s="14"/>
      <c r="AL56" s="344"/>
      <c r="AM56" s="14"/>
      <c r="AN56" s="14"/>
      <c r="AO56" s="14"/>
      <c r="AP56" s="344"/>
      <c r="AQ56" s="14"/>
      <c r="AR56" s="14"/>
      <c r="AS56" s="14"/>
      <c r="AT56" s="344"/>
      <c r="AU56" s="14"/>
      <c r="AV56" s="14"/>
      <c r="AW56" s="19"/>
      <c r="AY56" s="27"/>
      <c r="AZ56" s="39"/>
      <c r="BA56" s="40"/>
      <c r="BB56" s="345"/>
      <c r="BC56" s="346"/>
      <c r="BD56" s="346"/>
      <c r="BE56" s="346"/>
      <c r="BF56" s="346"/>
      <c r="BG56" s="346"/>
      <c r="BH56" s="346"/>
      <c r="BI56" s="346"/>
      <c r="BJ56" s="346"/>
      <c r="BK56" s="346"/>
      <c r="BL56" s="346"/>
      <c r="BM56" s="347"/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/>
      <c r="AI57" s="22"/>
      <c r="AJ57" s="22"/>
      <c r="AK57" s="22"/>
      <c r="AL57" s="360"/>
      <c r="AM57" s="22"/>
      <c r="AN57" s="22"/>
      <c r="AO57" s="22"/>
      <c r="AP57" s="360"/>
      <c r="AQ57" s="22"/>
      <c r="AR57" s="22"/>
      <c r="AS57" s="22"/>
      <c r="AT57" s="360"/>
      <c r="AU57" s="22"/>
      <c r="AV57" s="22"/>
      <c r="AW57" s="23"/>
      <c r="AY57" s="41"/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/>
      <c r="BK57" s="362"/>
      <c r="BL57" s="362"/>
      <c r="BM57" s="363"/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/>
      <c r="AI58" s="16"/>
      <c r="AJ58" s="16"/>
      <c r="AK58" s="16"/>
      <c r="AL58" s="365"/>
      <c r="AM58" s="16"/>
      <c r="AN58" s="16"/>
      <c r="AO58" s="16"/>
      <c r="AP58" s="365"/>
      <c r="AQ58" s="16"/>
      <c r="AR58" s="16"/>
      <c r="AS58" s="16"/>
      <c r="AT58" s="365"/>
      <c r="AU58" s="16"/>
      <c r="AV58" s="16"/>
      <c r="AW58" s="17"/>
      <c r="AY58" s="25"/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8"/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/>
      <c r="AI59" s="276"/>
      <c r="AJ59" s="276"/>
      <c r="AK59" s="276"/>
      <c r="AL59" s="278"/>
      <c r="AM59" s="276"/>
      <c r="AN59" s="276"/>
      <c r="AO59" s="276"/>
      <c r="AP59" s="278"/>
      <c r="AQ59" s="276"/>
      <c r="AR59" s="276"/>
      <c r="AS59" s="276"/>
      <c r="AT59" s="278"/>
      <c r="AU59" s="276"/>
      <c r="AV59" s="276"/>
      <c r="AW59" s="279"/>
      <c r="AY59" s="46"/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5"/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/>
      <c r="AI60" s="14"/>
      <c r="AJ60" s="14"/>
      <c r="AK60" s="14"/>
      <c r="AL60" s="344"/>
      <c r="AM60" s="14"/>
      <c r="AN60" s="14"/>
      <c r="AO60" s="14"/>
      <c r="AP60" s="344"/>
      <c r="AQ60" s="14"/>
      <c r="AR60" s="14"/>
      <c r="AS60" s="14"/>
      <c r="AT60" s="344"/>
      <c r="AU60" s="14"/>
      <c r="AV60" s="14"/>
      <c r="AW60" s="19"/>
      <c r="AY60" s="37"/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/>
      <c r="BK60" s="346"/>
      <c r="BL60" s="346"/>
      <c r="BM60" s="347"/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/>
      <c r="AI61" s="14"/>
      <c r="AJ61" s="14"/>
      <c r="AK61" s="14"/>
      <c r="AL61" s="344"/>
      <c r="AM61" s="14"/>
      <c r="AN61" s="14"/>
      <c r="AO61" s="14"/>
      <c r="AP61" s="344"/>
      <c r="AQ61" s="14"/>
      <c r="AR61" s="14"/>
      <c r="AS61" s="14"/>
      <c r="AT61" s="344"/>
      <c r="AU61" s="14"/>
      <c r="AV61" s="14"/>
      <c r="AW61" s="19"/>
      <c r="AY61" s="37"/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/>
      <c r="BK61" s="346"/>
      <c r="BL61" s="346"/>
      <c r="BM61" s="347"/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/>
      <c r="AI62" s="10"/>
      <c r="AJ62" s="10"/>
      <c r="AK62" s="10"/>
      <c r="AL62" s="329"/>
      <c r="AM62" s="10"/>
      <c r="AN62" s="10"/>
      <c r="AO62" s="10"/>
      <c r="AP62" s="329"/>
      <c r="AQ62" s="10"/>
      <c r="AR62" s="10"/>
      <c r="AS62" s="10"/>
      <c r="AT62" s="329"/>
      <c r="AU62" s="10"/>
      <c r="AV62" s="10"/>
      <c r="AW62" s="20"/>
      <c r="AY62" s="267"/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/>
      <c r="BK62" s="331"/>
      <c r="BL62" s="331"/>
      <c r="BM62" s="332"/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/>
      <c r="AI63" s="276"/>
      <c r="AJ63" s="276"/>
      <c r="AK63" s="276"/>
      <c r="AL63" s="278"/>
      <c r="AM63" s="276"/>
      <c r="AN63" s="276"/>
      <c r="AO63" s="276"/>
      <c r="AP63" s="278"/>
      <c r="AQ63" s="276"/>
      <c r="AR63" s="276"/>
      <c r="AS63" s="276"/>
      <c r="AT63" s="278"/>
      <c r="AU63" s="276"/>
      <c r="AV63" s="276"/>
      <c r="AW63" s="279"/>
      <c r="AY63" s="46"/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5"/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/>
      <c r="AI64" s="10"/>
      <c r="AJ64" s="10"/>
      <c r="AK64" s="328"/>
      <c r="AL64" s="329"/>
      <c r="AM64" s="10"/>
      <c r="AN64" s="10"/>
      <c r="AO64" s="328"/>
      <c r="AP64" s="329"/>
      <c r="AQ64" s="10"/>
      <c r="AR64" s="10"/>
      <c r="AS64" s="328"/>
      <c r="AT64" s="329"/>
      <c r="AU64" s="10"/>
      <c r="AV64" s="10"/>
      <c r="AW64" s="20"/>
      <c r="AY64" s="267"/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/>
      <c r="BK64" s="331"/>
      <c r="BL64" s="331"/>
      <c r="BM64" s="332"/>
    </row>
    <row r="65" spans="1:67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/>
      <c r="AI65" s="276"/>
      <c r="AJ65" s="276"/>
      <c r="AK65" s="277"/>
      <c r="AL65" s="278"/>
      <c r="AM65" s="276"/>
      <c r="AN65" s="276"/>
      <c r="AO65" s="277"/>
      <c r="AP65" s="278"/>
      <c r="AQ65" s="276"/>
      <c r="AR65" s="276"/>
      <c r="AS65" s="277"/>
      <c r="AT65" s="278"/>
      <c r="AU65" s="276"/>
      <c r="AV65" s="276"/>
      <c r="AW65" s="279"/>
      <c r="AY65" s="46"/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5"/>
    </row>
    <row r="66" spans="1:67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360"/>
      <c r="S66" s="22"/>
      <c r="T66" s="22"/>
      <c r="U66" s="359"/>
      <c r="V66" s="360"/>
      <c r="W66" s="22"/>
      <c r="X66" s="22"/>
      <c r="Y66" s="22"/>
      <c r="Z66" s="360"/>
      <c r="AA66" s="22"/>
      <c r="AB66" s="22"/>
      <c r="AC66" s="22"/>
      <c r="AD66" s="360"/>
      <c r="AE66" s="22"/>
      <c r="AF66" s="22"/>
      <c r="AG66" s="22"/>
      <c r="AH66" s="360"/>
      <c r="AI66" s="22"/>
      <c r="AJ66" s="22"/>
      <c r="AK66" s="22"/>
      <c r="AL66" s="360"/>
      <c r="AM66" s="22"/>
      <c r="AN66" s="22"/>
      <c r="AO66" s="22"/>
      <c r="AP66" s="360"/>
      <c r="AQ66" s="22"/>
      <c r="AR66" s="22"/>
      <c r="AS66" s="22"/>
      <c r="AT66" s="360"/>
      <c r="AU66" s="22"/>
      <c r="AV66" s="22"/>
      <c r="AW66" s="23"/>
      <c r="AY66" s="41"/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/>
      <c r="BK66" s="362"/>
      <c r="BL66" s="362"/>
      <c r="BM66" s="363"/>
    </row>
    <row r="67" spans="1:67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  <c r="BN67" s="259"/>
      <c r="BO67" s="259"/>
    </row>
    <row r="68" spans="1:67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/>
      <c r="AI68" s="174"/>
      <c r="AJ68" s="174"/>
      <c r="AK68" s="175"/>
      <c r="AL68" s="173"/>
      <c r="AM68" s="174"/>
      <c r="AN68" s="174"/>
      <c r="AO68" s="175"/>
      <c r="AP68" s="173"/>
      <c r="AQ68" s="174"/>
      <c r="AR68" s="174"/>
      <c r="AS68" s="175"/>
      <c r="AT68" s="173"/>
      <c r="AU68" s="174"/>
      <c r="AV68" s="174"/>
      <c r="AW68" s="427"/>
      <c r="AY68" s="53"/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/>
      <c r="BK68" s="197"/>
      <c r="BL68" s="197"/>
      <c r="BM68" s="369"/>
    </row>
    <row r="69" spans="1:67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/>
      <c r="AI69" s="169"/>
      <c r="AJ69" s="169"/>
      <c r="AK69" s="170"/>
      <c r="AL69" s="116"/>
      <c r="AM69" s="169"/>
      <c r="AN69" s="169"/>
      <c r="AO69" s="170"/>
      <c r="AP69" s="116"/>
      <c r="AQ69" s="169"/>
      <c r="AR69" s="169"/>
      <c r="AS69" s="170"/>
      <c r="AT69" s="116"/>
      <c r="AU69" s="169"/>
      <c r="AV69" s="169"/>
      <c r="AW69" s="198"/>
      <c r="AY69" s="56"/>
      <c r="AZ69" s="73"/>
      <c r="BA69" s="74"/>
      <c r="BB69" s="199"/>
      <c r="BC69" s="200"/>
      <c r="BD69" s="200"/>
      <c r="BE69" s="200"/>
      <c r="BF69" s="200"/>
      <c r="BG69" s="200"/>
      <c r="BH69" s="200"/>
      <c r="BI69" s="200"/>
      <c r="BJ69" s="200"/>
      <c r="BK69" s="200"/>
      <c r="BL69" s="200"/>
      <c r="BM69" s="201"/>
    </row>
    <row r="70" spans="1:67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/>
      <c r="AI70" s="171"/>
      <c r="AJ70" s="171"/>
      <c r="AK70" s="171"/>
      <c r="AL70" s="117"/>
      <c r="AM70" s="171"/>
      <c r="AN70" s="171"/>
      <c r="AO70" s="171"/>
      <c r="AP70" s="117"/>
      <c r="AQ70" s="171"/>
      <c r="AR70" s="171"/>
      <c r="AS70" s="171"/>
      <c r="AT70" s="117"/>
      <c r="AU70" s="171"/>
      <c r="AV70" s="171"/>
      <c r="AW70" s="202"/>
      <c r="AY70" s="56"/>
      <c r="AZ70" s="77"/>
      <c r="BA70" s="78"/>
      <c r="BB70" s="203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5"/>
    </row>
    <row r="71" spans="1:67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/>
      <c r="AI71" s="171"/>
      <c r="AJ71" s="171"/>
      <c r="AK71" s="171"/>
      <c r="AL71" s="117"/>
      <c r="AM71" s="171"/>
      <c r="AN71" s="171"/>
      <c r="AO71" s="171"/>
      <c r="AP71" s="117"/>
      <c r="AQ71" s="171"/>
      <c r="AR71" s="171"/>
      <c r="AS71" s="171"/>
      <c r="AT71" s="117"/>
      <c r="AU71" s="171"/>
      <c r="AV71" s="171"/>
      <c r="AW71" s="202"/>
      <c r="AY71" s="56"/>
      <c r="AZ71" s="77"/>
      <c r="BA71" s="78"/>
      <c r="BB71" s="203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5"/>
    </row>
    <row r="72" spans="1:67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/>
      <c r="AI72" s="171"/>
      <c r="AJ72" s="171"/>
      <c r="AK72" s="171"/>
      <c r="AL72" s="117"/>
      <c r="AM72" s="171"/>
      <c r="AN72" s="171"/>
      <c r="AO72" s="171"/>
      <c r="AP72" s="117"/>
      <c r="AQ72" s="171"/>
      <c r="AR72" s="171"/>
      <c r="AS72" s="171"/>
      <c r="AT72" s="117"/>
      <c r="AU72" s="171"/>
      <c r="AV72" s="171"/>
      <c r="AW72" s="202"/>
      <c r="AY72" s="56"/>
      <c r="AZ72" s="77"/>
      <c r="BA72" s="78"/>
      <c r="BB72" s="203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5"/>
    </row>
    <row r="73" spans="1:67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1"/>
      <c r="Z73" s="117"/>
      <c r="AA73" s="171"/>
      <c r="AB73" s="171"/>
      <c r="AC73" s="171"/>
      <c r="AD73" s="117"/>
      <c r="AE73" s="171"/>
      <c r="AF73" s="171"/>
      <c r="AG73" s="171"/>
      <c r="AH73" s="117"/>
      <c r="AI73" s="171"/>
      <c r="AJ73" s="171"/>
      <c r="AK73" s="171"/>
      <c r="AL73" s="117"/>
      <c r="AM73" s="171"/>
      <c r="AN73" s="171"/>
      <c r="AO73" s="171"/>
      <c r="AP73" s="117"/>
      <c r="AQ73" s="171"/>
      <c r="AR73" s="171"/>
      <c r="AS73" s="171"/>
      <c r="AT73" s="117"/>
      <c r="AU73" s="171"/>
      <c r="AV73" s="171"/>
      <c r="AW73" s="202"/>
      <c r="AY73" s="56"/>
      <c r="AZ73" s="77"/>
      <c r="BA73" s="78"/>
      <c r="BB73" s="203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5"/>
    </row>
    <row r="74" spans="1:67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1"/>
      <c r="Z74" s="117"/>
      <c r="AA74" s="171"/>
      <c r="AB74" s="171"/>
      <c r="AC74" s="171"/>
      <c r="AD74" s="117"/>
      <c r="AE74" s="171"/>
      <c r="AF74" s="171"/>
      <c r="AG74" s="171"/>
      <c r="AH74" s="117"/>
      <c r="AI74" s="171"/>
      <c r="AJ74" s="171"/>
      <c r="AK74" s="171"/>
      <c r="AL74" s="117"/>
      <c r="AM74" s="171"/>
      <c r="AN74" s="171"/>
      <c r="AO74" s="171"/>
      <c r="AP74" s="117"/>
      <c r="AQ74" s="171"/>
      <c r="AR74" s="171"/>
      <c r="AS74" s="171"/>
      <c r="AT74" s="117"/>
      <c r="AU74" s="171"/>
      <c r="AV74" s="171"/>
      <c r="AW74" s="202"/>
      <c r="AY74" s="56"/>
      <c r="AZ74" s="77"/>
      <c r="BA74" s="78"/>
      <c r="BB74" s="203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5"/>
    </row>
    <row r="75" spans="1:67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09"/>
      <c r="Z75" s="311"/>
      <c r="AA75" s="309"/>
      <c r="AB75" s="309"/>
      <c r="AC75" s="309"/>
      <c r="AD75" s="311"/>
      <c r="AE75" s="309"/>
      <c r="AF75" s="309"/>
      <c r="AG75" s="309"/>
      <c r="AH75" s="311"/>
      <c r="AI75" s="309"/>
      <c r="AJ75" s="309"/>
      <c r="AK75" s="309"/>
      <c r="AL75" s="311"/>
      <c r="AM75" s="309"/>
      <c r="AN75" s="309"/>
      <c r="AO75" s="309"/>
      <c r="AP75" s="311"/>
      <c r="AQ75" s="309"/>
      <c r="AR75" s="309"/>
      <c r="AS75" s="309"/>
      <c r="AT75" s="311"/>
      <c r="AU75" s="309"/>
      <c r="AV75" s="309"/>
      <c r="AW75" s="312"/>
      <c r="AY75" s="57"/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/>
      <c r="BK75" s="281"/>
      <c r="BL75" s="281"/>
      <c r="BM75" s="282"/>
    </row>
    <row r="76" spans="1:67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  <c r="BN76" s="124"/>
      <c r="BO76" s="124"/>
    </row>
    <row r="77" spans="1:67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124"/>
      <c r="BO77" s="124"/>
    </row>
    <row r="78" spans="1:67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/>
      <c r="AI78" s="16"/>
      <c r="AJ78" s="16"/>
      <c r="AK78" s="16"/>
      <c r="AL78" s="365"/>
      <c r="AM78" s="16"/>
      <c r="AN78" s="16"/>
      <c r="AO78" s="16"/>
      <c r="AP78" s="365"/>
      <c r="AQ78" s="16"/>
      <c r="AR78" s="16"/>
      <c r="AS78" s="16"/>
      <c r="AT78" s="365"/>
      <c r="AU78" s="16"/>
      <c r="AV78" s="16"/>
      <c r="AW78" s="17"/>
      <c r="AY78" s="25"/>
      <c r="AZ78" s="84"/>
      <c r="BA78" s="26"/>
      <c r="BB78" s="366"/>
      <c r="BC78" s="367"/>
      <c r="BD78" s="367"/>
      <c r="BE78" s="367"/>
      <c r="BF78" s="367"/>
      <c r="BG78" s="367"/>
      <c r="BH78" s="367"/>
      <c r="BI78" s="367"/>
      <c r="BJ78" s="367"/>
      <c r="BK78" s="367"/>
      <c r="BL78" s="367"/>
      <c r="BM78" s="368"/>
    </row>
    <row r="79" spans="1:67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/>
      <c r="AI79" s="5"/>
      <c r="AJ79" s="5"/>
      <c r="AK79" s="5"/>
      <c r="AL79" s="313"/>
      <c r="AM79" s="5"/>
      <c r="AN79" s="5"/>
      <c r="AO79" s="5"/>
      <c r="AP79" s="313"/>
      <c r="AQ79" s="5"/>
      <c r="AR79" s="5"/>
      <c r="AS79" s="5"/>
      <c r="AT79" s="313"/>
      <c r="AU79" s="5"/>
      <c r="AV79" s="5"/>
      <c r="AW79" s="8"/>
      <c r="AY79" s="27"/>
      <c r="AZ79" s="72"/>
      <c r="BA79" s="29"/>
      <c r="BB79" s="334"/>
      <c r="BC79" s="335"/>
      <c r="BD79" s="335"/>
      <c r="BE79" s="335"/>
      <c r="BF79" s="335"/>
      <c r="BG79" s="335"/>
      <c r="BH79" s="335"/>
      <c r="BI79" s="335"/>
      <c r="BJ79" s="335"/>
      <c r="BK79" s="335"/>
      <c r="BL79" s="335"/>
      <c r="BM79" s="336"/>
    </row>
    <row r="80" spans="1:67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/>
      <c r="AI80" s="5"/>
      <c r="AJ80" s="5"/>
      <c r="AK80" s="5"/>
      <c r="AL80" s="313"/>
      <c r="AM80" s="5"/>
      <c r="AN80" s="5"/>
      <c r="AO80" s="5"/>
      <c r="AP80" s="313"/>
      <c r="AQ80" s="5"/>
      <c r="AR80" s="5"/>
      <c r="AS80" s="5"/>
      <c r="AT80" s="313"/>
      <c r="AU80" s="5"/>
      <c r="AV80" s="5"/>
      <c r="AW80" s="8"/>
      <c r="AY80" s="27"/>
      <c r="AZ80" s="72"/>
      <c r="BA80" s="29"/>
      <c r="BB80" s="334"/>
      <c r="BC80" s="335"/>
      <c r="BD80" s="335"/>
      <c r="BE80" s="335"/>
      <c r="BF80" s="335"/>
      <c r="BG80" s="335"/>
      <c r="BH80" s="335"/>
      <c r="BI80" s="335"/>
      <c r="BJ80" s="335"/>
      <c r="BK80" s="335"/>
      <c r="BL80" s="335"/>
      <c r="BM80" s="336"/>
    </row>
    <row r="81" spans="3:67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/>
      <c r="AI81" s="12"/>
      <c r="AJ81" s="12"/>
      <c r="AK81" s="12"/>
      <c r="AL81" s="371"/>
      <c r="AM81" s="12"/>
      <c r="AN81" s="12"/>
      <c r="AO81" s="12"/>
      <c r="AP81" s="371"/>
      <c r="AQ81" s="12"/>
      <c r="AR81" s="12"/>
      <c r="AS81" s="12"/>
      <c r="AT81" s="371"/>
      <c r="AU81" s="12"/>
      <c r="AV81" s="12"/>
      <c r="AW81" s="24"/>
      <c r="AY81" s="27"/>
      <c r="AZ81" s="86"/>
      <c r="BA81" s="87"/>
      <c r="BB81" s="372"/>
      <c r="BC81" s="373"/>
      <c r="BD81" s="373"/>
      <c r="BE81" s="373"/>
      <c r="BF81" s="373"/>
      <c r="BG81" s="373"/>
      <c r="BH81" s="373"/>
      <c r="BI81" s="373"/>
      <c r="BJ81" s="373"/>
      <c r="BK81" s="373"/>
      <c r="BL81" s="373"/>
      <c r="BM81" s="374"/>
    </row>
    <row r="82" spans="3:67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/>
      <c r="AI82" s="82"/>
      <c r="AJ82" s="82"/>
      <c r="AK82" s="82"/>
      <c r="AL82" s="376"/>
      <c r="AM82" s="82"/>
      <c r="AN82" s="82"/>
      <c r="AO82" s="82"/>
      <c r="AP82" s="376"/>
      <c r="AQ82" s="82"/>
      <c r="AR82" s="82"/>
      <c r="AS82" s="82"/>
      <c r="AT82" s="376"/>
      <c r="AU82" s="82"/>
      <c r="AV82" s="82"/>
      <c r="AW82" s="83"/>
      <c r="AY82" s="41"/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/>
      <c r="BK82" s="378"/>
      <c r="BL82" s="378"/>
      <c r="BM82" s="379"/>
    </row>
    <row r="83" spans="3:67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/>
      <c r="AI83" s="174"/>
      <c r="AJ83" s="174"/>
      <c r="AK83" s="175"/>
      <c r="AL83" s="173"/>
      <c r="AM83" s="174"/>
      <c r="AN83" s="174"/>
      <c r="AO83" s="175"/>
      <c r="AP83" s="173"/>
      <c r="AQ83" s="174"/>
      <c r="AR83" s="174"/>
      <c r="AS83" s="175"/>
      <c r="AT83" s="173"/>
      <c r="AU83" s="174"/>
      <c r="AV83" s="174"/>
      <c r="AW83" s="427"/>
      <c r="AY83" s="53"/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/>
      <c r="BK83" s="197"/>
      <c r="BL83" s="197"/>
      <c r="BM83" s="369"/>
    </row>
    <row r="84" spans="3:67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24"/>
      <c r="BO84" s="124"/>
    </row>
    <row r="85" spans="3:67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/>
      <c r="AI85" s="16"/>
      <c r="AJ85" s="16"/>
      <c r="AK85" s="16"/>
      <c r="AL85" s="365"/>
      <c r="AM85" s="16"/>
      <c r="AN85" s="16"/>
      <c r="AO85" s="16"/>
      <c r="AP85" s="365"/>
      <c r="AQ85" s="16"/>
      <c r="AR85" s="16"/>
      <c r="AS85" s="16"/>
      <c r="AT85" s="365"/>
      <c r="AU85" s="16"/>
      <c r="AV85" s="16"/>
      <c r="AW85" s="17"/>
      <c r="AY85" s="25"/>
      <c r="AZ85" s="84"/>
      <c r="BA85" s="26"/>
      <c r="BB85" s="366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8"/>
    </row>
    <row r="86" spans="3:67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/>
      <c r="AI86" s="65"/>
      <c r="AJ86" s="65"/>
      <c r="AK86" s="65"/>
      <c r="AL86" s="354"/>
      <c r="AM86" s="65"/>
      <c r="AN86" s="65"/>
      <c r="AO86" s="65"/>
      <c r="AP86" s="354"/>
      <c r="AQ86" s="65"/>
      <c r="AR86" s="65"/>
      <c r="AS86" s="65"/>
      <c r="AT86" s="354"/>
      <c r="AU86" s="65"/>
      <c r="AV86" s="65"/>
      <c r="AW86" s="66"/>
      <c r="AY86" s="27"/>
      <c r="AZ86" s="62"/>
      <c r="BA86" s="63"/>
      <c r="BB86" s="355"/>
      <c r="BC86" s="356"/>
      <c r="BD86" s="356"/>
      <c r="BE86" s="356"/>
      <c r="BF86" s="356"/>
      <c r="BG86" s="356"/>
      <c r="BH86" s="356"/>
      <c r="BI86" s="356"/>
      <c r="BJ86" s="356"/>
      <c r="BK86" s="356"/>
      <c r="BL86" s="356"/>
      <c r="BM86" s="357"/>
    </row>
    <row r="87" spans="3:67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/>
      <c r="AI87" s="22"/>
      <c r="AJ87" s="22"/>
      <c r="AK87" s="22"/>
      <c r="AL87" s="360"/>
      <c r="AM87" s="22"/>
      <c r="AN87" s="22"/>
      <c r="AO87" s="22"/>
      <c r="AP87" s="360"/>
      <c r="AQ87" s="22"/>
      <c r="AR87" s="22"/>
      <c r="AS87" s="22"/>
      <c r="AT87" s="360"/>
      <c r="AU87" s="22"/>
      <c r="AV87" s="22"/>
      <c r="AW87" s="23"/>
      <c r="AY87" s="41"/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/>
      <c r="BK87" s="362"/>
      <c r="BL87" s="362"/>
      <c r="BM87" s="363"/>
    </row>
  </sheetData>
  <phoneticPr fontId="1"/>
  <hyperlinks>
    <hyperlink ref="A1" location="'Index&amp;Methodology'!A1" display="Return to Index" xr:uid="{BEC9FC5E-FDF3-40B5-AF51-B2FD84401E0E}"/>
  </hyperlinks>
  <pageMargins left="0.7" right="0.7" top="0.75" bottom="0.75" header="0.3" footer="0.3"/>
  <pageSetup paperSize="9" orientation="portrait" horizontalDpi="4294967294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0B9B8-5817-4518-A169-65D979AC4D50}">
  <sheetPr codeName="Sheet38">
    <tabColor rgb="FFFFC000"/>
  </sheetPr>
  <dimension ref="A1:BO87"/>
  <sheetViews>
    <sheetView showGridLines="0" showZeros="0" zoomScale="50" zoomScaleNormal="50" workbookViewId="0">
      <pane xSplit="5" ySplit="15" topLeftCell="Z16" activePane="bottomRight" state="frozen"/>
      <selection activeCell="C10" sqref="C10"/>
      <selection pane="topRight" activeCell="C10" sqref="C10"/>
      <selection pane="bottomLeft" activeCell="C10" sqref="C10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67" width="5.7265625" style="125" customWidth="1"/>
    <col min="68" max="16384" width="8.81640625" style="1"/>
  </cols>
  <sheetData>
    <row r="1" spans="1:67" ht="15" x14ac:dyDescent="0.2">
      <c r="A1" s="90" t="s">
        <v>125</v>
      </c>
    </row>
    <row r="2" spans="1:67" hidden="1" x14ac:dyDescent="0.2"/>
    <row r="3" spans="1:67" s="387" customFormat="1" ht="15" x14ac:dyDescent="0.2">
      <c r="C3" s="388" t="s">
        <v>455</v>
      </c>
      <c r="D3" s="389"/>
      <c r="E3" s="389" t="s">
        <v>457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>
        <v>3024</v>
      </c>
      <c r="AI3" s="389">
        <v>1946</v>
      </c>
      <c r="AJ3" s="389">
        <v>3326.4</v>
      </c>
      <c r="AK3" s="389">
        <v>2140.6000000000004</v>
      </c>
      <c r="AL3" s="389">
        <v>3200</v>
      </c>
      <c r="AM3" s="389">
        <v>1800</v>
      </c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274"/>
      <c r="BO3" s="274"/>
    </row>
    <row r="4" spans="1:67" s="307" customFormat="1" hidden="1" x14ac:dyDescent="0.2">
      <c r="AX4" s="273"/>
      <c r="BN4" s="273"/>
      <c r="BO4" s="273"/>
    </row>
    <row r="5" spans="1:67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  <c r="BN5" s="273"/>
      <c r="BO5" s="273"/>
    </row>
    <row r="6" spans="1:67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>
        <v>45.181272596979326</v>
      </c>
      <c r="AI6" s="308">
        <v>44.503553508024638</v>
      </c>
      <c r="AJ6" s="308">
        <v>43.836000205404268</v>
      </c>
      <c r="AK6" s="308">
        <v>43.178460202323201</v>
      </c>
      <c r="AL6" s="308">
        <v>45.181272596979326</v>
      </c>
      <c r="AM6" s="308">
        <v>44.503553508024638</v>
      </c>
      <c r="AN6" s="308">
        <v>43.836000205404268</v>
      </c>
      <c r="AO6" s="308">
        <v>43.178460202323201</v>
      </c>
      <c r="AP6" s="308">
        <v>45.181272596979326</v>
      </c>
      <c r="AQ6" s="308">
        <v>44.503553508024638</v>
      </c>
      <c r="AR6" s="308">
        <v>43.836000205404268</v>
      </c>
      <c r="AS6" s="308">
        <v>43.178460202323201</v>
      </c>
      <c r="AT6" s="308">
        <v>45.181272596979326</v>
      </c>
      <c r="AU6" s="308">
        <v>44.503553508024638</v>
      </c>
      <c r="AV6" s="308">
        <v>43.836000205404268</v>
      </c>
      <c r="AW6" s="308">
        <v>43.178460202323201</v>
      </c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  <c r="BN6" s="273"/>
      <c r="BO6" s="273"/>
    </row>
    <row r="7" spans="1:67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  <c r="BN7" s="273"/>
      <c r="BO7" s="273"/>
    </row>
    <row r="8" spans="1:67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>
        <v>50.823302904516197</v>
      </c>
      <c r="AI8" s="308">
        <v>53.618584564264587</v>
      </c>
      <c r="AJ8" s="308">
        <v>53.618584564264587</v>
      </c>
      <c r="AK8" s="308">
        <v>53.082398718621945</v>
      </c>
      <c r="AL8" s="308">
        <v>52.286162737842616</v>
      </c>
      <c r="AM8" s="308">
        <v>51.501870296774975</v>
      </c>
      <c r="AN8" s="308">
        <v>50.729342242323348</v>
      </c>
      <c r="AO8" s="308">
        <v>49.968402108688494</v>
      </c>
      <c r="AP8" s="308">
        <v>49.218876077058162</v>
      </c>
      <c r="AQ8" s="308">
        <v>48.480592935902294</v>
      </c>
      <c r="AR8" s="308">
        <v>47.753384041863761</v>
      </c>
      <c r="AS8" s="308">
        <v>47.037083281235802</v>
      </c>
      <c r="AT8" s="308">
        <v>46.331527032017263</v>
      </c>
      <c r="AU8" s="308">
        <v>45.636554126537007</v>
      </c>
      <c r="AV8" s="308">
        <v>44.952005814638945</v>
      </c>
      <c r="AW8" s="308">
        <v>44.277725727419359</v>
      </c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  <c r="BN8" s="273"/>
      <c r="BO8" s="273"/>
    </row>
    <row r="9" spans="1:67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273"/>
      <c r="BO9" s="273"/>
    </row>
    <row r="10" spans="1:67" s="272" customFormat="1" ht="15.5" thickBot="1" x14ac:dyDescent="0.25">
      <c r="E10" s="389" t="s">
        <v>64</v>
      </c>
      <c r="AX10" s="273"/>
      <c r="BA10" s="389"/>
      <c r="BN10" s="273"/>
      <c r="BO10" s="273"/>
    </row>
    <row r="11" spans="1:67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7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7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7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7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/>
      <c r="BI15" s="191"/>
      <c r="BJ15" s="191">
        <v>2025</v>
      </c>
      <c r="BK15" s="191">
        <v>2026</v>
      </c>
      <c r="BL15" s="191">
        <v>2027</v>
      </c>
      <c r="BM15" s="192">
        <v>2028</v>
      </c>
    </row>
    <row r="16" spans="1:67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0.72604718435023141</v>
      </c>
      <c r="AI16" s="113">
        <v>0.76597977948949414</v>
      </c>
      <c r="AJ16" s="113">
        <v>0.76597977948949414</v>
      </c>
      <c r="AK16" s="316">
        <v>0.75831998169459924</v>
      </c>
      <c r="AL16" s="317">
        <v>0.74694518196918025</v>
      </c>
      <c r="AM16" s="113">
        <v>0.7357410042396425</v>
      </c>
      <c r="AN16" s="113">
        <v>0.72470488917604781</v>
      </c>
      <c r="AO16" s="316">
        <v>0.71383431583840706</v>
      </c>
      <c r="AP16" s="317">
        <v>0.70312680110083092</v>
      </c>
      <c r="AQ16" s="113">
        <v>0.6925798990843185</v>
      </c>
      <c r="AR16" s="113">
        <v>0.68219120059805372</v>
      </c>
      <c r="AS16" s="316">
        <v>0.67195833258908289</v>
      </c>
      <c r="AT16" s="317">
        <v>0.66187895760024662</v>
      </c>
      <c r="AU16" s="113">
        <v>0.65195077323624295</v>
      </c>
      <c r="AV16" s="113">
        <v>0.64217151163769925</v>
      </c>
      <c r="AW16" s="114">
        <v>0.63253893896313373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0.75408168125595465</v>
      </c>
      <c r="BK16" s="319">
        <v>0.73030634780581938</v>
      </c>
      <c r="BL16" s="319">
        <v>0.68746405834307156</v>
      </c>
      <c r="BM16" s="320">
        <v>0.64713504535933064</v>
      </c>
    </row>
    <row r="17" spans="3:67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7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7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1.0001664581119407</v>
      </c>
      <c r="AI19" s="10">
        <v>0.9901647935308211</v>
      </c>
      <c r="AJ19" s="10">
        <v>0.98026314559551331</v>
      </c>
      <c r="AK19" s="328">
        <v>0.97046051413955792</v>
      </c>
      <c r="AL19" s="329">
        <v>0.96075590899816232</v>
      </c>
      <c r="AM19" s="10">
        <v>0.95114834990818053</v>
      </c>
      <c r="AN19" s="10">
        <v>0.94163686640909872</v>
      </c>
      <c r="AO19" s="328">
        <v>0.93222049774500781</v>
      </c>
      <c r="AP19" s="329">
        <v>0.92289829276755764</v>
      </c>
      <c r="AQ19" s="10">
        <v>0.91366930983988204</v>
      </c>
      <c r="AR19" s="10">
        <v>0.90453261674148311</v>
      </c>
      <c r="AS19" s="328">
        <v>0.89548729057406817</v>
      </c>
      <c r="AT19" s="329">
        <v>0.88653241766832769</v>
      </c>
      <c r="AU19" s="10">
        <v>0.8776670934916444</v>
      </c>
      <c r="AV19" s="10">
        <v>0.86889042255672799</v>
      </c>
      <c r="AW19" s="20">
        <v>0.86020151833116043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0.98526372784445826</v>
      </c>
      <c r="BK19" s="331">
        <v>0.94644040576511235</v>
      </c>
      <c r="BL19" s="331">
        <v>0.90914687748074763</v>
      </c>
      <c r="BM19" s="332">
        <v>0.87332286301196516</v>
      </c>
      <c r="BN19" s="124"/>
      <c r="BO19" s="124"/>
    </row>
    <row r="20" spans="3:67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1.7262136424621721</v>
      </c>
      <c r="AI20" s="5">
        <v>1.7561445730203151</v>
      </c>
      <c r="AJ20" s="5">
        <v>1.7462429250850073</v>
      </c>
      <c r="AK20" s="314">
        <v>1.7287804958341573</v>
      </c>
      <c r="AL20" s="313">
        <v>1.7077010909673427</v>
      </c>
      <c r="AM20" s="5">
        <v>1.6868893541478229</v>
      </c>
      <c r="AN20" s="5">
        <v>1.6663417555851465</v>
      </c>
      <c r="AO20" s="314">
        <v>1.6460548135834148</v>
      </c>
      <c r="AP20" s="313">
        <v>1.6260250938683884</v>
      </c>
      <c r="AQ20" s="5">
        <v>1.6062492089242006</v>
      </c>
      <c r="AR20" s="5">
        <v>1.5867238173395368</v>
      </c>
      <c r="AS20" s="314">
        <v>1.5674456231631511</v>
      </c>
      <c r="AT20" s="313">
        <v>1.5484113752685742</v>
      </c>
      <c r="AU20" s="5">
        <v>1.5296178667278872</v>
      </c>
      <c r="AV20" s="5">
        <v>1.5110619341944274</v>
      </c>
      <c r="AW20" s="8">
        <v>1.4927404572942942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1.739345409100413</v>
      </c>
      <c r="BK20" s="335">
        <v>1.6767467535709319</v>
      </c>
      <c r="BL20" s="335">
        <v>1.5966109358238194</v>
      </c>
      <c r="BM20" s="336">
        <v>1.5204579083712959</v>
      </c>
    </row>
    <row r="21" spans="3:67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2.7852294095557122</v>
      </c>
      <c r="AI21" s="5">
        <v>2.8335226833401803</v>
      </c>
      <c r="AJ21" s="5">
        <v>2.8175464679088447</v>
      </c>
      <c r="AK21" s="314">
        <v>2.7893710032297565</v>
      </c>
      <c r="AL21" s="313">
        <v>2.7263557974739263</v>
      </c>
      <c r="AM21" s="5">
        <v>2.6028170765222329</v>
      </c>
      <c r="AN21" s="5">
        <v>2.4858454606283376</v>
      </c>
      <c r="AO21" s="314">
        <v>2.3502963691615504</v>
      </c>
      <c r="AP21" s="313">
        <v>2.2232091672044105</v>
      </c>
      <c r="AQ21" s="5">
        <v>2.1039856485174817</v>
      </c>
      <c r="AR21" s="5">
        <v>2.0450509630768048</v>
      </c>
      <c r="AS21" s="314">
        <v>1.9879522156828864</v>
      </c>
      <c r="AT21" s="313">
        <v>1.9512573219013791</v>
      </c>
      <c r="AU21" s="5">
        <v>1.9152779978782428</v>
      </c>
      <c r="AV21" s="5">
        <v>1.8860087271317265</v>
      </c>
      <c r="AW21" s="8">
        <v>1.8631410573521849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2.8064173910086234</v>
      </c>
      <c r="BK21" s="335">
        <v>2.5413286759465117</v>
      </c>
      <c r="BL21" s="335">
        <v>2.0900494986203957</v>
      </c>
      <c r="BM21" s="336">
        <v>1.9039212760658835</v>
      </c>
    </row>
    <row r="22" spans="3:67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8.3345161738113571</v>
      </c>
      <c r="AI22" s="5">
        <v>8.292843592942301</v>
      </c>
      <c r="AJ22" s="5">
        <v>8.2513793749775903</v>
      </c>
      <c r="AK22" s="314">
        <v>8.2101224781027025</v>
      </c>
      <c r="AL22" s="313">
        <v>8.1690718657121888</v>
      </c>
      <c r="AM22" s="5">
        <v>8.1282265063836281</v>
      </c>
      <c r="AN22" s="5">
        <v>8.0875853738517094</v>
      </c>
      <c r="AO22" s="314">
        <v>8.04714744698245</v>
      </c>
      <c r="AP22" s="313">
        <v>8.0069117097475377</v>
      </c>
      <c r="AQ22" s="5">
        <v>7.9668771511988004</v>
      </c>
      <c r="AR22" s="5">
        <v>7.9270427654428062</v>
      </c>
      <c r="AS22" s="314">
        <v>7.8874075516155919</v>
      </c>
      <c r="AT22" s="313">
        <v>7.847970513857514</v>
      </c>
      <c r="AU22" s="5">
        <v>7.8087306612882266</v>
      </c>
      <c r="AV22" s="5">
        <v>7.7696870079817852</v>
      </c>
      <c r="AW22" s="8">
        <v>7.7308385729418765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8.2722154049584873</v>
      </c>
      <c r="BK22" s="335">
        <v>8.1080077982324941</v>
      </c>
      <c r="BL22" s="335">
        <v>7.9470597945011843</v>
      </c>
      <c r="BM22" s="336">
        <v>7.7893066890173515</v>
      </c>
    </row>
    <row r="23" spans="3:67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  <c r="BN23" s="124"/>
      <c r="BO23" s="124"/>
    </row>
    <row r="24" spans="3:67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  <c r="BN24" s="124"/>
      <c r="BO24" s="124"/>
    </row>
    <row r="25" spans="3:67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5.5440712306387896</v>
      </c>
      <c r="AI25" s="110">
        <v>5.516350874485596</v>
      </c>
      <c r="AJ25" s="110">
        <v>5.4887691201131679</v>
      </c>
      <c r="AK25" s="110">
        <v>5.4613252745126024</v>
      </c>
      <c r="AL25" s="323">
        <v>5.4340186481400394</v>
      </c>
      <c r="AM25" s="110">
        <v>5.406848554899339</v>
      </c>
      <c r="AN25" s="110">
        <v>5.3798143121248421</v>
      </c>
      <c r="AO25" s="110">
        <v>5.3529152405642177</v>
      </c>
      <c r="AP25" s="323">
        <v>5.3261506643613963</v>
      </c>
      <c r="AQ25" s="110">
        <v>5.2995199110395896</v>
      </c>
      <c r="AR25" s="110">
        <v>5.2730223114843913</v>
      </c>
      <c r="AS25" s="110">
        <v>5.2466571999269691</v>
      </c>
      <c r="AT25" s="323">
        <v>5.2204239139273341</v>
      </c>
      <c r="AU25" s="110">
        <v>5.1943217943576974</v>
      </c>
      <c r="AV25" s="110">
        <v>5.1683501853859086</v>
      </c>
      <c r="AW25" s="111">
        <v>5.1425084344589793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5.5026291249375392</v>
      </c>
      <c r="BK25" s="325">
        <v>5.3933991889321096</v>
      </c>
      <c r="BL25" s="325">
        <v>5.2863375217030866</v>
      </c>
      <c r="BM25" s="326">
        <v>5.1814010820324796</v>
      </c>
      <c r="BN25" s="124"/>
      <c r="BO25" s="124"/>
    </row>
    <row r="26" spans="3:67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1.2796340717413903</v>
      </c>
      <c r="AI26" s="10">
        <v>1.2540413903065624</v>
      </c>
      <c r="AJ26" s="10">
        <v>1.2289605625004312</v>
      </c>
      <c r="AK26" s="10">
        <v>1.2043813512504224</v>
      </c>
      <c r="AL26" s="329">
        <v>1.1790445966299472</v>
      </c>
      <c r="AM26" s="10">
        <v>1.1539606977020402</v>
      </c>
      <c r="AN26" s="10">
        <v>1.1288767987741326</v>
      </c>
      <c r="AO26" s="10">
        <v>1.1037928998462356</v>
      </c>
      <c r="AP26" s="329">
        <v>1.0787090009183178</v>
      </c>
      <c r="AQ26" s="10">
        <v>1.0536251019904102</v>
      </c>
      <c r="AR26" s="10">
        <v>1.0285412030625027</v>
      </c>
      <c r="AS26" s="10">
        <v>1.0034573041345967</v>
      </c>
      <c r="AT26" s="329">
        <v>1.0787090009183178</v>
      </c>
      <c r="AU26" s="10">
        <v>1.0536251019904102</v>
      </c>
      <c r="AV26" s="10">
        <v>1.0285412030625027</v>
      </c>
      <c r="AW26" s="20">
        <v>1.0034573041345967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1.2417543439497014</v>
      </c>
      <c r="BK26" s="331">
        <v>1.1414187482380889</v>
      </c>
      <c r="BL26" s="331">
        <v>1.0410831525264568</v>
      </c>
      <c r="BM26" s="332">
        <v>1.0410831525264568</v>
      </c>
      <c r="BN26" s="124"/>
      <c r="BO26" s="124"/>
    </row>
    <row r="27" spans="3:67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15.158221476191539</v>
      </c>
      <c r="AI27" s="5">
        <v>15.06323585773446</v>
      </c>
      <c r="AJ27" s="5">
        <v>14.969109057591188</v>
      </c>
      <c r="AK27" s="5">
        <v>14.875829103865726</v>
      </c>
      <c r="AL27" s="313">
        <v>14.782135110482175</v>
      </c>
      <c r="AM27" s="5">
        <v>14.689035758985007</v>
      </c>
      <c r="AN27" s="5">
        <v>14.596276484750685</v>
      </c>
      <c r="AO27" s="5">
        <v>14.503855587392904</v>
      </c>
      <c r="AP27" s="313">
        <v>14.411771375027252</v>
      </c>
      <c r="AQ27" s="5">
        <v>14.320022164228799</v>
      </c>
      <c r="AR27" s="5">
        <v>14.2286062799897</v>
      </c>
      <c r="AS27" s="5">
        <v>14.137522055677156</v>
      </c>
      <c r="AT27" s="313">
        <v>14.147103428703167</v>
      </c>
      <c r="AU27" s="5">
        <v>14.056677557636334</v>
      </c>
      <c r="AV27" s="5">
        <v>13.966578396430197</v>
      </c>
      <c r="AW27" s="8">
        <v>13.876804311535452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15.016598873845728</v>
      </c>
      <c r="BK27" s="335">
        <v>14.642825735402692</v>
      </c>
      <c r="BL27" s="335">
        <v>14.274480468730726</v>
      </c>
      <c r="BM27" s="336">
        <v>14.011790923576289</v>
      </c>
    </row>
    <row r="28" spans="3:67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20.489784219949229</v>
      </c>
      <c r="AI28" s="5">
        <v>20.361389551139244</v>
      </c>
      <c r="AJ28" s="5">
        <v>20.23415577062752</v>
      </c>
      <c r="AK28" s="5">
        <v>20.108066695673472</v>
      </c>
      <c r="AL28" s="313">
        <v>19.562970528905957</v>
      </c>
      <c r="AM28" s="5">
        <v>19.213717269687599</v>
      </c>
      <c r="AN28" s="5">
        <v>18.872932539693046</v>
      </c>
      <c r="AO28" s="5">
        <v>18.156080438988084</v>
      </c>
      <c r="AP28" s="313">
        <v>17.472202653981736</v>
      </c>
      <c r="AQ28" s="5">
        <v>16.819489064446497</v>
      </c>
      <c r="AR28" s="5">
        <v>16.619784992258428</v>
      </c>
      <c r="AS28" s="5">
        <v>16.422660738569324</v>
      </c>
      <c r="AT28" s="313">
        <v>16.397751795650422</v>
      </c>
      <c r="AU28" s="5">
        <v>16.2572882164277</v>
      </c>
      <c r="AV28" s="5">
        <v>16.13543014584468</v>
      </c>
      <c r="AW28" s="8">
        <v>16.031715160354999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20.298349059347366</v>
      </c>
      <c r="BK28" s="335">
        <v>18.951425194318674</v>
      </c>
      <c r="BL28" s="335">
        <v>16.833534362313994</v>
      </c>
      <c r="BM28" s="336">
        <v>16.205546329569451</v>
      </c>
    </row>
    <row r="29" spans="3:67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7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5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7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7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5.2786718270610615</v>
      </c>
      <c r="AI32" s="5">
        <v>5.1994917496551452</v>
      </c>
      <c r="AJ32" s="5">
        <v>5.1214993734103178</v>
      </c>
      <c r="AK32" s="5">
        <v>5.0446768828091644</v>
      </c>
      <c r="AL32" s="313">
        <v>4.9690067295670257</v>
      </c>
      <c r="AM32" s="5">
        <v>4.8944716286235206</v>
      </c>
      <c r="AN32" s="5">
        <v>4.8210545541941681</v>
      </c>
      <c r="AO32" s="5">
        <v>4.7487387358812558</v>
      </c>
      <c r="AP32" s="313">
        <v>4.677507654843037</v>
      </c>
      <c r="AQ32" s="5">
        <v>4.6073450400203919</v>
      </c>
      <c r="AR32" s="5">
        <v>4.5382348644200849</v>
      </c>
      <c r="AS32" s="5">
        <v>4.4701613414537844</v>
      </c>
      <c r="AT32" s="313">
        <v>4.4031089213319774</v>
      </c>
      <c r="AU32" s="5">
        <v>4.3370622875119977</v>
      </c>
      <c r="AV32" s="5">
        <v>4.272006353199318</v>
      </c>
      <c r="AW32" s="8">
        <v>4.2079262579013275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5.1610849582339222</v>
      </c>
      <c r="BK32" s="335">
        <v>4.858317912066493</v>
      </c>
      <c r="BL32" s="335">
        <v>4.5733122251843241</v>
      </c>
      <c r="BM32" s="336">
        <v>4.3050259549861547</v>
      </c>
    </row>
    <row r="33" spans="3:67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7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5.2786718270610615</v>
      </c>
      <c r="AI34" s="5">
        <v>5.1994917496551452</v>
      </c>
      <c r="AJ34" s="5">
        <v>5.1214993734103178</v>
      </c>
      <c r="AK34" s="5">
        <v>5.0446768828091644</v>
      </c>
      <c r="AL34" s="313">
        <v>4.9690067295670257</v>
      </c>
      <c r="AM34" s="5">
        <v>4.8944716286235206</v>
      </c>
      <c r="AN34" s="5">
        <v>4.8210545541941681</v>
      </c>
      <c r="AO34" s="5">
        <v>4.7487387358812558</v>
      </c>
      <c r="AP34" s="313">
        <v>4.677507654843037</v>
      </c>
      <c r="AQ34" s="5">
        <v>4.6073450400203919</v>
      </c>
      <c r="AR34" s="5">
        <v>4.5382348644200849</v>
      </c>
      <c r="AS34" s="5">
        <v>4.4701613414537844</v>
      </c>
      <c r="AT34" s="313">
        <v>4.4031089213319774</v>
      </c>
      <c r="AU34" s="5">
        <v>4.3370622875119977</v>
      </c>
      <c r="AV34" s="5">
        <v>4.272006353199318</v>
      </c>
      <c r="AW34" s="8">
        <v>4.2079262579013275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5.1610849582339222</v>
      </c>
      <c r="BK34" s="335">
        <v>4.858317912066493</v>
      </c>
      <c r="BL34" s="335">
        <v>4.5733122251843241</v>
      </c>
      <c r="BM34" s="336">
        <v>4.3050259549861547</v>
      </c>
    </row>
    <row r="35" spans="3:67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6.7072061232137417</v>
      </c>
      <c r="AI35" s="5">
        <v>6.6065980313655333</v>
      </c>
      <c r="AJ35" s="5">
        <v>6.50749906089505</v>
      </c>
      <c r="AK35" s="5">
        <v>6.4098865749816261</v>
      </c>
      <c r="AL35" s="313">
        <v>6.2472778734478807</v>
      </c>
      <c r="AM35" s="5">
        <v>6.0820155808653933</v>
      </c>
      <c r="AN35" s="5">
        <v>5.9219257454610057</v>
      </c>
      <c r="AO35" s="5">
        <v>5.7067407128245362</v>
      </c>
      <c r="AP35" s="313">
        <v>5.5006819597836856</v>
      </c>
      <c r="AQ35" s="5">
        <v>5.3032966608197709</v>
      </c>
      <c r="AR35" s="5">
        <v>5.1948867290792551</v>
      </c>
      <c r="AS35" s="5">
        <v>5.0888482444719498</v>
      </c>
      <c r="AT35" s="313">
        <v>5.001523162206615</v>
      </c>
      <c r="AU35" s="5">
        <v>4.9157202265573812</v>
      </c>
      <c r="AV35" s="5">
        <v>4.8366926369042025</v>
      </c>
      <c r="AW35" s="8">
        <v>4.7641422473506383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6.5577974476139875</v>
      </c>
      <c r="BK35" s="335">
        <v>5.9894899781497042</v>
      </c>
      <c r="BL35" s="335">
        <v>5.2719283985386651</v>
      </c>
      <c r="BM35" s="336">
        <v>4.8795195682547092</v>
      </c>
    </row>
    <row r="36" spans="3:67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4.6069853707445825</v>
      </c>
      <c r="AI36" s="5">
        <v>4.5609155170371363</v>
      </c>
      <c r="AJ36" s="5">
        <v>4.5153063618667648</v>
      </c>
      <c r="AK36" s="5">
        <v>4.470153298248098</v>
      </c>
      <c r="AL36" s="313">
        <v>4.4254517652656169</v>
      </c>
      <c r="AM36" s="5">
        <v>4.3811972476129606</v>
      </c>
      <c r="AN36" s="5">
        <v>4.3373852751368309</v>
      </c>
      <c r="AO36" s="5">
        <v>4.2940114223854629</v>
      </c>
      <c r="AP36" s="313">
        <v>4.2510713081616078</v>
      </c>
      <c r="AQ36" s="5">
        <v>4.2085605950799909</v>
      </c>
      <c r="AR36" s="5">
        <v>4.166474989129191</v>
      </c>
      <c r="AS36" s="5">
        <v>4.1248102392378989</v>
      </c>
      <c r="AT36" s="313">
        <v>4.0835621368455204</v>
      </c>
      <c r="AU36" s="5">
        <v>4.0427265154770655</v>
      </c>
      <c r="AV36" s="5">
        <v>4.0022992503222943</v>
      </c>
      <c r="AW36" s="8">
        <v>3.962276257819072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4.5383401369741456</v>
      </c>
      <c r="BK36" s="335">
        <v>4.3595114276002178</v>
      </c>
      <c r="BL36" s="335">
        <v>4.1877292829021719</v>
      </c>
      <c r="BM36" s="336">
        <v>4.0227160401159878</v>
      </c>
    </row>
    <row r="37" spans="3:67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8.7397263769530547</v>
      </c>
      <c r="AI37" s="92">
        <v>8.6086304812987589</v>
      </c>
      <c r="AJ37" s="92">
        <v>8.4795010240792763</v>
      </c>
      <c r="AK37" s="92">
        <v>8.3523085087180871</v>
      </c>
      <c r="AL37" s="339">
        <v>8.227023881087316</v>
      </c>
      <c r="AM37" s="92">
        <v>8.103618522871006</v>
      </c>
      <c r="AN37" s="92">
        <v>7.9820642450279413</v>
      </c>
      <c r="AO37" s="92">
        <v>7.8623332813525213</v>
      </c>
      <c r="AP37" s="339">
        <v>7.7443982821322344</v>
      </c>
      <c r="AQ37" s="92">
        <v>7.6282323079002499</v>
      </c>
      <c r="AR37" s="92">
        <v>7.5138088232817459</v>
      </c>
      <c r="AS37" s="92">
        <v>7.4011016909325207</v>
      </c>
      <c r="AT37" s="339">
        <v>7.2900851655685326</v>
      </c>
      <c r="AU37" s="92">
        <v>7.1807338880850047</v>
      </c>
      <c r="AV37" s="92">
        <v>7.0730228797637285</v>
      </c>
      <c r="AW37" s="93">
        <v>6.9669275365672725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8.5450415977622942</v>
      </c>
      <c r="BK37" s="341">
        <v>8.0437599825846959</v>
      </c>
      <c r="BL37" s="341">
        <v>7.5718852760616873</v>
      </c>
      <c r="BM37" s="342">
        <v>7.1276923674961346</v>
      </c>
      <c r="BN37" s="124"/>
      <c r="BO37" s="124"/>
    </row>
    <row r="38" spans="3:67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15.04806070541165</v>
      </c>
      <c r="AI38" s="110">
        <v>14.897580098357533</v>
      </c>
      <c r="AJ38" s="110">
        <v>14.748604297373959</v>
      </c>
      <c r="AK38" s="110">
        <v>14.60111825440022</v>
      </c>
      <c r="AL38" s="323">
        <v>14.455107071856215</v>
      </c>
      <c r="AM38" s="110">
        <v>14.310556001137654</v>
      </c>
      <c r="AN38" s="110">
        <v>14.167450441126277</v>
      </c>
      <c r="AO38" s="110">
        <v>14.025775936715014</v>
      </c>
      <c r="AP38" s="323">
        <v>13.885518177347866</v>
      </c>
      <c r="AQ38" s="110">
        <v>13.746662995574386</v>
      </c>
      <c r="AR38" s="110">
        <v>13.609196365618642</v>
      </c>
      <c r="AS38" s="110">
        <v>13.473104401962456</v>
      </c>
      <c r="AT38" s="323">
        <v>13.33837335794283</v>
      </c>
      <c r="AU38" s="110">
        <v>13.204989624363401</v>
      </c>
      <c r="AV38" s="110">
        <v>13.072939728119767</v>
      </c>
      <c r="AW38" s="111">
        <v>12.94221033083857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14.82384083888584</v>
      </c>
      <c r="BK38" s="325">
        <v>14.23972236270879</v>
      </c>
      <c r="BL38" s="325">
        <v>13.678620485125837</v>
      </c>
      <c r="BM38" s="326">
        <v>13.139628260316142</v>
      </c>
      <c r="BN38" s="124"/>
      <c r="BO38" s="124"/>
    </row>
    <row r="39" spans="3:67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15.333776441044927</v>
      </c>
      <c r="AI39" s="10">
        <v>15.103769794429253</v>
      </c>
      <c r="AJ39" s="10">
        <v>14.877213247512813</v>
      </c>
      <c r="AK39" s="10">
        <v>14.654055048800121</v>
      </c>
      <c r="AL39" s="329">
        <v>14.43424422306812</v>
      </c>
      <c r="AM39" s="10">
        <v>14.217730559722098</v>
      </c>
      <c r="AN39" s="10">
        <v>14.004464601326266</v>
      </c>
      <c r="AO39" s="10">
        <v>13.794397632306371</v>
      </c>
      <c r="AP39" s="329">
        <v>13.587481667821777</v>
      </c>
      <c r="AQ39" s="10">
        <v>13.38366944280445</v>
      </c>
      <c r="AR39" s="10">
        <v>13.182914401162382</v>
      </c>
      <c r="AS39" s="10">
        <v>12.985170685144947</v>
      </c>
      <c r="AT39" s="329">
        <v>12.790393124867773</v>
      </c>
      <c r="AU39" s="10">
        <v>12.598537227994758</v>
      </c>
      <c r="AV39" s="10">
        <v>12.409559169574836</v>
      </c>
      <c r="AW39" s="20">
        <v>12.223415782031212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14.992203632946779</v>
      </c>
      <c r="BK39" s="331">
        <v>14.112709254105713</v>
      </c>
      <c r="BL39" s="331">
        <v>13.284809049233388</v>
      </c>
      <c r="BM39" s="332">
        <v>12.505476326117144</v>
      </c>
      <c r="BN39" s="124"/>
      <c r="BO39" s="124"/>
    </row>
    <row r="40" spans="3:67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43.728548894154216</v>
      </c>
      <c r="AI40" s="5">
        <v>43.170895891122683</v>
      </c>
      <c r="AJ40" s="5">
        <v>42.620624930832811</v>
      </c>
      <c r="AK40" s="5">
        <v>42.077635110166526</v>
      </c>
      <c r="AL40" s="313">
        <v>41.541826941277264</v>
      </c>
      <c r="AM40" s="5">
        <v>41.013102331343717</v>
      </c>
      <c r="AN40" s="5">
        <v>40.491364562617321</v>
      </c>
      <c r="AO40" s="5">
        <v>39.976518272759371</v>
      </c>
      <c r="AP40" s="313">
        <v>39.468469435463483</v>
      </c>
      <c r="AQ40" s="5">
        <v>38.967125341359079</v>
      </c>
      <c r="AR40" s="5">
        <v>38.472394579191956</v>
      </c>
      <c r="AS40" s="5">
        <v>37.984187017277819</v>
      </c>
      <c r="AT40" s="313">
        <v>37.502413785224661</v>
      </c>
      <c r="AU40" s="5">
        <v>37.026987255920233</v>
      </c>
      <c r="AV40" s="5">
        <v>36.557821027780626</v>
      </c>
      <c r="AW40" s="8">
        <v>36.094829907256127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42.899426206569061</v>
      </c>
      <c r="BK40" s="335">
        <v>40.75570302699942</v>
      </c>
      <c r="BL40" s="335">
        <v>38.723044093323082</v>
      </c>
      <c r="BM40" s="336">
        <v>36.79551299404541</v>
      </c>
    </row>
    <row r="41" spans="3:67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47.228155194031991</v>
      </c>
      <c r="AI41" s="92">
        <v>46.625873086858931</v>
      </c>
      <c r="AJ41" s="92">
        <v>46.031563809086094</v>
      </c>
      <c r="AK41" s="92">
        <v>45.445118382294552</v>
      </c>
      <c r="AL41" s="339">
        <v>44.394151152847733</v>
      </c>
      <c r="AM41" s="92">
        <v>43.82912351733232</v>
      </c>
      <c r="AN41" s="92">
        <v>43.271562450031873</v>
      </c>
      <c r="AO41" s="92">
        <v>42.276351811293758</v>
      </c>
      <c r="AP41" s="339">
        <v>41.308775378579192</v>
      </c>
      <c r="AQ41" s="92">
        <v>40.367891164776836</v>
      </c>
      <c r="AR41" s="92">
        <v>39.855376130935412</v>
      </c>
      <c r="AS41" s="92">
        <v>39.349618789265321</v>
      </c>
      <c r="AT41" s="339">
        <v>38.850527074717355</v>
      </c>
      <c r="AU41" s="92">
        <v>38.358010210214687</v>
      </c>
      <c r="AV41" s="92">
        <v>37.871978688263368</v>
      </c>
      <c r="AW41" s="93">
        <v>37.392344252829304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46.332677618067891</v>
      </c>
      <c r="BK41" s="341">
        <v>43.442797232876416</v>
      </c>
      <c r="BL41" s="341">
        <v>40.220415365889188</v>
      </c>
      <c r="BM41" s="342">
        <v>38.11821505650618</v>
      </c>
    </row>
    <row r="42" spans="3:67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65.891655839868989</v>
      </c>
      <c r="AI42" s="14">
        <v>65.189768071532598</v>
      </c>
      <c r="AJ42" s="14">
        <v>64.457476286919331</v>
      </c>
      <c r="AK42" s="14">
        <v>63.726921592675573</v>
      </c>
      <c r="AL42" s="344">
        <v>63.000669872293805</v>
      </c>
      <c r="AM42" s="14">
        <v>62.283499073100067</v>
      </c>
      <c r="AN42" s="14">
        <v>61.575037357147323</v>
      </c>
      <c r="AO42" s="14">
        <v>60.875167409616942</v>
      </c>
      <c r="AP42" s="344">
        <v>60.183773559202159</v>
      </c>
      <c r="AQ42" s="14">
        <v>59.50074175453247</v>
      </c>
      <c r="AR42" s="14">
        <v>58.825959540941277</v>
      </c>
      <c r="AS42" s="14">
        <v>58.159316037571912</v>
      </c>
      <c r="AT42" s="344">
        <v>57.601037510528379</v>
      </c>
      <c r="AU42" s="14">
        <v>56.950344967796454</v>
      </c>
      <c r="AV42" s="14">
        <v>56.307467711604566</v>
      </c>
      <c r="AW42" s="19">
        <v>55.672300933987202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64.816455447749121</v>
      </c>
      <c r="BK42" s="346">
        <v>61.933593428039536</v>
      </c>
      <c r="BL42" s="346">
        <v>59.167447723061954</v>
      </c>
      <c r="BM42" s="347">
        <v>56.63278778097915</v>
      </c>
    </row>
    <row r="43" spans="3:67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77.210374946750676</v>
      </c>
      <c r="AI43" s="14">
        <v>76.427383352703885</v>
      </c>
      <c r="AJ43" s="14">
        <v>75.590765108517502</v>
      </c>
      <c r="AK43" s="14">
        <v>74.752442656179412</v>
      </c>
      <c r="AL43" s="344">
        <v>72.930755352675504</v>
      </c>
      <c r="AM43" s="14">
        <v>71.727673444407543</v>
      </c>
      <c r="AN43" s="14">
        <v>70.552266195814269</v>
      </c>
      <c r="AO43" s="14">
        <v>68.48946933226793</v>
      </c>
      <c r="AP43" s="344">
        <v>66.504869159549031</v>
      </c>
      <c r="AQ43" s="14">
        <v>64.594662538560584</v>
      </c>
      <c r="AR43" s="14">
        <v>63.715098815349897</v>
      </c>
      <c r="AS43" s="14">
        <v>62.849079987989484</v>
      </c>
      <c r="AT43" s="344">
        <v>62.201059354475774</v>
      </c>
      <c r="AU43" s="14">
        <v>61.446296651078008</v>
      </c>
      <c r="AV43" s="14">
        <v>60.730110198143976</v>
      </c>
      <c r="AW43" s="19">
        <v>60.051342717887124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75.995241516037865</v>
      </c>
      <c r="BK43" s="346">
        <v>70.925041081291312</v>
      </c>
      <c r="BL43" s="346">
        <v>64.415927625362258</v>
      </c>
      <c r="BM43" s="347">
        <v>61.107202230396211</v>
      </c>
    </row>
    <row r="44" spans="3:67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94.142737441147887</v>
      </c>
      <c r="AI44" s="70">
        <v>81.288492089429269</v>
      </c>
      <c r="AJ44" s="70">
        <v>48.142870007914496</v>
      </c>
      <c r="AK44" s="70">
        <v>54.985109743129961</v>
      </c>
      <c r="AL44" s="349">
        <v>56.702378546132181</v>
      </c>
      <c r="AM44" s="70">
        <v>45.667412453583452</v>
      </c>
      <c r="AN44" s="70">
        <v>40.756539048178126</v>
      </c>
      <c r="AO44" s="70">
        <v>36.222706909546943</v>
      </c>
      <c r="AP44" s="349">
        <v>33.021180460172836</v>
      </c>
      <c r="AQ44" s="70">
        <v>31.635110810486868</v>
      </c>
      <c r="AR44" s="70">
        <v>29.181901321175172</v>
      </c>
      <c r="AS44" s="70">
        <v>28.716020034932669</v>
      </c>
      <c r="AT44" s="349">
        <v>29.103093488830002</v>
      </c>
      <c r="AU44" s="70">
        <v>28.917439374628316</v>
      </c>
      <c r="AV44" s="70">
        <v>28.825204339139539</v>
      </c>
      <c r="AW44" s="71">
        <v>28.825204339139539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69.639802320405408</v>
      </c>
      <c r="BK44" s="351">
        <v>44.837259239360179</v>
      </c>
      <c r="BL44" s="351">
        <v>30.638553156691888</v>
      </c>
      <c r="BM44" s="352">
        <v>28.917735385434348</v>
      </c>
    </row>
    <row r="45" spans="3:67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24.828682690741523</v>
      </c>
      <c r="AI45" s="65">
        <v>21.438575415963417</v>
      </c>
      <c r="AJ45" s="65">
        <v>12.69693314362531</v>
      </c>
      <c r="AK45" s="65">
        <v>14.501467448630502</v>
      </c>
      <c r="AL45" s="354">
        <v>14.954370384782171</v>
      </c>
      <c r="AM45" s="65">
        <v>12.46197532065181</v>
      </c>
      <c r="AN45" s="65">
        <v>11.503361834447825</v>
      </c>
      <c r="AO45" s="65">
        <v>10.57042549519573</v>
      </c>
      <c r="AP45" s="354">
        <v>9.9593023387312183</v>
      </c>
      <c r="AQ45" s="65">
        <v>9.8576768046625318</v>
      </c>
      <c r="AR45" s="65">
        <v>9.2415720043711218</v>
      </c>
      <c r="AS45" s="65">
        <v>9.2415720043711218</v>
      </c>
      <c r="AT45" s="354">
        <v>9.4264034444585469</v>
      </c>
      <c r="AU45" s="65">
        <v>9.4264034444585469</v>
      </c>
      <c r="AV45" s="65">
        <v>9.4264034444585469</v>
      </c>
      <c r="AW45" s="66">
        <v>9.4264034444585469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18.366414674740188</v>
      </c>
      <c r="BK45" s="356">
        <v>12.372533258769383</v>
      </c>
      <c r="BL45" s="356">
        <v>9.5750307880339989</v>
      </c>
      <c r="BM45" s="357">
        <v>9.4264034444585469</v>
      </c>
    </row>
    <row r="46" spans="3:67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118.9714201318894</v>
      </c>
      <c r="AI46" s="14">
        <v>102.72706750539268</v>
      </c>
      <c r="AJ46" s="14">
        <v>60.839803151539805</v>
      </c>
      <c r="AK46" s="14">
        <v>69.48657719176046</v>
      </c>
      <c r="AL46" s="344">
        <v>71.656748930914347</v>
      </c>
      <c r="AM46" s="14">
        <v>58.129387774235262</v>
      </c>
      <c r="AN46" s="14">
        <v>52.259900882625949</v>
      </c>
      <c r="AO46" s="14">
        <v>46.793132404742671</v>
      </c>
      <c r="AP46" s="344">
        <v>42.980482798904056</v>
      </c>
      <c r="AQ46" s="14">
        <v>41.492787615149396</v>
      </c>
      <c r="AR46" s="14">
        <v>38.423473325546297</v>
      </c>
      <c r="AS46" s="14">
        <v>37.95759203930379</v>
      </c>
      <c r="AT46" s="344">
        <v>38.529496933288549</v>
      </c>
      <c r="AU46" s="14">
        <v>38.343842819086859</v>
      </c>
      <c r="AV46" s="14">
        <v>38.251607783598089</v>
      </c>
      <c r="AW46" s="19">
        <v>38.251607783598089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88.006216995145593</v>
      </c>
      <c r="BK46" s="346">
        <v>57.209792498129552</v>
      </c>
      <c r="BL46" s="346">
        <v>40.213583944725883</v>
      </c>
      <c r="BM46" s="347">
        <v>38.344138829892898</v>
      </c>
    </row>
    <row r="47" spans="3:67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75.060689699076065</v>
      </c>
      <c r="AI47" s="70">
        <v>64.811906331540101</v>
      </c>
      <c r="AJ47" s="70">
        <v>38.384660623938665</v>
      </c>
      <c r="AK47" s="70">
        <v>43.840028160205136</v>
      </c>
      <c r="AL47" s="349">
        <v>44.322763798537608</v>
      </c>
      <c r="AM47" s="70">
        <v>35.697019902327256</v>
      </c>
      <c r="AN47" s="70">
        <v>31.858318818294016</v>
      </c>
      <c r="AO47" s="70">
        <v>28.314341014624333</v>
      </c>
      <c r="AP47" s="349">
        <v>25.305678101945205</v>
      </c>
      <c r="AQ47" s="70">
        <v>24.243467972173075</v>
      </c>
      <c r="AR47" s="70">
        <v>22.363458572508076</v>
      </c>
      <c r="AS47" s="70">
        <v>22.006431909648693</v>
      </c>
      <c r="AT47" s="349">
        <v>21.865749448339361</v>
      </c>
      <c r="AU47" s="70">
        <v>21.726263714743876</v>
      </c>
      <c r="AV47" s="70">
        <v>21.656965645893212</v>
      </c>
      <c r="AW47" s="71">
        <v>21.656965645893212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55.524321203689993</v>
      </c>
      <c r="BK47" s="351">
        <v>35.048110883445801</v>
      </c>
      <c r="BL47" s="351">
        <v>23.479759139068765</v>
      </c>
      <c r="BM47" s="352">
        <v>21.726486113717414</v>
      </c>
    </row>
    <row r="48" spans="3:67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99.093879178545123</v>
      </c>
      <c r="AI48" s="5">
        <v>85.563605145342464</v>
      </c>
      <c r="AJ48" s="5">
        <v>50.674793123102056</v>
      </c>
      <c r="AK48" s="5">
        <v>57.876878977636927</v>
      </c>
      <c r="AL48" s="313">
        <v>58.514178570964326</v>
      </c>
      <c r="AM48" s="5">
        <v>47.65024341102211</v>
      </c>
      <c r="AN48" s="5">
        <v>42.993465329198685</v>
      </c>
      <c r="AO48" s="5">
        <v>38.626128120204406</v>
      </c>
      <c r="AP48" s="313">
        <v>34.892943138760323</v>
      </c>
      <c r="AQ48" s="5">
        <v>33.783926209104592</v>
      </c>
      <c r="AR48" s="5">
        <v>31.328103913161168</v>
      </c>
      <c r="AS48" s="5">
        <v>30.989362000954454</v>
      </c>
      <c r="AT48" s="313">
        <v>30.855402013836734</v>
      </c>
      <c r="AU48" s="5">
        <v>30.722308823474972</v>
      </c>
      <c r="AV48" s="5">
        <v>30.656084941881293</v>
      </c>
      <c r="AW48" s="8">
        <v>30.656084941881293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73.30228910615665</v>
      </c>
      <c r="BK48" s="335">
        <v>46.94600385784738</v>
      </c>
      <c r="BL48" s="335">
        <v>32.748583815495131</v>
      </c>
      <c r="BM48" s="336">
        <v>30.722470180268573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23.990761831421374</v>
      </c>
      <c r="AI49" s="5">
        <v>20.715064235008075</v>
      </c>
      <c r="AJ49" s="5">
        <v>12.268435777778178</v>
      </c>
      <c r="AK49" s="5">
        <v>14.012070479113035</v>
      </c>
      <c r="AL49" s="313">
        <v>14.166361570404675</v>
      </c>
      <c r="AM49" s="5">
        <v>11.805301308670561</v>
      </c>
      <c r="AN49" s="5">
        <v>10.897201208003594</v>
      </c>
      <c r="AO49" s="5">
        <v>10.013425217175923</v>
      </c>
      <c r="AP49" s="313">
        <v>9.2495144274119845</v>
      </c>
      <c r="AQ49" s="5">
        <v>9.1551316271322705</v>
      </c>
      <c r="AR49" s="5">
        <v>8.5829359004365049</v>
      </c>
      <c r="AS49" s="5">
        <v>8.5829359004365049</v>
      </c>
      <c r="AT49" s="313">
        <v>8.5829359004365049</v>
      </c>
      <c r="AU49" s="5">
        <v>8.5829359004365049</v>
      </c>
      <c r="AV49" s="5">
        <v>8.5829359004365049</v>
      </c>
      <c r="AW49" s="8">
        <v>8.5829359004365049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17.746583080830167</v>
      </c>
      <c r="BK49" s="335">
        <v>11.720572326063689</v>
      </c>
      <c r="BL49" s="335">
        <v>8.8926294638543162</v>
      </c>
      <c r="BM49" s="336">
        <v>8.5829359004365049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17.583004808607917</v>
      </c>
      <c r="AI50" s="65">
        <v>15.182222082573574</v>
      </c>
      <c r="AJ50" s="65">
        <v>8.9916263097673639</v>
      </c>
      <c r="AK50" s="65">
        <v>10.269548934878516</v>
      </c>
      <c r="AL50" s="354">
        <v>10.382630004132144</v>
      </c>
      <c r="AM50" s="65">
        <v>8.3620451012631527</v>
      </c>
      <c r="AN50" s="65">
        <v>7.4628274163476398</v>
      </c>
      <c r="AO50" s="65">
        <v>6.6326488100312808</v>
      </c>
      <c r="AP50" s="354">
        <v>5.9278679896950583</v>
      </c>
      <c r="AQ50" s="65">
        <v>5.6790447255549035</v>
      </c>
      <c r="AR50" s="65">
        <v>5.2386515657389916</v>
      </c>
      <c r="AS50" s="65">
        <v>5.1550178880439805</v>
      </c>
      <c r="AT50" s="354">
        <v>5.1220629497985994</v>
      </c>
      <c r="AU50" s="65">
        <v>5.0893883456299704</v>
      </c>
      <c r="AV50" s="65">
        <v>5.0731552376914024</v>
      </c>
      <c r="AW50" s="66">
        <v>5.0731552376914024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13.006600533956842</v>
      </c>
      <c r="BK50" s="356">
        <v>8.2100378329435539</v>
      </c>
      <c r="BL50" s="356">
        <v>5.5001455422582328</v>
      </c>
      <c r="BM50" s="357">
        <v>5.0894404427028439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215.72833551765046</v>
      </c>
      <c r="AI51" s="14">
        <v>186.27279779446422</v>
      </c>
      <c r="AJ51" s="14">
        <v>110.31951583458627</v>
      </c>
      <c r="AK51" s="14">
        <v>125.99852655183362</v>
      </c>
      <c r="AL51" s="344">
        <v>127.38593394403875</v>
      </c>
      <c r="AM51" s="14">
        <v>103.51460972328309</v>
      </c>
      <c r="AN51" s="14">
        <v>93.211812771843938</v>
      </c>
      <c r="AO51" s="14">
        <v>83.586543162035937</v>
      </c>
      <c r="AP51" s="344">
        <v>75.376003657812575</v>
      </c>
      <c r="AQ51" s="14">
        <v>72.861570533964837</v>
      </c>
      <c r="AR51" s="14">
        <v>67.513149951844738</v>
      </c>
      <c r="AS51" s="14">
        <v>66.733747699083636</v>
      </c>
      <c r="AT51" s="344">
        <v>66.426150312411195</v>
      </c>
      <c r="AU51" s="14">
        <v>66.120896784285321</v>
      </c>
      <c r="AV51" s="14">
        <v>65.969141725902404</v>
      </c>
      <c r="AW51" s="19">
        <v>65.969141725902404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159.57979392463363</v>
      </c>
      <c r="BK51" s="346">
        <v>101.92472490030042</v>
      </c>
      <c r="BL51" s="346">
        <v>70.621117960676457</v>
      </c>
      <c r="BM51" s="347">
        <v>66.121332637125334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36.08350947631115</v>
      </c>
      <c r="AI52" s="14">
        <v>35.552143263006982</v>
      </c>
      <c r="AJ52" s="14">
        <v>35.014082753463768</v>
      </c>
      <c r="AK52" s="14">
        <v>34.482174310852557</v>
      </c>
      <c r="AL52" s="344">
        <v>33.710871212040423</v>
      </c>
      <c r="AM52" s="14">
        <v>33.100537087496001</v>
      </c>
      <c r="AN52" s="14">
        <v>32.5033129008198</v>
      </c>
      <c r="AO52" s="14">
        <v>31.690308757895888</v>
      </c>
      <c r="AP52" s="344">
        <v>30.902799886219583</v>
      </c>
      <c r="AQ52" s="14">
        <v>30.139716579045825</v>
      </c>
      <c r="AR52" s="14">
        <v>29.640004629355044</v>
      </c>
      <c r="AS52" s="14">
        <v>29.149275324004588</v>
      </c>
      <c r="AT52" s="344">
        <v>28.718530059086014</v>
      </c>
      <c r="AU52" s="14">
        <v>28.26647407882723</v>
      </c>
      <c r="AV52" s="14">
        <v>27.829329467272569</v>
      </c>
      <c r="AW52" s="19">
        <v>27.406701558853623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35.282977450908618</v>
      </c>
      <c r="BK52" s="346">
        <v>32.751257489563024</v>
      </c>
      <c r="BL52" s="346">
        <v>29.957949104656262</v>
      </c>
      <c r="BM52" s="347">
        <v>28.055258791009859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>
        <v>6.9641321804957368</v>
      </c>
      <c r="AI53" s="14">
        <v>6.8944908586907792</v>
      </c>
      <c r="AJ53" s="14">
        <v>6.8255459501038711</v>
      </c>
      <c r="AK53" s="14">
        <v>6.7572904906028324</v>
      </c>
      <c r="AL53" s="344">
        <v>6.6897175856968039</v>
      </c>
      <c r="AM53" s="14">
        <v>6.6228204098398358</v>
      </c>
      <c r="AN53" s="14">
        <v>6.5565922057414374</v>
      </c>
      <c r="AO53" s="14">
        <v>6.4910262836840227</v>
      </c>
      <c r="AP53" s="344">
        <v>6.4261160208471821</v>
      </c>
      <c r="AQ53" s="14">
        <v>6.3618548606387106</v>
      </c>
      <c r="AR53" s="14">
        <v>6.2982363120323237</v>
      </c>
      <c r="AS53" s="14">
        <v>6.2352539489120007</v>
      </c>
      <c r="AT53" s="344">
        <v>6.1729014094228809</v>
      </c>
      <c r="AU53" s="14">
        <v>6.1111723953286523</v>
      </c>
      <c r="AV53" s="14">
        <v>6.0500606713753653</v>
      </c>
      <c r="AW53" s="19">
        <v>5.9895600646616112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6.8603648699733046</v>
      </c>
      <c r="BK53" s="346">
        <v>6.5900391212405252</v>
      </c>
      <c r="BL53" s="346">
        <v>6.3303652856075541</v>
      </c>
      <c r="BM53" s="347">
        <v>6.0809236351971272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7.0701849548180071</v>
      </c>
      <c r="AI54" s="14">
        <v>6.9994831052698263</v>
      </c>
      <c r="AJ54" s="14">
        <v>6.9294882742171282</v>
      </c>
      <c r="AK54" s="14">
        <v>6.8601933914749571</v>
      </c>
      <c r="AL54" s="344">
        <v>6.791591457560207</v>
      </c>
      <c r="AM54" s="14">
        <v>6.7236755429846049</v>
      </c>
      <c r="AN54" s="14">
        <v>6.6564387875547588</v>
      </c>
      <c r="AO54" s="14">
        <v>6.5898743996792106</v>
      </c>
      <c r="AP54" s="344">
        <v>6.5239756556824187</v>
      </c>
      <c r="AQ54" s="14">
        <v>6.4587358991255943</v>
      </c>
      <c r="AR54" s="14">
        <v>6.3941485401343385</v>
      </c>
      <c r="AS54" s="14">
        <v>6.3302070547329956</v>
      </c>
      <c r="AT54" s="344">
        <v>6.2669049841856657</v>
      </c>
      <c r="AU54" s="14">
        <v>6.2042359343438092</v>
      </c>
      <c r="AV54" s="14">
        <v>6.1421935750003707</v>
      </c>
      <c r="AW54" s="19">
        <v>6.0807716392503668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6.9648374314449804</v>
      </c>
      <c r="BK54" s="346">
        <v>6.6903950469446958</v>
      </c>
      <c r="BL54" s="346">
        <v>6.4267667874188366</v>
      </c>
      <c r="BM54" s="347">
        <v>6.1735265331950533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455.06382502741968</v>
      </c>
      <c r="AI57" s="22">
        <v>407.97887502083762</v>
      </c>
      <c r="AJ57" s="22">
        <v>288.69365512232446</v>
      </c>
      <c r="AK57" s="22">
        <v>311.57991410210099</v>
      </c>
      <c r="AL57" s="360">
        <v>312.47590089722928</v>
      </c>
      <c r="AM57" s="22">
        <v>273.1958835724065</v>
      </c>
      <c r="AN57" s="22">
        <v>255.18373153865869</v>
      </c>
      <c r="AO57" s="22">
        <v>237.14932805662164</v>
      </c>
      <c r="AP57" s="360">
        <v>222.28813115816766</v>
      </c>
      <c r="AQ57" s="22">
        <v>215.54747316584624</v>
      </c>
      <c r="AR57" s="22">
        <v>205.68587526223035</v>
      </c>
      <c r="AS57" s="22">
        <v>203.01990210511448</v>
      </c>
      <c r="AT57" s="360">
        <v>202.14214164344722</v>
      </c>
      <c r="AU57" s="22">
        <v>200.38174626762122</v>
      </c>
      <c r="AV57" s="22">
        <v>198.9223827499174</v>
      </c>
      <c r="AW57" s="23">
        <v>197.75956542549162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365.82906731817064</v>
      </c>
      <c r="BK57" s="362">
        <v>269.50121101622904</v>
      </c>
      <c r="BL57" s="362">
        <v>211.63534542283969</v>
      </c>
      <c r="BM57" s="363">
        <v>199.80145902161937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40.27419777509634</v>
      </c>
      <c r="AI58" s="16">
        <v>39.468713819594413</v>
      </c>
      <c r="AJ58" s="16">
        <v>38.679339543202531</v>
      </c>
      <c r="AK58" s="16">
        <v>37.905752752338479</v>
      </c>
      <c r="AL58" s="365">
        <v>37.147637697291707</v>
      </c>
      <c r="AM58" s="16">
        <v>36.40468494334587</v>
      </c>
      <c r="AN58" s="16">
        <v>35.676591244478949</v>
      </c>
      <c r="AO58" s="16">
        <v>34.963059419589371</v>
      </c>
      <c r="AP58" s="365">
        <v>34.263798231197583</v>
      </c>
      <c r="AQ58" s="16">
        <v>33.578522266573628</v>
      </c>
      <c r="AR58" s="16">
        <v>32.90695182124216</v>
      </c>
      <c r="AS58" s="16">
        <v>32.248812784817318</v>
      </c>
      <c r="AT58" s="365">
        <v>31.603836529120972</v>
      </c>
      <c r="AU58" s="16">
        <v>30.97175979853855</v>
      </c>
      <c r="AV58" s="16">
        <v>30.352324602567776</v>
      </c>
      <c r="AW58" s="17">
        <v>29.74527811051642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39.082000972557942</v>
      </c>
      <c r="BK58" s="367">
        <v>36.047993326176474</v>
      </c>
      <c r="BL58" s="367">
        <v>33.249521275957676</v>
      </c>
      <c r="BM58" s="368">
        <v>30.668299760185931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0.12</v>
      </c>
      <c r="AI59" s="276">
        <v>0.12</v>
      </c>
      <c r="AJ59" s="276">
        <v>0.12</v>
      </c>
      <c r="AK59" s="276">
        <v>0.12</v>
      </c>
      <c r="AL59" s="278">
        <v>0.12</v>
      </c>
      <c r="AM59" s="276">
        <v>0.12</v>
      </c>
      <c r="AN59" s="276">
        <v>0.12</v>
      </c>
      <c r="AO59" s="276">
        <v>0.12</v>
      </c>
      <c r="AP59" s="278">
        <v>0.12</v>
      </c>
      <c r="AQ59" s="276">
        <v>0.12</v>
      </c>
      <c r="AR59" s="276">
        <v>0.12</v>
      </c>
      <c r="AS59" s="276">
        <v>0.12</v>
      </c>
      <c r="AT59" s="278">
        <v>0.12</v>
      </c>
      <c r="AU59" s="276">
        <v>0.12</v>
      </c>
      <c r="AV59" s="276">
        <v>0.12</v>
      </c>
      <c r="AW59" s="279">
        <v>0.12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0.12</v>
      </c>
      <c r="BK59" s="194">
        <v>0.12</v>
      </c>
      <c r="BL59" s="194">
        <v>0.12</v>
      </c>
      <c r="BM59" s="195">
        <v>0.12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279.60968728486557</v>
      </c>
      <c r="AI60" s="14">
        <v>261.17479104596782</v>
      </c>
      <c r="AJ60" s="14">
        <v>217.05347883094075</v>
      </c>
      <c r="AK60" s="14">
        <v>223.48714030260584</v>
      </c>
      <c r="AL60" s="344">
        <v>222.23760465048224</v>
      </c>
      <c r="AM60" s="14">
        <v>206.08595879246926</v>
      </c>
      <c r="AN60" s="14">
        <v>197.64851001129369</v>
      </c>
      <c r="AO60" s="14">
        <v>188.52584431417506</v>
      </c>
      <c r="AP60" s="344">
        <v>181.17592573155264</v>
      </c>
      <c r="AQ60" s="14">
        <v>176.26442489845505</v>
      </c>
      <c r="AR60" s="14">
        <v>171.07967713162776</v>
      </c>
      <c r="AS60" s="14">
        <v>168.53496719084816</v>
      </c>
      <c r="AT60" s="344">
        <v>167.31982786015698</v>
      </c>
      <c r="AU60" s="14">
        <v>165.23260928187446</v>
      </c>
      <c r="AV60" s="14">
        <v>163.30556562658276</v>
      </c>
      <c r="AW60" s="19">
        <v>161.53570181010562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245.33127436609499</v>
      </c>
      <c r="BK60" s="346">
        <v>203.62447944210507</v>
      </c>
      <c r="BL60" s="346">
        <v>174.26374873812091</v>
      </c>
      <c r="BM60" s="347">
        <v>164.34842614467993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495.33802280251604</v>
      </c>
      <c r="AI61" s="14">
        <v>447.44758884043205</v>
      </c>
      <c r="AJ61" s="14">
        <v>327.37299466552702</v>
      </c>
      <c r="AK61" s="14">
        <v>349.48566685443944</v>
      </c>
      <c r="AL61" s="344">
        <v>349.62353859452099</v>
      </c>
      <c r="AM61" s="14">
        <v>309.60056851575234</v>
      </c>
      <c r="AN61" s="14">
        <v>290.86032278313763</v>
      </c>
      <c r="AO61" s="14">
        <v>272.11238747621098</v>
      </c>
      <c r="AP61" s="344">
        <v>256.55192938936523</v>
      </c>
      <c r="AQ61" s="14">
        <v>249.12599543241987</v>
      </c>
      <c r="AR61" s="14">
        <v>238.59282708347251</v>
      </c>
      <c r="AS61" s="14">
        <v>235.2687148899318</v>
      </c>
      <c r="AT61" s="344">
        <v>233.74597817256819</v>
      </c>
      <c r="AU61" s="14">
        <v>231.35350606615978</v>
      </c>
      <c r="AV61" s="14">
        <v>229.27470735248517</v>
      </c>
      <c r="AW61" s="19">
        <v>227.50484353600802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404.91106829072862</v>
      </c>
      <c r="BK61" s="346">
        <v>305.54920434240546</v>
      </c>
      <c r="BL61" s="346">
        <v>244.88486669879734</v>
      </c>
      <c r="BM61" s="347">
        <v>230.4697587818053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56.008627507603933</v>
      </c>
      <c r="AI62" s="10">
        <v>67.73115745065229</v>
      </c>
      <c r="AJ62" s="10">
        <v>105.27435069574702</v>
      </c>
      <c r="AK62" s="10">
        <v>92.394132633548168</v>
      </c>
      <c r="AL62" s="329">
        <v>87.326042826948651</v>
      </c>
      <c r="AM62" s="10">
        <v>97.286415735412987</v>
      </c>
      <c r="AN62" s="10">
        <v>99.656417026030908</v>
      </c>
      <c r="AO62" s="10">
        <v>102.83298418240304</v>
      </c>
      <c r="AP62" s="329">
        <v>104.35572619509389</v>
      </c>
      <c r="AQ62" s="10">
        <v>103.55659398965855</v>
      </c>
      <c r="AR62" s="10">
        <v>103.14492137872361</v>
      </c>
      <c r="AS62" s="10">
        <v>100.20513934929616</v>
      </c>
      <c r="AT62" s="329">
        <v>96.045476549184457</v>
      </c>
      <c r="AU62" s="10">
        <v>92.865389039280132</v>
      </c>
      <c r="AV62" s="10">
        <v>89.630472728148703</v>
      </c>
      <c r="AW62" s="20">
        <v>86.341615777531217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80.352067071887859</v>
      </c>
      <c r="BK62" s="331">
        <v>96.775464942698903</v>
      </c>
      <c r="BL62" s="331">
        <v>102.81559522819305</v>
      </c>
      <c r="BM62" s="332">
        <v>91.220738523536127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0.16688191626919116</v>
      </c>
      <c r="AI63" s="276">
        <v>0.20592864847912079</v>
      </c>
      <c r="AJ63" s="276">
        <v>0.32660645793549337</v>
      </c>
      <c r="AK63" s="276">
        <v>0.29249639199796085</v>
      </c>
      <c r="AL63" s="278">
        <v>0.28209398467342733</v>
      </c>
      <c r="AM63" s="276">
        <v>0.32068317323491702</v>
      </c>
      <c r="AN63" s="276">
        <v>0.33519934573273896</v>
      </c>
      <c r="AO63" s="276">
        <v>0.35294274319067276</v>
      </c>
      <c r="AP63" s="278">
        <v>0.36547866231622905</v>
      </c>
      <c r="AQ63" s="276">
        <v>0.37008154141224697</v>
      </c>
      <c r="AR63" s="276">
        <v>0.37613300170382097</v>
      </c>
      <c r="AS63" s="276">
        <v>0.37287005888094915</v>
      </c>
      <c r="AT63" s="278">
        <v>0.36468538163973041</v>
      </c>
      <c r="AU63" s="276">
        <v>0.35980669994862402</v>
      </c>
      <c r="AV63" s="276">
        <v>0.35436023000584038</v>
      </c>
      <c r="AW63" s="279">
        <v>0.34832398792198971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0.24797835367044155</v>
      </c>
      <c r="BK63" s="194">
        <v>0.32272981170793902</v>
      </c>
      <c r="BL63" s="194">
        <v>0.37114081607831151</v>
      </c>
      <c r="BM63" s="195">
        <v>0.35679407487904613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-159.71970801004653</v>
      </c>
      <c r="AI64" s="10">
        <v>-118.54164034381193</v>
      </c>
      <c r="AJ64" s="10">
        <v>-5.045165138839252</v>
      </c>
      <c r="AK64" s="328">
        <v>-33.604393918285439</v>
      </c>
      <c r="AL64" s="329">
        <v>-40.059891117090103</v>
      </c>
      <c r="AM64" s="10">
        <v>-6.2281939878700996</v>
      </c>
      <c r="AN64" s="10">
        <v>6.4446042541869701</v>
      </c>
      <c r="AO64" s="328">
        <v>19.246441020367115</v>
      </c>
      <c r="AP64" s="329">
        <v>28.979722537281305</v>
      </c>
      <c r="AQ64" s="10">
        <v>30.695023455693729</v>
      </c>
      <c r="AR64" s="10">
        <v>35.631771426878856</v>
      </c>
      <c r="AS64" s="328">
        <v>33.471391650212524</v>
      </c>
      <c r="AT64" s="329">
        <v>29.619326236773247</v>
      </c>
      <c r="AU64" s="10">
        <v>26.74449225499481</v>
      </c>
      <c r="AV64" s="10">
        <v>23.6613310022463</v>
      </c>
      <c r="AW64" s="20">
        <v>20.372474051628814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-79.227726852745789</v>
      </c>
      <c r="BK64" s="331">
        <v>-5.1492599576015294</v>
      </c>
      <c r="BL64" s="331">
        <v>32.194477267516604</v>
      </c>
      <c r="BM64" s="332">
        <v>25.099405886410793</v>
      </c>
    </row>
    <row r="65" spans="1:67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-0.47589687740613812</v>
      </c>
      <c r="AI65" s="276">
        <v>-0.36041196848414581</v>
      </c>
      <c r="AJ65" s="276">
        <v>-1.5652279067084177E-2</v>
      </c>
      <c r="AK65" s="277">
        <v>-0.10638298879173368</v>
      </c>
      <c r="AL65" s="278">
        <v>-0.12940760791368669</v>
      </c>
      <c r="AM65" s="276">
        <v>-2.0529865310124608E-2</v>
      </c>
      <c r="AN65" s="276">
        <v>2.1676748913676408E-2</v>
      </c>
      <c r="AO65" s="277">
        <v>6.6057517871277269E-2</v>
      </c>
      <c r="AP65" s="278">
        <v>0.10149390563791588</v>
      </c>
      <c r="AQ65" s="276">
        <v>0.10969520294673478</v>
      </c>
      <c r="AR65" s="276">
        <v>0.12993645216526348</v>
      </c>
      <c r="AS65" s="277">
        <v>0.12454929813467414</v>
      </c>
      <c r="AT65" s="278">
        <v>0.11246479980801398</v>
      </c>
      <c r="AU65" s="276">
        <v>0.10362146327735677</v>
      </c>
      <c r="AV65" s="276">
        <v>9.3546697244709515E-2</v>
      </c>
      <c r="AW65" s="279">
        <v>8.2187730002468429E-2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-0.23958602843727544</v>
      </c>
      <c r="BK65" s="194">
        <v>-1.5550801609714403E-2</v>
      </c>
      <c r="BL65" s="194">
        <v>0.11641871472114708</v>
      </c>
      <c r="BM65" s="195">
        <v>9.7955172583137171E-2</v>
      </c>
    </row>
    <row r="66" spans="1:67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22"/>
      <c r="S66" s="22"/>
      <c r="T66" s="22"/>
      <c r="U66" s="359"/>
      <c r="V66" s="360"/>
      <c r="W66" s="22"/>
      <c r="X66" s="22"/>
      <c r="Y66" s="359"/>
      <c r="Z66" s="381"/>
      <c r="AA66" s="22"/>
      <c r="AB66" s="22"/>
      <c r="AC66" s="359"/>
      <c r="AD66" s="381"/>
      <c r="AE66" s="22"/>
      <c r="AF66" s="22"/>
      <c r="AG66" s="359"/>
      <c r="AH66" s="381">
        <v>335.6183147924695</v>
      </c>
      <c r="AI66" s="22">
        <v>328.90594849662011</v>
      </c>
      <c r="AJ66" s="22">
        <v>322.32782952668776</v>
      </c>
      <c r="AK66" s="359">
        <v>315.88127293615401</v>
      </c>
      <c r="AL66" s="381">
        <v>309.56364747743089</v>
      </c>
      <c r="AM66" s="22">
        <v>303.37237452788224</v>
      </c>
      <c r="AN66" s="22">
        <v>297.3049270373246</v>
      </c>
      <c r="AO66" s="359">
        <v>291.3588284965781</v>
      </c>
      <c r="AP66" s="381">
        <v>285.53165192664653</v>
      </c>
      <c r="AQ66" s="22">
        <v>279.8210188881136</v>
      </c>
      <c r="AR66" s="22">
        <v>274.22459851035137</v>
      </c>
      <c r="AS66" s="359">
        <v>268.74010654014432</v>
      </c>
      <c r="AT66" s="381">
        <v>263.36530440934143</v>
      </c>
      <c r="AU66" s="22">
        <v>258.09799832115459</v>
      </c>
      <c r="AV66" s="22">
        <v>252.93603835473147</v>
      </c>
      <c r="AW66" s="23">
        <v>247.87731758763684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325.68334143798285</v>
      </c>
      <c r="BK66" s="362">
        <v>300.39994438480397</v>
      </c>
      <c r="BL66" s="362">
        <v>277.07934396631396</v>
      </c>
      <c r="BM66" s="363">
        <v>255.56916466821608</v>
      </c>
    </row>
    <row r="67" spans="1:67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  <c r="BN67" s="259"/>
      <c r="BO67" s="259"/>
    </row>
    <row r="68" spans="1:67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0.6</v>
      </c>
      <c r="AN68" s="174">
        <v>0.65</v>
      </c>
      <c r="AO68" s="175">
        <v>0.7</v>
      </c>
      <c r="AP68" s="173">
        <v>0.75</v>
      </c>
      <c r="AQ68" s="174">
        <v>0.75</v>
      </c>
      <c r="AR68" s="174">
        <v>0.8</v>
      </c>
      <c r="AS68" s="175">
        <v>0.8</v>
      </c>
      <c r="AT68" s="173">
        <v>0.8</v>
      </c>
      <c r="AU68" s="174">
        <v>0.8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0.61250000000000004</v>
      </c>
      <c r="BL68" s="197">
        <v>0.77499999999999991</v>
      </c>
      <c r="BM68" s="369">
        <v>0.8</v>
      </c>
    </row>
    <row r="69" spans="1:67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0.9</v>
      </c>
      <c r="AI69" s="169">
        <v>0.9</v>
      </c>
      <c r="AJ69" s="169">
        <v>0.9</v>
      </c>
      <c r="AK69" s="170">
        <v>0.9</v>
      </c>
      <c r="AL69" s="116">
        <v>0.9</v>
      </c>
      <c r="AM69" s="169">
        <v>0.91</v>
      </c>
      <c r="AN69" s="169">
        <v>0.92</v>
      </c>
      <c r="AO69" s="170">
        <v>0.93</v>
      </c>
      <c r="AP69" s="116">
        <v>0.94000000000000006</v>
      </c>
      <c r="AQ69" s="169">
        <v>0.95000000000000007</v>
      </c>
      <c r="AR69" s="169">
        <v>0.95500000000000007</v>
      </c>
      <c r="AS69" s="170">
        <v>0.96000000000000008</v>
      </c>
      <c r="AT69" s="116">
        <v>0.96200000000000008</v>
      </c>
      <c r="AU69" s="169">
        <v>0.96400000000000008</v>
      </c>
      <c r="AV69" s="169">
        <v>0.96500000000000008</v>
      </c>
      <c r="AW69" s="198">
        <v>0.96500000000000008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0.9</v>
      </c>
      <c r="BK69" s="200">
        <v>0.91500000000000004</v>
      </c>
      <c r="BL69" s="200">
        <v>0.95125000000000004</v>
      </c>
      <c r="BM69" s="201">
        <v>0.96399999999999997</v>
      </c>
    </row>
    <row r="70" spans="1:67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0.875</v>
      </c>
      <c r="AI70" s="171">
        <v>0.875</v>
      </c>
      <c r="AJ70" s="171">
        <v>0.875</v>
      </c>
      <c r="AK70" s="171">
        <v>0.875</v>
      </c>
      <c r="AL70" s="117">
        <v>0.875</v>
      </c>
      <c r="AM70" s="171">
        <v>0.88500000000000001</v>
      </c>
      <c r="AN70" s="171">
        <v>0.89500000000000002</v>
      </c>
      <c r="AO70" s="171">
        <v>0.90500000000000003</v>
      </c>
      <c r="AP70" s="117">
        <v>0.91500000000000004</v>
      </c>
      <c r="AQ70" s="171">
        <v>0.92500000000000004</v>
      </c>
      <c r="AR70" s="171">
        <v>0.93</v>
      </c>
      <c r="AS70" s="171">
        <v>0.93500000000000005</v>
      </c>
      <c r="AT70" s="117">
        <v>0.93700000000000006</v>
      </c>
      <c r="AU70" s="171">
        <v>0.93900000000000006</v>
      </c>
      <c r="AV70" s="171">
        <v>0.94000000000000006</v>
      </c>
      <c r="AW70" s="202">
        <v>0.94000000000000006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0.875</v>
      </c>
      <c r="BK70" s="204">
        <v>0.89000000000000012</v>
      </c>
      <c r="BL70" s="204">
        <v>0.92625000000000002</v>
      </c>
      <c r="BM70" s="205">
        <v>0.93900000000000006</v>
      </c>
    </row>
    <row r="71" spans="1:67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0.85</v>
      </c>
      <c r="AI71" s="171">
        <v>0.85</v>
      </c>
      <c r="AJ71" s="171">
        <v>0.85</v>
      </c>
      <c r="AK71" s="171">
        <v>0.85</v>
      </c>
      <c r="AL71" s="117">
        <v>0.85</v>
      </c>
      <c r="AM71" s="171">
        <v>0.86</v>
      </c>
      <c r="AN71" s="171">
        <v>0.87</v>
      </c>
      <c r="AO71" s="171">
        <v>0.88</v>
      </c>
      <c r="AP71" s="117">
        <v>0.89</v>
      </c>
      <c r="AQ71" s="171">
        <v>0.9</v>
      </c>
      <c r="AR71" s="171">
        <v>0.90500000000000003</v>
      </c>
      <c r="AS71" s="171">
        <v>0.91</v>
      </c>
      <c r="AT71" s="117">
        <v>0.91200000000000003</v>
      </c>
      <c r="AU71" s="171">
        <v>0.91400000000000003</v>
      </c>
      <c r="AV71" s="171">
        <v>0.91500000000000004</v>
      </c>
      <c r="AW71" s="202">
        <v>0.91500000000000004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0.85</v>
      </c>
      <c r="BK71" s="204">
        <v>0.86499999999999999</v>
      </c>
      <c r="BL71" s="204">
        <v>0.90125000000000011</v>
      </c>
      <c r="BM71" s="205">
        <v>0.91400000000000003</v>
      </c>
    </row>
    <row r="72" spans="1:67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0.94</v>
      </c>
      <c r="AI72" s="171">
        <v>0.94</v>
      </c>
      <c r="AJ72" s="171">
        <v>0.94</v>
      </c>
      <c r="AK72" s="171">
        <v>0.94</v>
      </c>
      <c r="AL72" s="117">
        <v>0.95</v>
      </c>
      <c r="AM72" s="171">
        <v>0.95</v>
      </c>
      <c r="AN72" s="171">
        <v>0.95</v>
      </c>
      <c r="AO72" s="171">
        <v>0.96</v>
      </c>
      <c r="AP72" s="117">
        <v>0.97</v>
      </c>
      <c r="AQ72" s="171">
        <v>0.98</v>
      </c>
      <c r="AR72" s="171">
        <v>0.98</v>
      </c>
      <c r="AS72" s="171">
        <v>0.98</v>
      </c>
      <c r="AT72" s="117">
        <v>0.98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0.94</v>
      </c>
      <c r="BK72" s="204">
        <v>0.9524999999999999</v>
      </c>
      <c r="BL72" s="204">
        <v>0.97749999999999992</v>
      </c>
      <c r="BM72" s="205">
        <v>0.98</v>
      </c>
    </row>
    <row r="73" spans="1:67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2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7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2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7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10"/>
      <c r="Z75" s="311"/>
      <c r="AA75" s="309"/>
      <c r="AB75" s="309"/>
      <c r="AC75" s="309"/>
      <c r="AD75" s="311"/>
      <c r="AE75" s="309"/>
      <c r="AF75" s="309"/>
      <c r="AG75" s="309"/>
      <c r="AH75" s="311">
        <v>0.61977431249999992</v>
      </c>
      <c r="AI75" s="309">
        <v>0.61977431249999992</v>
      </c>
      <c r="AJ75" s="309">
        <v>0.61977431249999992</v>
      </c>
      <c r="AK75" s="309">
        <v>0.61977431249999992</v>
      </c>
      <c r="AL75" s="311">
        <v>0.6263676562499999</v>
      </c>
      <c r="AM75" s="309">
        <v>0.64810138574999998</v>
      </c>
      <c r="AN75" s="309">
        <v>0.67033199850000003</v>
      </c>
      <c r="AO75" s="309">
        <v>0.70036053120000008</v>
      </c>
      <c r="AP75" s="311">
        <v>0.73138646505000005</v>
      </c>
      <c r="AQ75" s="309">
        <v>0.76343163750000009</v>
      </c>
      <c r="AR75" s="309">
        <v>0.77588473147500003</v>
      </c>
      <c r="AS75" s="309">
        <v>0.7884724848000001</v>
      </c>
      <c r="AT75" s="311">
        <v>0.79354545291840006</v>
      </c>
      <c r="AU75" s="309">
        <v>0.79864012870320011</v>
      </c>
      <c r="AV75" s="309">
        <v>0.80119562145000012</v>
      </c>
      <c r="AW75" s="312">
        <v>0.80119562145000012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0.61977431249999992</v>
      </c>
      <c r="BK75" s="281">
        <v>0.66129039292500003</v>
      </c>
      <c r="BL75" s="281">
        <v>0.76479382970625009</v>
      </c>
      <c r="BM75" s="282">
        <v>0.7986442061304001</v>
      </c>
    </row>
    <row r="76" spans="1:67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  <c r="BN76" s="124"/>
      <c r="BO76" s="124"/>
    </row>
    <row r="77" spans="1:67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124"/>
      <c r="BO77" s="124"/>
    </row>
    <row r="78" spans="1:67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13.881172839506172</v>
      </c>
      <c r="AI78" s="16">
        <v>13.881172839506172</v>
      </c>
      <c r="AJ78" s="16">
        <v>13.881172839506172</v>
      </c>
      <c r="AK78" s="16">
        <v>13.881172839506172</v>
      </c>
      <c r="AL78" s="365">
        <v>13.881172839506172</v>
      </c>
      <c r="AM78" s="16">
        <v>13.881172839506172</v>
      </c>
      <c r="AN78" s="16">
        <v>13.881172839506172</v>
      </c>
      <c r="AO78" s="16">
        <v>13.881172839506172</v>
      </c>
      <c r="AP78" s="365">
        <v>13.881172839506172</v>
      </c>
      <c r="AQ78" s="16">
        <v>13.881172839506172</v>
      </c>
      <c r="AR78" s="16">
        <v>13.881172839506172</v>
      </c>
      <c r="AS78" s="16">
        <v>13.881172839506172</v>
      </c>
      <c r="AT78" s="365">
        <v>13.881172839506172</v>
      </c>
      <c r="AU78" s="16">
        <v>13.881172839506172</v>
      </c>
      <c r="AV78" s="16">
        <v>13.881172839506172</v>
      </c>
      <c r="AW78" s="17">
        <v>13.881172839506172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13.881172839506172</v>
      </c>
      <c r="BK78" s="367">
        <v>13.881172839506172</v>
      </c>
      <c r="BL78" s="367">
        <v>13.881172839506172</v>
      </c>
      <c r="BM78" s="368">
        <v>13.881172839506172</v>
      </c>
    </row>
    <row r="79" spans="1:67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20.361882716049386</v>
      </c>
      <c r="AI79" s="5">
        <v>20.361882716049386</v>
      </c>
      <c r="AJ79" s="5">
        <v>20.361882716049386</v>
      </c>
      <c r="AK79" s="5">
        <v>20.361882716049386</v>
      </c>
      <c r="AL79" s="313">
        <v>20.361882716049386</v>
      </c>
      <c r="AM79" s="5">
        <v>20.361882716049386</v>
      </c>
      <c r="AN79" s="5">
        <v>20.361882716049386</v>
      </c>
      <c r="AO79" s="5">
        <v>20.361882716049386</v>
      </c>
      <c r="AP79" s="313">
        <v>20.361882716049386</v>
      </c>
      <c r="AQ79" s="5">
        <v>20.361882716049386</v>
      </c>
      <c r="AR79" s="5">
        <v>20.361882716049386</v>
      </c>
      <c r="AS79" s="5">
        <v>20.361882716049386</v>
      </c>
      <c r="AT79" s="313">
        <v>20.361882716049386</v>
      </c>
      <c r="AU79" s="5">
        <v>20.361882716049386</v>
      </c>
      <c r="AV79" s="5">
        <v>20.361882716049386</v>
      </c>
      <c r="AW79" s="8">
        <v>20.361882716049386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20.361882716049386</v>
      </c>
      <c r="BK79" s="335">
        <v>20.361882716049386</v>
      </c>
      <c r="BL79" s="335">
        <v>20.361882716049386</v>
      </c>
      <c r="BM79" s="336">
        <v>20.361882716049386</v>
      </c>
    </row>
    <row r="80" spans="1:67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6.6280864197530862</v>
      </c>
      <c r="AI80" s="5">
        <v>6.6280864197530862</v>
      </c>
      <c r="AJ80" s="5">
        <v>6.6280864197530862</v>
      </c>
      <c r="AK80" s="5">
        <v>6.6280864197530862</v>
      </c>
      <c r="AL80" s="313">
        <v>6.6280864197530862</v>
      </c>
      <c r="AM80" s="5">
        <v>6.6280864197530862</v>
      </c>
      <c r="AN80" s="5">
        <v>6.6280864197530862</v>
      </c>
      <c r="AO80" s="5">
        <v>6.6280864197530862</v>
      </c>
      <c r="AP80" s="313">
        <v>6.6280864197530862</v>
      </c>
      <c r="AQ80" s="5">
        <v>6.6280864197530862</v>
      </c>
      <c r="AR80" s="5">
        <v>6.6280864197530862</v>
      </c>
      <c r="AS80" s="5">
        <v>6.6280864197530862</v>
      </c>
      <c r="AT80" s="313">
        <v>6.6280864197530862</v>
      </c>
      <c r="AU80" s="5">
        <v>6.6280864197530862</v>
      </c>
      <c r="AV80" s="5">
        <v>6.6280864197530862</v>
      </c>
      <c r="AW80" s="8">
        <v>6.6280864197530862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6.6280864197530862</v>
      </c>
      <c r="BK80" s="335">
        <v>6.6280864197530862</v>
      </c>
      <c r="BL80" s="335">
        <v>6.6280864197530862</v>
      </c>
      <c r="BM80" s="336">
        <v>6.6280864197530862</v>
      </c>
    </row>
    <row r="81" spans="3:67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3.2516718106995888</v>
      </c>
      <c r="AI81" s="12">
        <v>3.2516718106995888</v>
      </c>
      <c r="AJ81" s="12">
        <v>3.2516718106995888</v>
      </c>
      <c r="AK81" s="12">
        <v>3.2516718106995888</v>
      </c>
      <c r="AL81" s="371">
        <v>3.2516718106995888</v>
      </c>
      <c r="AM81" s="12">
        <v>3.2516718106995888</v>
      </c>
      <c r="AN81" s="12">
        <v>3.2516718106995888</v>
      </c>
      <c r="AO81" s="12">
        <v>3.2516718106995888</v>
      </c>
      <c r="AP81" s="371">
        <v>3.2516718106995888</v>
      </c>
      <c r="AQ81" s="12">
        <v>3.2516718106995888</v>
      </c>
      <c r="AR81" s="12">
        <v>3.2516718106995888</v>
      </c>
      <c r="AS81" s="12">
        <v>3.2516718106995888</v>
      </c>
      <c r="AT81" s="371">
        <v>3.2516718106995888</v>
      </c>
      <c r="AU81" s="12">
        <v>3.2516718106995888</v>
      </c>
      <c r="AV81" s="12">
        <v>3.2516718106995888</v>
      </c>
      <c r="AW81" s="24">
        <v>3.2516718106995888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3.2516718106995888</v>
      </c>
      <c r="BK81" s="373">
        <v>3.2516718106995888</v>
      </c>
      <c r="BL81" s="373">
        <v>3.2516718106995888</v>
      </c>
      <c r="BM81" s="374">
        <v>3.2516718106995888</v>
      </c>
    </row>
    <row r="82" spans="3:67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44.122813786008237</v>
      </c>
      <c r="AI82" s="82">
        <v>44.122813786008237</v>
      </c>
      <c r="AJ82" s="82">
        <v>44.122813786008237</v>
      </c>
      <c r="AK82" s="82">
        <v>44.122813786008237</v>
      </c>
      <c r="AL82" s="376">
        <v>44.122813786008237</v>
      </c>
      <c r="AM82" s="82">
        <v>44.122813786008237</v>
      </c>
      <c r="AN82" s="82">
        <v>44.122813786008237</v>
      </c>
      <c r="AO82" s="82">
        <v>44.122813786008237</v>
      </c>
      <c r="AP82" s="376">
        <v>44.122813786008237</v>
      </c>
      <c r="AQ82" s="82">
        <v>44.122813786008237</v>
      </c>
      <c r="AR82" s="82">
        <v>44.122813786008237</v>
      </c>
      <c r="AS82" s="82">
        <v>44.122813786008237</v>
      </c>
      <c r="AT82" s="376">
        <v>44.122813786008237</v>
      </c>
      <c r="AU82" s="82">
        <v>44.122813786008237</v>
      </c>
      <c r="AV82" s="82">
        <v>44.122813786008237</v>
      </c>
      <c r="AW82" s="83">
        <v>44.122813786008237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44.122813786008237</v>
      </c>
      <c r="BK82" s="378">
        <v>44.122813786008237</v>
      </c>
      <c r="BL82" s="378">
        <v>44.122813786008237</v>
      </c>
      <c r="BM82" s="379">
        <v>44.122813786008237</v>
      </c>
    </row>
    <row r="83" spans="3:67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1</v>
      </c>
      <c r="AI83" s="174">
        <v>1</v>
      </c>
      <c r="AJ83" s="174">
        <v>1</v>
      </c>
      <c r="AK83" s="175">
        <v>1</v>
      </c>
      <c r="AL83" s="173">
        <v>1</v>
      </c>
      <c r="AM83" s="174">
        <v>1</v>
      </c>
      <c r="AN83" s="174">
        <v>1</v>
      </c>
      <c r="AO83" s="175">
        <v>1</v>
      </c>
      <c r="AP83" s="173">
        <v>1</v>
      </c>
      <c r="AQ83" s="174">
        <v>1</v>
      </c>
      <c r="AR83" s="174">
        <v>1</v>
      </c>
      <c r="AS83" s="175">
        <v>1</v>
      </c>
      <c r="AT83" s="173">
        <v>1</v>
      </c>
      <c r="AU83" s="174">
        <v>1</v>
      </c>
      <c r="AV83" s="174">
        <v>1</v>
      </c>
      <c r="AW83" s="427">
        <v>1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1</v>
      </c>
      <c r="BK83" s="197">
        <v>1</v>
      </c>
      <c r="BL83" s="197">
        <v>1</v>
      </c>
      <c r="BM83" s="369">
        <v>1</v>
      </c>
    </row>
    <row r="84" spans="3:67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24"/>
      <c r="BO84" s="124"/>
    </row>
    <row r="85" spans="3:67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17.410066643990731</v>
      </c>
      <c r="AI85" s="16">
        <v>17.410066643990731</v>
      </c>
      <c r="AJ85" s="16">
        <v>17.410066643990731</v>
      </c>
      <c r="AK85" s="16">
        <v>17.410066643990731</v>
      </c>
      <c r="AL85" s="365">
        <v>17.758267976870545</v>
      </c>
      <c r="AM85" s="16">
        <v>17.758267976870545</v>
      </c>
      <c r="AN85" s="16">
        <v>17.758267976870545</v>
      </c>
      <c r="AO85" s="16">
        <v>17.758267976870545</v>
      </c>
      <c r="AP85" s="365">
        <v>18.113433336407958</v>
      </c>
      <c r="AQ85" s="16">
        <v>18.113433336407958</v>
      </c>
      <c r="AR85" s="16">
        <v>18.113433336407958</v>
      </c>
      <c r="AS85" s="16">
        <v>18.113433336407958</v>
      </c>
      <c r="AT85" s="365">
        <v>18.475702003136117</v>
      </c>
      <c r="AU85" s="16">
        <v>18.475702003136117</v>
      </c>
      <c r="AV85" s="16">
        <v>18.475702003136117</v>
      </c>
      <c r="AW85" s="17">
        <v>18.475702003136117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17.410066643990731</v>
      </c>
      <c r="BK85" s="367">
        <v>17.758267976870545</v>
      </c>
      <c r="BL85" s="367">
        <v>18.113433336407958</v>
      </c>
      <c r="BM85" s="368">
        <v>18.475702003136117</v>
      </c>
    </row>
    <row r="86" spans="3:67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6.8595843566470176</v>
      </c>
      <c r="AI86" s="65">
        <v>6.8595843566470176</v>
      </c>
      <c r="AJ86" s="65">
        <v>6.8595843566470176</v>
      </c>
      <c r="AK86" s="65">
        <v>6.8595843566470176</v>
      </c>
      <c r="AL86" s="354">
        <v>6.996776043779958</v>
      </c>
      <c r="AM86" s="65">
        <v>6.996776043779958</v>
      </c>
      <c r="AN86" s="65">
        <v>6.996776043779958</v>
      </c>
      <c r="AO86" s="65">
        <v>6.996776043779958</v>
      </c>
      <c r="AP86" s="354">
        <v>7.136711564655557</v>
      </c>
      <c r="AQ86" s="65">
        <v>7.136711564655557</v>
      </c>
      <c r="AR86" s="65">
        <v>7.136711564655557</v>
      </c>
      <c r="AS86" s="65">
        <v>7.136711564655557</v>
      </c>
      <c r="AT86" s="354">
        <v>7.2794457959486687</v>
      </c>
      <c r="AU86" s="65">
        <v>7.2794457959486687</v>
      </c>
      <c r="AV86" s="65">
        <v>7.2794457959486687</v>
      </c>
      <c r="AW86" s="66">
        <v>7.2794457959486687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6.8595843566470176</v>
      </c>
      <c r="BK86" s="356">
        <v>6.996776043779958</v>
      </c>
      <c r="BL86" s="356">
        <v>7.136711564655557</v>
      </c>
      <c r="BM86" s="357">
        <v>7.2794457959486687</v>
      </c>
    </row>
    <row r="87" spans="3:67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24.269651000637751</v>
      </c>
      <c r="AI87" s="22">
        <v>24.269651000637751</v>
      </c>
      <c r="AJ87" s="22">
        <v>24.269651000637751</v>
      </c>
      <c r="AK87" s="22">
        <v>24.269651000637751</v>
      </c>
      <c r="AL87" s="360">
        <v>24.755044020650502</v>
      </c>
      <c r="AM87" s="22">
        <v>24.755044020650502</v>
      </c>
      <c r="AN87" s="22">
        <v>24.755044020650502</v>
      </c>
      <c r="AO87" s="22">
        <v>24.755044020650502</v>
      </c>
      <c r="AP87" s="360">
        <v>25.250144901063514</v>
      </c>
      <c r="AQ87" s="22">
        <v>25.250144901063514</v>
      </c>
      <c r="AR87" s="22">
        <v>25.250144901063514</v>
      </c>
      <c r="AS87" s="22">
        <v>25.250144901063514</v>
      </c>
      <c r="AT87" s="360">
        <v>25.755147799084785</v>
      </c>
      <c r="AU87" s="22">
        <v>25.755147799084785</v>
      </c>
      <c r="AV87" s="22">
        <v>25.755147799084785</v>
      </c>
      <c r="AW87" s="23">
        <v>25.755147799084785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24.269651000637751</v>
      </c>
      <c r="BK87" s="362">
        <v>24.755044020650502</v>
      </c>
      <c r="BL87" s="362">
        <v>25.250144901063514</v>
      </c>
      <c r="BM87" s="363">
        <v>25.755147799084785</v>
      </c>
    </row>
  </sheetData>
  <phoneticPr fontId="1"/>
  <hyperlinks>
    <hyperlink ref="A1" location="'Index&amp;Methodology'!A1" display="Return to Index" xr:uid="{7EEC8088-777F-43C1-88D6-33A3DC54DF0A}"/>
  </hyperlinks>
  <pageMargins left="0.7" right="0.7" top="0.75" bottom="0.75" header="0.3" footer="0.3"/>
  <pageSetup paperSize="9" orientation="portrait" horizontalDpi="4294967294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B453-0229-45D6-A06F-9D154E3EA9F6}">
  <sheetPr>
    <tabColor rgb="FFFFC000"/>
  </sheetPr>
  <dimension ref="A1:BO87"/>
  <sheetViews>
    <sheetView showGridLines="0" showZeros="0" zoomScale="50" zoomScaleNormal="50" workbookViewId="0">
      <pane xSplit="5" ySplit="15" topLeftCell="R16" activePane="bottomRight" state="frozen"/>
      <selection activeCell="A84" sqref="A84:XFD84"/>
      <selection pane="topRight" activeCell="A84" sqref="A84:XFD84"/>
      <selection pane="bottomLeft" activeCell="A84" sqref="A84:XFD84"/>
      <selection pane="bottomRight" activeCell="A84" sqref="A84:XFD84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67" width="5.7265625" style="125" customWidth="1"/>
    <col min="68" max="16384" width="8.81640625" style="1"/>
  </cols>
  <sheetData>
    <row r="1" spans="1:67" ht="15" x14ac:dyDescent="0.2">
      <c r="A1" s="90" t="s">
        <v>125</v>
      </c>
    </row>
    <row r="2" spans="1:67" hidden="1" x14ac:dyDescent="0.2"/>
    <row r="3" spans="1:67" s="387" customFormat="1" ht="15" x14ac:dyDescent="0.2">
      <c r="C3" s="388" t="s">
        <v>455</v>
      </c>
      <c r="D3" s="389"/>
      <c r="E3" s="389" t="s">
        <v>284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274"/>
      <c r="BO3" s="274"/>
    </row>
    <row r="4" spans="1:67" s="307" customFormat="1" hidden="1" x14ac:dyDescent="0.2">
      <c r="AX4" s="273"/>
      <c r="BN4" s="273"/>
      <c r="BO4" s="273"/>
    </row>
    <row r="5" spans="1:67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  <c r="BN5" s="273"/>
      <c r="BO5" s="273"/>
    </row>
    <row r="6" spans="1:67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>
        <v>45.181272596979326</v>
      </c>
      <c r="AI6" s="308">
        <v>44.503553508024638</v>
      </c>
      <c r="AJ6" s="308">
        <v>43.836000205404268</v>
      </c>
      <c r="AK6" s="308">
        <v>43.178460202323201</v>
      </c>
      <c r="AL6" s="308">
        <v>45.181272596979326</v>
      </c>
      <c r="AM6" s="308">
        <v>44.503553508024638</v>
      </c>
      <c r="AN6" s="308">
        <v>43.836000205404268</v>
      </c>
      <c r="AO6" s="308">
        <v>43.178460202323201</v>
      </c>
      <c r="AP6" s="308">
        <v>45.181272596979326</v>
      </c>
      <c r="AQ6" s="308">
        <v>44.503553508024638</v>
      </c>
      <c r="AR6" s="308">
        <v>43.836000205404268</v>
      </c>
      <c r="AS6" s="308">
        <v>43.178460202323201</v>
      </c>
      <c r="AT6" s="308">
        <v>45.181272596979326</v>
      </c>
      <c r="AU6" s="308">
        <v>44.503553508024638</v>
      </c>
      <c r="AV6" s="308">
        <v>43.836000205404268</v>
      </c>
      <c r="AW6" s="308">
        <v>43.178460202323201</v>
      </c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  <c r="BN6" s="273"/>
      <c r="BO6" s="273"/>
    </row>
    <row r="7" spans="1:67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  <c r="BN7" s="273"/>
      <c r="BO7" s="273"/>
    </row>
    <row r="8" spans="1:67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>
        <v>60.987963485419414</v>
      </c>
      <c r="AI8" s="308">
        <v>64.342301477117488</v>
      </c>
      <c r="AJ8" s="308">
        <v>64.342301477117488</v>
      </c>
      <c r="AK8" s="308">
        <v>63.698878462346308</v>
      </c>
      <c r="AL8" s="308">
        <v>62.743395285411118</v>
      </c>
      <c r="AM8" s="308">
        <v>61.802244356129954</v>
      </c>
      <c r="AN8" s="308">
        <v>60.875210690788002</v>
      </c>
      <c r="AO8" s="308">
        <v>59.962082530426173</v>
      </c>
      <c r="AP8" s="308">
        <v>59.062651292469788</v>
      </c>
      <c r="AQ8" s="308">
        <v>58.176711523082737</v>
      </c>
      <c r="AR8" s="308">
        <v>57.304060850236496</v>
      </c>
      <c r="AS8" s="308">
        <v>56.444499937482945</v>
      </c>
      <c r="AT8" s="308">
        <v>55.597832438420696</v>
      </c>
      <c r="AU8" s="308">
        <v>54.76386495184439</v>
      </c>
      <c r="AV8" s="308">
        <v>53.942406977566726</v>
      </c>
      <c r="AW8" s="308">
        <v>53.133270872903225</v>
      </c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  <c r="BN8" s="273"/>
      <c r="BO8" s="273"/>
    </row>
    <row r="9" spans="1:67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273"/>
      <c r="BO9" s="273"/>
    </row>
    <row r="10" spans="1:67" s="272" customFormat="1" ht="15.5" thickBot="1" x14ac:dyDescent="0.25">
      <c r="E10" s="389" t="s">
        <v>64</v>
      </c>
      <c r="AX10" s="273"/>
      <c r="BA10" s="389"/>
      <c r="BN10" s="273"/>
      <c r="BO10" s="273"/>
    </row>
    <row r="11" spans="1:67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7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7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7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7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/>
      <c r="BI15" s="191"/>
      <c r="BJ15" s="191">
        <v>2025</v>
      </c>
      <c r="BK15" s="191">
        <v>2026</v>
      </c>
      <c r="BL15" s="191">
        <v>2027</v>
      </c>
      <c r="BM15" s="192">
        <v>2028</v>
      </c>
    </row>
    <row r="16" spans="1:67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0.87125662122027736</v>
      </c>
      <c r="AI16" s="113">
        <v>0.91917573538739261</v>
      </c>
      <c r="AJ16" s="113">
        <v>0.91917573538739261</v>
      </c>
      <c r="AK16" s="316">
        <v>0.90998397803351871</v>
      </c>
      <c r="AL16" s="317">
        <v>0.89633421836301597</v>
      </c>
      <c r="AM16" s="113">
        <v>0.88288920508757074</v>
      </c>
      <c r="AN16" s="113">
        <v>0.86964586701125712</v>
      </c>
      <c r="AO16" s="316">
        <v>0.85660117900608823</v>
      </c>
      <c r="AP16" s="317">
        <v>0.84375216132099695</v>
      </c>
      <c r="AQ16" s="113">
        <v>0.83109587890118197</v>
      </c>
      <c r="AR16" s="113">
        <v>0.81862944071766419</v>
      </c>
      <c r="AS16" s="316">
        <v>0.8063499991068992</v>
      </c>
      <c r="AT16" s="317">
        <v>0.7942547491202957</v>
      </c>
      <c r="AU16" s="113">
        <v>0.7823409278834913</v>
      </c>
      <c r="AV16" s="113">
        <v>0.77060581396523897</v>
      </c>
      <c r="AW16" s="114">
        <v>0.75904672675576035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0.90489801750714527</v>
      </c>
      <c r="BK16" s="319">
        <v>0.87636761736698299</v>
      </c>
      <c r="BL16" s="319">
        <v>0.82495687001168561</v>
      </c>
      <c r="BM16" s="320">
        <v>0.77656205443119664</v>
      </c>
    </row>
    <row r="17" spans="3:67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7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7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1.0001664581119407</v>
      </c>
      <c r="AI19" s="10">
        <v>0.9901647935308211</v>
      </c>
      <c r="AJ19" s="10">
        <v>0.98026314559551331</v>
      </c>
      <c r="AK19" s="328">
        <v>0.97046051413955792</v>
      </c>
      <c r="AL19" s="329">
        <v>0.96075590899816232</v>
      </c>
      <c r="AM19" s="10">
        <v>0.95114834990818053</v>
      </c>
      <c r="AN19" s="10">
        <v>0.94163686640909872</v>
      </c>
      <c r="AO19" s="328">
        <v>0.93222049774500781</v>
      </c>
      <c r="AP19" s="329">
        <v>0.92289829276755764</v>
      </c>
      <c r="AQ19" s="10">
        <v>0.91366930983988204</v>
      </c>
      <c r="AR19" s="10">
        <v>0.90453261674148311</v>
      </c>
      <c r="AS19" s="328">
        <v>0.89548729057406817</v>
      </c>
      <c r="AT19" s="329">
        <v>0.88653241766832769</v>
      </c>
      <c r="AU19" s="10">
        <v>0.8776670934916444</v>
      </c>
      <c r="AV19" s="10">
        <v>0.86889042255672799</v>
      </c>
      <c r="AW19" s="20">
        <v>0.86020151833116043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0.98526372784445826</v>
      </c>
      <c r="BK19" s="331">
        <v>0.94644040576511235</v>
      </c>
      <c r="BL19" s="331">
        <v>0.90914687748074763</v>
      </c>
      <c r="BM19" s="332">
        <v>0.87332286301196516</v>
      </c>
      <c r="BN19" s="124"/>
      <c r="BO19" s="124"/>
    </row>
    <row r="20" spans="3:67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1.8714230793322182</v>
      </c>
      <c r="AI20" s="5">
        <v>1.9093405289182137</v>
      </c>
      <c r="AJ20" s="5">
        <v>1.8994388809829059</v>
      </c>
      <c r="AK20" s="314">
        <v>1.8804444921730767</v>
      </c>
      <c r="AL20" s="313">
        <v>1.8570901273611784</v>
      </c>
      <c r="AM20" s="5">
        <v>1.8340375549957513</v>
      </c>
      <c r="AN20" s="5">
        <v>1.8112827334203558</v>
      </c>
      <c r="AO20" s="314">
        <v>1.788821676751096</v>
      </c>
      <c r="AP20" s="313">
        <v>1.7666504540885546</v>
      </c>
      <c r="AQ20" s="5">
        <v>1.744765188741064</v>
      </c>
      <c r="AR20" s="5">
        <v>1.7231620574591473</v>
      </c>
      <c r="AS20" s="314">
        <v>1.7018372896809675</v>
      </c>
      <c r="AT20" s="313">
        <v>1.6807871667886234</v>
      </c>
      <c r="AU20" s="5">
        <v>1.6600080213751358</v>
      </c>
      <c r="AV20" s="5">
        <v>1.639496236521967</v>
      </c>
      <c r="AW20" s="8">
        <v>1.6192482450869208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1.8901617453516035</v>
      </c>
      <c r="BK20" s="335">
        <v>1.8228080231320956</v>
      </c>
      <c r="BL20" s="335">
        <v>1.7341037474924332</v>
      </c>
      <c r="BM20" s="336">
        <v>1.6498849174431616</v>
      </c>
    </row>
    <row r="21" spans="3:67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3.1599664164116956</v>
      </c>
      <c r="AI21" s="5">
        <v>3.2239914188876106</v>
      </c>
      <c r="AJ21" s="5">
        <v>3.2072721236687713</v>
      </c>
      <c r="AK21" s="314">
        <v>3.1751994024320833</v>
      </c>
      <c r="AL21" s="313">
        <v>3.1357647020175947</v>
      </c>
      <c r="AM21" s="5">
        <v>3.0968395892031029</v>
      </c>
      <c r="AN21" s="5">
        <v>3.0584172395036711</v>
      </c>
      <c r="AO21" s="314">
        <v>3.020490922608345</v>
      </c>
      <c r="AP21" s="313">
        <v>2.9516534326173764</v>
      </c>
      <c r="AQ21" s="5">
        <v>2.8158931889439867</v>
      </c>
      <c r="AR21" s="5">
        <v>2.6874557824431116</v>
      </c>
      <c r="AS21" s="314">
        <v>2.5391555915253039</v>
      </c>
      <c r="AT21" s="313">
        <v>2.4002205434932198</v>
      </c>
      <c r="AU21" s="5">
        <v>2.2699811244462431</v>
      </c>
      <c r="AV21" s="5">
        <v>2.2054412643136461</v>
      </c>
      <c r="AW21" s="8">
        <v>2.1429414155498194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3.19160734035004</v>
      </c>
      <c r="BK21" s="335">
        <v>3.0778781133331785</v>
      </c>
      <c r="BL21" s="335">
        <v>2.7485394988824448</v>
      </c>
      <c r="BM21" s="336">
        <v>2.2546460869507321</v>
      </c>
    </row>
    <row r="22" spans="3:67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8.3345161738113571</v>
      </c>
      <c r="AI22" s="5">
        <v>8.292843592942301</v>
      </c>
      <c r="AJ22" s="5">
        <v>8.2513793749775903</v>
      </c>
      <c r="AK22" s="314">
        <v>8.2101224781027025</v>
      </c>
      <c r="AL22" s="313">
        <v>8.1690718657121888</v>
      </c>
      <c r="AM22" s="5">
        <v>8.1282265063836281</v>
      </c>
      <c r="AN22" s="5">
        <v>8.0875853738517094</v>
      </c>
      <c r="AO22" s="314">
        <v>8.04714744698245</v>
      </c>
      <c r="AP22" s="313">
        <v>8.0069117097475377</v>
      </c>
      <c r="AQ22" s="5">
        <v>7.9668771511988004</v>
      </c>
      <c r="AR22" s="5">
        <v>7.9270427654428062</v>
      </c>
      <c r="AS22" s="314">
        <v>7.8874075516155919</v>
      </c>
      <c r="AT22" s="313">
        <v>7.847970513857514</v>
      </c>
      <c r="AU22" s="5">
        <v>7.8087306612882266</v>
      </c>
      <c r="AV22" s="5">
        <v>7.7696870079817852</v>
      </c>
      <c r="AW22" s="8">
        <v>7.7308385729418765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8.2722154049584873</v>
      </c>
      <c r="BK22" s="335">
        <v>8.1080077982324941</v>
      </c>
      <c r="BL22" s="335">
        <v>7.9470597945011843</v>
      </c>
      <c r="BM22" s="336">
        <v>7.7893066890173515</v>
      </c>
    </row>
    <row r="23" spans="3:67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  <c r="BN23" s="124"/>
      <c r="BO23" s="124"/>
    </row>
    <row r="24" spans="3:67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  <c r="BN24" s="124"/>
      <c r="BO24" s="124"/>
    </row>
    <row r="25" spans="3:67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5.5440712306387896</v>
      </c>
      <c r="AI25" s="110">
        <v>5.516350874485596</v>
      </c>
      <c r="AJ25" s="110">
        <v>5.4887691201131679</v>
      </c>
      <c r="AK25" s="110">
        <v>5.4613252745126024</v>
      </c>
      <c r="AL25" s="323">
        <v>5.4340186481400394</v>
      </c>
      <c r="AM25" s="110">
        <v>5.406848554899339</v>
      </c>
      <c r="AN25" s="110">
        <v>5.3798143121248421</v>
      </c>
      <c r="AO25" s="110">
        <v>5.3529152405642177</v>
      </c>
      <c r="AP25" s="323">
        <v>5.3261506643613963</v>
      </c>
      <c r="AQ25" s="110">
        <v>5.2995199110395896</v>
      </c>
      <c r="AR25" s="110">
        <v>5.2730223114843913</v>
      </c>
      <c r="AS25" s="110">
        <v>5.2466571999269691</v>
      </c>
      <c r="AT25" s="323">
        <v>5.2204239139273341</v>
      </c>
      <c r="AU25" s="110">
        <v>5.1943217943576974</v>
      </c>
      <c r="AV25" s="110">
        <v>5.1683501853859086</v>
      </c>
      <c r="AW25" s="111">
        <v>5.1425084344589793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5.5026291249375392</v>
      </c>
      <c r="BK25" s="325">
        <v>5.3933991889321096</v>
      </c>
      <c r="BL25" s="325">
        <v>5.2863375217030866</v>
      </c>
      <c r="BM25" s="326">
        <v>5.1814010820324796</v>
      </c>
      <c r="BN25" s="124"/>
      <c r="BO25" s="124"/>
    </row>
    <row r="26" spans="3:67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1.2796340717413903</v>
      </c>
      <c r="AI26" s="10">
        <v>1.2540413903065624</v>
      </c>
      <c r="AJ26" s="10">
        <v>1.2289605625004312</v>
      </c>
      <c r="AK26" s="10">
        <v>1.2043813512504224</v>
      </c>
      <c r="AL26" s="329">
        <v>1.1790445966299472</v>
      </c>
      <c r="AM26" s="10">
        <v>1.1539606977020402</v>
      </c>
      <c r="AN26" s="10">
        <v>1.1288767987741326</v>
      </c>
      <c r="AO26" s="10">
        <v>1.1037928998462356</v>
      </c>
      <c r="AP26" s="329">
        <v>1.0787090009183178</v>
      </c>
      <c r="AQ26" s="10">
        <v>1.0536251019904102</v>
      </c>
      <c r="AR26" s="10">
        <v>1.0285412030625027</v>
      </c>
      <c r="AS26" s="10">
        <v>1.0034573041345967</v>
      </c>
      <c r="AT26" s="329">
        <v>1.0787090009183178</v>
      </c>
      <c r="AU26" s="10">
        <v>1.0536251019904102</v>
      </c>
      <c r="AV26" s="10">
        <v>1.0285412030625027</v>
      </c>
      <c r="AW26" s="20">
        <v>1.0034573041345967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1.2417543439497014</v>
      </c>
      <c r="BK26" s="331">
        <v>1.1414187482380889</v>
      </c>
      <c r="BL26" s="331">
        <v>1.0410831525264568</v>
      </c>
      <c r="BM26" s="332">
        <v>1.0410831525264568</v>
      </c>
      <c r="BN26" s="124"/>
      <c r="BO26" s="124"/>
    </row>
    <row r="27" spans="3:67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15.158221476191539</v>
      </c>
      <c r="AI27" s="5">
        <v>15.06323585773446</v>
      </c>
      <c r="AJ27" s="5">
        <v>14.969109057591188</v>
      </c>
      <c r="AK27" s="5">
        <v>14.875829103865726</v>
      </c>
      <c r="AL27" s="313">
        <v>14.782135110482175</v>
      </c>
      <c r="AM27" s="5">
        <v>14.689035758985007</v>
      </c>
      <c r="AN27" s="5">
        <v>14.596276484750685</v>
      </c>
      <c r="AO27" s="5">
        <v>14.503855587392904</v>
      </c>
      <c r="AP27" s="313">
        <v>14.411771375027252</v>
      </c>
      <c r="AQ27" s="5">
        <v>14.320022164228799</v>
      </c>
      <c r="AR27" s="5">
        <v>14.2286062799897</v>
      </c>
      <c r="AS27" s="5">
        <v>14.137522055677156</v>
      </c>
      <c r="AT27" s="313">
        <v>14.147103428703167</v>
      </c>
      <c r="AU27" s="5">
        <v>14.056677557636334</v>
      </c>
      <c r="AV27" s="5">
        <v>13.966578396430197</v>
      </c>
      <c r="AW27" s="8">
        <v>13.876804311535452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15.016598873845728</v>
      </c>
      <c r="BK27" s="335">
        <v>14.642825735402692</v>
      </c>
      <c r="BL27" s="335">
        <v>14.274480468730726</v>
      </c>
      <c r="BM27" s="336">
        <v>14.011790923576289</v>
      </c>
    </row>
    <row r="28" spans="3:67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20.489784219949229</v>
      </c>
      <c r="AI28" s="5">
        <v>20.361389551139244</v>
      </c>
      <c r="AJ28" s="5">
        <v>20.23415577062752</v>
      </c>
      <c r="AK28" s="5">
        <v>20.108066695673472</v>
      </c>
      <c r="AL28" s="313">
        <v>19.981417951943893</v>
      </c>
      <c r="AM28" s="5">
        <v>19.855573001981238</v>
      </c>
      <c r="AN28" s="5">
        <v>19.730187743793426</v>
      </c>
      <c r="AO28" s="5">
        <v>19.60525987892159</v>
      </c>
      <c r="AP28" s="313">
        <v>19.07282382225447</v>
      </c>
      <c r="AQ28" s="5">
        <v>18.731035969522612</v>
      </c>
      <c r="AR28" s="5">
        <v>18.397536298839523</v>
      </c>
      <c r="AS28" s="5">
        <v>17.697500233934811</v>
      </c>
      <c r="AT28" s="313">
        <v>17.151330786544211</v>
      </c>
      <c r="AU28" s="5">
        <v>16.510179366461021</v>
      </c>
      <c r="AV28" s="5">
        <v>16.31372219165512</v>
      </c>
      <c r="AW28" s="8">
        <v>16.119801507389916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20.298349059347366</v>
      </c>
      <c r="BK28" s="335">
        <v>19.793109644160037</v>
      </c>
      <c r="BL28" s="335">
        <v>18.474724081137857</v>
      </c>
      <c r="BM28" s="336">
        <v>16.52375846301257</v>
      </c>
    </row>
    <row r="29" spans="3:67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7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5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7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7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5.2786718270610615</v>
      </c>
      <c r="AI32" s="5">
        <v>5.1994917496551452</v>
      </c>
      <c r="AJ32" s="5">
        <v>5.1214993734103178</v>
      </c>
      <c r="AK32" s="5">
        <v>5.0446768828091644</v>
      </c>
      <c r="AL32" s="313">
        <v>4.9690067295670257</v>
      </c>
      <c r="AM32" s="5">
        <v>4.8944716286235206</v>
      </c>
      <c r="AN32" s="5">
        <v>4.8210545541941681</v>
      </c>
      <c r="AO32" s="5">
        <v>4.7487387358812558</v>
      </c>
      <c r="AP32" s="313">
        <v>4.677507654843037</v>
      </c>
      <c r="AQ32" s="5">
        <v>4.6073450400203919</v>
      </c>
      <c r="AR32" s="5">
        <v>4.5382348644200849</v>
      </c>
      <c r="AS32" s="5">
        <v>4.4701613414537844</v>
      </c>
      <c r="AT32" s="313">
        <v>4.4031089213319774</v>
      </c>
      <c r="AU32" s="5">
        <v>4.3370622875119977</v>
      </c>
      <c r="AV32" s="5">
        <v>4.272006353199318</v>
      </c>
      <c r="AW32" s="8">
        <v>4.2079262579013275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5.1610849582339222</v>
      </c>
      <c r="BK32" s="335">
        <v>4.858317912066493</v>
      </c>
      <c r="BL32" s="335">
        <v>4.5733122251843241</v>
      </c>
      <c r="BM32" s="336">
        <v>4.3050259549861547</v>
      </c>
    </row>
    <row r="33" spans="3:67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7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5.2786718270610615</v>
      </c>
      <c r="AI34" s="5">
        <v>5.1994917496551452</v>
      </c>
      <c r="AJ34" s="5">
        <v>5.1214993734103178</v>
      </c>
      <c r="AK34" s="5">
        <v>5.0446768828091644</v>
      </c>
      <c r="AL34" s="313">
        <v>4.9690067295670257</v>
      </c>
      <c r="AM34" s="5">
        <v>4.8944716286235206</v>
      </c>
      <c r="AN34" s="5">
        <v>4.8210545541941681</v>
      </c>
      <c r="AO34" s="5">
        <v>4.7487387358812558</v>
      </c>
      <c r="AP34" s="313">
        <v>4.677507654843037</v>
      </c>
      <c r="AQ34" s="5">
        <v>4.6073450400203919</v>
      </c>
      <c r="AR34" s="5">
        <v>4.5382348644200849</v>
      </c>
      <c r="AS34" s="5">
        <v>4.4701613414537844</v>
      </c>
      <c r="AT34" s="313">
        <v>4.4031089213319774</v>
      </c>
      <c r="AU34" s="5">
        <v>4.3370622875119977</v>
      </c>
      <c r="AV34" s="5">
        <v>4.272006353199318</v>
      </c>
      <c r="AW34" s="8">
        <v>4.2079262579013275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5.1610849582339222</v>
      </c>
      <c r="BK34" s="335">
        <v>4.858317912066493</v>
      </c>
      <c r="BL34" s="335">
        <v>4.5733122251843241</v>
      </c>
      <c r="BM34" s="336">
        <v>4.3050259549861547</v>
      </c>
    </row>
    <row r="35" spans="3:67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6.7072061232137417</v>
      </c>
      <c r="AI35" s="5">
        <v>6.6065980313655333</v>
      </c>
      <c r="AJ35" s="5">
        <v>6.50749906089505</v>
      </c>
      <c r="AK35" s="5">
        <v>6.4098865749816261</v>
      </c>
      <c r="AL35" s="313">
        <v>6.3137382763569008</v>
      </c>
      <c r="AM35" s="5">
        <v>6.2190322022115474</v>
      </c>
      <c r="AN35" s="5">
        <v>6.125746719178375</v>
      </c>
      <c r="AO35" s="5">
        <v>6.033860518390699</v>
      </c>
      <c r="AP35" s="313">
        <v>5.8807910041873148</v>
      </c>
      <c r="AQ35" s="5">
        <v>5.725223567739337</v>
      </c>
      <c r="AR35" s="5">
        <v>5.5745251542896446</v>
      </c>
      <c r="AS35" s="5">
        <v>5.3719636179215033</v>
      </c>
      <c r="AT35" s="313">
        <v>5.1779929821079396</v>
      </c>
      <c r="AU35" s="5">
        <v>4.9921869856371632</v>
      </c>
      <c r="AV35" s="5">
        <v>4.8901367544390544</v>
      </c>
      <c r="AW35" s="8">
        <v>4.7903188531053127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6.5577974476139875</v>
      </c>
      <c r="BK35" s="335">
        <v>6.1730944290343812</v>
      </c>
      <c r="BL35" s="335">
        <v>5.6381258360344493</v>
      </c>
      <c r="BM35" s="336">
        <v>4.9626588938223675</v>
      </c>
    </row>
    <row r="36" spans="3:67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4.6069853707445825</v>
      </c>
      <c r="AI36" s="5">
        <v>4.5609155170371363</v>
      </c>
      <c r="AJ36" s="5">
        <v>4.5153063618667648</v>
      </c>
      <c r="AK36" s="5">
        <v>4.470153298248098</v>
      </c>
      <c r="AL36" s="313">
        <v>4.4254517652656169</v>
      </c>
      <c r="AM36" s="5">
        <v>4.3811972476129606</v>
      </c>
      <c r="AN36" s="5">
        <v>4.3373852751368309</v>
      </c>
      <c r="AO36" s="5">
        <v>4.2940114223854629</v>
      </c>
      <c r="AP36" s="313">
        <v>4.2510713081616078</v>
      </c>
      <c r="AQ36" s="5">
        <v>4.2085605950799909</v>
      </c>
      <c r="AR36" s="5">
        <v>4.166474989129191</v>
      </c>
      <c r="AS36" s="5">
        <v>4.1248102392378989</v>
      </c>
      <c r="AT36" s="313">
        <v>4.0835621368455204</v>
      </c>
      <c r="AU36" s="5">
        <v>4.0427265154770655</v>
      </c>
      <c r="AV36" s="5">
        <v>4.0022992503222943</v>
      </c>
      <c r="AW36" s="8">
        <v>3.962276257819072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4.5383401369741456</v>
      </c>
      <c r="BK36" s="335">
        <v>4.3595114276002178</v>
      </c>
      <c r="BL36" s="335">
        <v>4.1877292829021719</v>
      </c>
      <c r="BM36" s="336">
        <v>4.0227160401159878</v>
      </c>
    </row>
    <row r="37" spans="3:67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8.7397263769530547</v>
      </c>
      <c r="AI37" s="92">
        <v>8.6086304812987589</v>
      </c>
      <c r="AJ37" s="92">
        <v>8.4795010240792763</v>
      </c>
      <c r="AK37" s="92">
        <v>8.3523085087180871</v>
      </c>
      <c r="AL37" s="339">
        <v>8.227023881087316</v>
      </c>
      <c r="AM37" s="92">
        <v>8.103618522871006</v>
      </c>
      <c r="AN37" s="92">
        <v>7.9820642450279413</v>
      </c>
      <c r="AO37" s="92">
        <v>7.8623332813525213</v>
      </c>
      <c r="AP37" s="339">
        <v>7.7443982821322344</v>
      </c>
      <c r="AQ37" s="92">
        <v>7.6282323079002499</v>
      </c>
      <c r="AR37" s="92">
        <v>7.5138088232817459</v>
      </c>
      <c r="AS37" s="92">
        <v>7.4011016909325207</v>
      </c>
      <c r="AT37" s="339">
        <v>7.2900851655685326</v>
      </c>
      <c r="AU37" s="92">
        <v>7.1807338880850047</v>
      </c>
      <c r="AV37" s="92">
        <v>7.0730228797637285</v>
      </c>
      <c r="AW37" s="93">
        <v>6.9669275365672725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8.5450415977622942</v>
      </c>
      <c r="BK37" s="341">
        <v>8.0437599825846959</v>
      </c>
      <c r="BL37" s="341">
        <v>7.5718852760616873</v>
      </c>
      <c r="BM37" s="342">
        <v>7.1276923674961346</v>
      </c>
      <c r="BN37" s="124"/>
      <c r="BO37" s="124"/>
    </row>
    <row r="38" spans="3:67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15.04806070541165</v>
      </c>
      <c r="AI38" s="110">
        <v>14.897580098357533</v>
      </c>
      <c r="AJ38" s="110">
        <v>14.748604297373959</v>
      </c>
      <c r="AK38" s="110">
        <v>14.60111825440022</v>
      </c>
      <c r="AL38" s="323">
        <v>14.455107071856215</v>
      </c>
      <c r="AM38" s="110">
        <v>14.310556001137654</v>
      </c>
      <c r="AN38" s="110">
        <v>14.167450441126277</v>
      </c>
      <c r="AO38" s="110">
        <v>14.025775936715014</v>
      </c>
      <c r="AP38" s="323">
        <v>13.885518177347866</v>
      </c>
      <c r="AQ38" s="110">
        <v>13.746662995574386</v>
      </c>
      <c r="AR38" s="110">
        <v>13.609196365618642</v>
      </c>
      <c r="AS38" s="110">
        <v>13.473104401962456</v>
      </c>
      <c r="AT38" s="323">
        <v>13.33837335794283</v>
      </c>
      <c r="AU38" s="110">
        <v>13.204989624363401</v>
      </c>
      <c r="AV38" s="110">
        <v>13.072939728119767</v>
      </c>
      <c r="AW38" s="111">
        <v>12.94221033083857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14.82384083888584</v>
      </c>
      <c r="BK38" s="325">
        <v>14.23972236270879</v>
      </c>
      <c r="BL38" s="325">
        <v>13.678620485125837</v>
      </c>
      <c r="BM38" s="326">
        <v>13.139628260316142</v>
      </c>
      <c r="BN38" s="124"/>
      <c r="BO38" s="124"/>
    </row>
    <row r="39" spans="3:67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15.333776441044927</v>
      </c>
      <c r="AI39" s="10">
        <v>15.103769794429253</v>
      </c>
      <c r="AJ39" s="10">
        <v>14.877213247512813</v>
      </c>
      <c r="AK39" s="10">
        <v>14.654055048800121</v>
      </c>
      <c r="AL39" s="329">
        <v>14.43424422306812</v>
      </c>
      <c r="AM39" s="10">
        <v>14.217730559722098</v>
      </c>
      <c r="AN39" s="10">
        <v>14.004464601326266</v>
      </c>
      <c r="AO39" s="10">
        <v>13.794397632306371</v>
      </c>
      <c r="AP39" s="329">
        <v>13.587481667821777</v>
      </c>
      <c r="AQ39" s="10">
        <v>13.38366944280445</v>
      </c>
      <c r="AR39" s="10">
        <v>13.182914401162382</v>
      </c>
      <c r="AS39" s="10">
        <v>12.985170685144947</v>
      </c>
      <c r="AT39" s="329">
        <v>12.790393124867773</v>
      </c>
      <c r="AU39" s="10">
        <v>12.598537227994758</v>
      </c>
      <c r="AV39" s="10">
        <v>12.409559169574836</v>
      </c>
      <c r="AW39" s="20">
        <v>12.223415782031212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14.992203632946779</v>
      </c>
      <c r="BK39" s="331">
        <v>14.112709254105713</v>
      </c>
      <c r="BL39" s="331">
        <v>13.284809049233388</v>
      </c>
      <c r="BM39" s="332">
        <v>12.505476326117144</v>
      </c>
      <c r="BN39" s="124"/>
      <c r="BO39" s="124"/>
    </row>
    <row r="40" spans="3:67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43.728548894154216</v>
      </c>
      <c r="AI40" s="5">
        <v>43.170895891122683</v>
      </c>
      <c r="AJ40" s="5">
        <v>42.620624930832811</v>
      </c>
      <c r="AK40" s="5">
        <v>42.077635110166526</v>
      </c>
      <c r="AL40" s="313">
        <v>41.541826941277264</v>
      </c>
      <c r="AM40" s="5">
        <v>41.013102331343717</v>
      </c>
      <c r="AN40" s="5">
        <v>40.491364562617321</v>
      </c>
      <c r="AO40" s="5">
        <v>39.976518272759371</v>
      </c>
      <c r="AP40" s="313">
        <v>39.468469435463483</v>
      </c>
      <c r="AQ40" s="5">
        <v>38.967125341359079</v>
      </c>
      <c r="AR40" s="5">
        <v>38.472394579191956</v>
      </c>
      <c r="AS40" s="5">
        <v>37.984187017277819</v>
      </c>
      <c r="AT40" s="313">
        <v>37.502413785224661</v>
      </c>
      <c r="AU40" s="5">
        <v>37.026987255920233</v>
      </c>
      <c r="AV40" s="5">
        <v>36.557821027780626</v>
      </c>
      <c r="AW40" s="8">
        <v>36.094829907256127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42.899426206569061</v>
      </c>
      <c r="BK40" s="335">
        <v>40.75570302699942</v>
      </c>
      <c r="BL40" s="335">
        <v>38.723044093323082</v>
      </c>
      <c r="BM40" s="336">
        <v>36.79551299404541</v>
      </c>
    </row>
    <row r="41" spans="3:67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47.228155194031991</v>
      </c>
      <c r="AI41" s="92">
        <v>46.625873086858931</v>
      </c>
      <c r="AJ41" s="92">
        <v>46.031563809086094</v>
      </c>
      <c r="AK41" s="92">
        <v>45.445118382294552</v>
      </c>
      <c r="AL41" s="339">
        <v>44.866429356601436</v>
      </c>
      <c r="AM41" s="92">
        <v>44.295390788793306</v>
      </c>
      <c r="AN41" s="92">
        <v>43.731898220776891</v>
      </c>
      <c r="AO41" s="92">
        <v>43.175848658342552</v>
      </c>
      <c r="AP41" s="339">
        <v>42.178433807601905</v>
      </c>
      <c r="AQ41" s="92">
        <v>41.642666675243476</v>
      </c>
      <c r="AR41" s="92">
        <v>41.113966956122852</v>
      </c>
      <c r="AS41" s="92">
        <v>40.169402514041685</v>
      </c>
      <c r="AT41" s="339">
        <v>39.251047972394851</v>
      </c>
      <c r="AU41" s="92">
        <v>38.358010210214687</v>
      </c>
      <c r="AV41" s="92">
        <v>37.871978688263368</v>
      </c>
      <c r="AW41" s="93">
        <v>37.392344252829304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46.332677618067891</v>
      </c>
      <c r="BK41" s="341">
        <v>44.017391756128546</v>
      </c>
      <c r="BL41" s="341">
        <v>41.276117488252481</v>
      </c>
      <c r="BM41" s="342">
        <v>38.218345280925554</v>
      </c>
    </row>
    <row r="42" spans="3:67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66.036865276739036</v>
      </c>
      <c r="AI42" s="14">
        <v>65.342964027430497</v>
      </c>
      <c r="AJ42" s="14">
        <v>64.61067224281723</v>
      </c>
      <c r="AK42" s="14">
        <v>63.878585589014492</v>
      </c>
      <c r="AL42" s="344">
        <v>63.15005890868764</v>
      </c>
      <c r="AM42" s="14">
        <v>62.430647273947997</v>
      </c>
      <c r="AN42" s="14">
        <v>61.719978334982528</v>
      </c>
      <c r="AO42" s="14">
        <v>61.017934272784629</v>
      </c>
      <c r="AP42" s="344">
        <v>60.324398919422322</v>
      </c>
      <c r="AQ42" s="14">
        <v>59.639257734349329</v>
      </c>
      <c r="AR42" s="14">
        <v>58.962397781060886</v>
      </c>
      <c r="AS42" s="14">
        <v>58.293707704089726</v>
      </c>
      <c r="AT42" s="344">
        <v>57.733413302048433</v>
      </c>
      <c r="AU42" s="14">
        <v>57.080735122443699</v>
      </c>
      <c r="AV42" s="14">
        <v>56.435902013932107</v>
      </c>
      <c r="AW42" s="19">
        <v>55.798808721779828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64.967271784000317</v>
      </c>
      <c r="BK42" s="346">
        <v>62.079654697600695</v>
      </c>
      <c r="BL42" s="346">
        <v>59.304940534730562</v>
      </c>
      <c r="BM42" s="347">
        <v>56.762214790051019</v>
      </c>
    </row>
    <row r="43" spans="3:67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77.585111953606656</v>
      </c>
      <c r="AI43" s="14">
        <v>76.817852088251314</v>
      </c>
      <c r="AJ43" s="14">
        <v>75.980490764277434</v>
      </c>
      <c r="AK43" s="14">
        <v>75.138271055381736</v>
      </c>
      <c r="AL43" s="344">
        <v>74.297350286919823</v>
      </c>
      <c r="AM43" s="14">
        <v>73.466835582189191</v>
      </c>
      <c r="AN43" s="14">
        <v>72.646249923252356</v>
      </c>
      <c r="AO43" s="14">
        <v>71.835459978263188</v>
      </c>
      <c r="AP43" s="344">
        <v>70.083702066661061</v>
      </c>
      <c r="AQ43" s="14">
        <v>68.914819401449407</v>
      </c>
      <c r="AR43" s="14">
        <v>67.773484191695132</v>
      </c>
      <c r="AS43" s="14">
        <v>65.778021957423306</v>
      </c>
      <c r="AT43" s="344">
        <v>63.980592284540222</v>
      </c>
      <c r="AU43" s="14">
        <v>62.130357686759112</v>
      </c>
      <c r="AV43" s="14">
        <v>61.281278898671189</v>
      </c>
      <c r="AW43" s="19">
        <v>60.445406028874352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76.380431465379274</v>
      </c>
      <c r="BK43" s="346">
        <v>73.061473942656136</v>
      </c>
      <c r="BL43" s="346">
        <v>68.13750690430723</v>
      </c>
      <c r="BM43" s="347">
        <v>61.959408724711217</v>
      </c>
    </row>
    <row r="44" spans="3:67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59.112881649092877</v>
      </c>
      <c r="AI44" s="70">
        <v>51.04161131196723</v>
      </c>
      <c r="AJ44" s="70">
        <v>30.229243958457946</v>
      </c>
      <c r="AK44" s="70">
        <v>34.525534024756034</v>
      </c>
      <c r="AL44" s="349">
        <v>35.982583119947819</v>
      </c>
      <c r="AM44" s="70">
        <v>35.982583119947819</v>
      </c>
      <c r="AN44" s="70">
        <v>35.982583119947819</v>
      </c>
      <c r="AO44" s="70">
        <v>35.982583119947819</v>
      </c>
      <c r="AP44" s="349">
        <v>36.315895468848389</v>
      </c>
      <c r="AQ44" s="70">
        <v>29.233442923735293</v>
      </c>
      <c r="AR44" s="70">
        <v>26.076774711007069</v>
      </c>
      <c r="AS44" s="70">
        <v>23.164624567008705</v>
      </c>
      <c r="AT44" s="349">
        <v>21.107138550142484</v>
      </c>
      <c r="AU44" s="70">
        <v>20.211707060678094</v>
      </c>
      <c r="AV44" s="70">
        <v>18.640059066856878</v>
      </c>
      <c r="AW44" s="71">
        <v>18.33830009883005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43.727317736068521</v>
      </c>
      <c r="BK44" s="351">
        <v>35.982583119947819</v>
      </c>
      <c r="BL44" s="351">
        <v>28.69768441764986</v>
      </c>
      <c r="BM44" s="352">
        <v>19.574301194126875</v>
      </c>
    </row>
    <row r="45" spans="3:67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24.828682690741523</v>
      </c>
      <c r="AI45" s="65">
        <v>21.438575415963417</v>
      </c>
      <c r="AJ45" s="65">
        <v>12.69693314362531</v>
      </c>
      <c r="AK45" s="65">
        <v>14.501467448630502</v>
      </c>
      <c r="AL45" s="354">
        <v>15.11345943142879</v>
      </c>
      <c r="AM45" s="65">
        <v>15.11345943142879</v>
      </c>
      <c r="AN45" s="65">
        <v>15.11345943142879</v>
      </c>
      <c r="AO45" s="65">
        <v>15.11345943142879</v>
      </c>
      <c r="AP45" s="354">
        <v>15.253457792477814</v>
      </c>
      <c r="AQ45" s="65">
        <v>12.711214827064845</v>
      </c>
      <c r="AR45" s="65">
        <v>11.733429071136781</v>
      </c>
      <c r="AS45" s="65">
        <v>10.781834005099647</v>
      </c>
      <c r="AT45" s="354">
        <v>10.158488385505844</v>
      </c>
      <c r="AU45" s="65">
        <v>10.054830340755784</v>
      </c>
      <c r="AV45" s="65">
        <v>9.4264034444585469</v>
      </c>
      <c r="AW45" s="66">
        <v>9.4264034444585469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18.366414674740188</v>
      </c>
      <c r="BK45" s="356">
        <v>15.11345943142879</v>
      </c>
      <c r="BL45" s="356">
        <v>12.619983923944773</v>
      </c>
      <c r="BM45" s="357">
        <v>9.76653140379468</v>
      </c>
    </row>
    <row r="46" spans="3:67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83.9415643398344</v>
      </c>
      <c r="AI46" s="14">
        <v>72.480186727930644</v>
      </c>
      <c r="AJ46" s="14">
        <v>42.926177102083258</v>
      </c>
      <c r="AK46" s="14">
        <v>49.027001473386534</v>
      </c>
      <c r="AL46" s="344">
        <v>51.096042551376613</v>
      </c>
      <c r="AM46" s="14">
        <v>51.096042551376613</v>
      </c>
      <c r="AN46" s="14">
        <v>51.096042551376613</v>
      </c>
      <c r="AO46" s="14">
        <v>51.096042551376613</v>
      </c>
      <c r="AP46" s="344">
        <v>51.569353261326199</v>
      </c>
      <c r="AQ46" s="14">
        <v>41.94465775080014</v>
      </c>
      <c r="AR46" s="14">
        <v>37.810203782143851</v>
      </c>
      <c r="AS46" s="14">
        <v>33.946458572108355</v>
      </c>
      <c r="AT46" s="344">
        <v>31.265626935648328</v>
      </c>
      <c r="AU46" s="14">
        <v>30.266537401433879</v>
      </c>
      <c r="AV46" s="14">
        <v>28.066462511315425</v>
      </c>
      <c r="AW46" s="19">
        <v>27.764703543288597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62.093732410808713</v>
      </c>
      <c r="BK46" s="346">
        <v>51.096042551376613</v>
      </c>
      <c r="BL46" s="346">
        <v>41.317668341594633</v>
      </c>
      <c r="BM46" s="347">
        <v>29.340832597921555</v>
      </c>
    </row>
    <row r="47" spans="3:67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38.192524476805296</v>
      </c>
      <c r="AI47" s="70">
        <v>32.97771881499547</v>
      </c>
      <c r="AJ47" s="70">
        <v>19.530956833609899</v>
      </c>
      <c r="AK47" s="70">
        <v>22.306767434260308</v>
      </c>
      <c r="AL47" s="349">
        <v>22.792312994222513</v>
      </c>
      <c r="AM47" s="70">
        <v>22.792312994222513</v>
      </c>
      <c r="AN47" s="70">
        <v>22.792312994222513</v>
      </c>
      <c r="AO47" s="70">
        <v>22.792312994222513</v>
      </c>
      <c r="AP47" s="349">
        <v>22.552393910072801</v>
      </c>
      <c r="AQ47" s="70">
        <v>18.154147423660245</v>
      </c>
      <c r="AR47" s="70">
        <v>16.193837095145302</v>
      </c>
      <c r="AS47" s="70">
        <v>14.385373987604339</v>
      </c>
      <c r="AT47" s="349">
        <v>12.850649555868994</v>
      </c>
      <c r="AU47" s="70">
        <v>12.305484409723736</v>
      </c>
      <c r="AV47" s="70">
        <v>11.348618677033279</v>
      </c>
      <c r="AW47" s="71">
        <v>11.16489890188511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28.251991889917747</v>
      </c>
      <c r="BK47" s="351">
        <v>22.792312994222513</v>
      </c>
      <c r="BL47" s="351">
        <v>17.82143810412067</v>
      </c>
      <c r="BM47" s="352">
        <v>11.91741288612778</v>
      </c>
    </row>
    <row r="48" spans="3:67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28.151670221177589</v>
      </c>
      <c r="AI48" s="5">
        <v>24.307842370835917</v>
      </c>
      <c r="AJ48" s="5">
        <v>14.39624804633581</v>
      </c>
      <c r="AK48" s="5">
        <v>16.442295164101395</v>
      </c>
      <c r="AL48" s="313">
        <v>16.800190293283396</v>
      </c>
      <c r="AM48" s="5">
        <v>16.800190293283396</v>
      </c>
      <c r="AN48" s="5">
        <v>16.800190293283396</v>
      </c>
      <c r="AO48" s="5">
        <v>16.800190293283396</v>
      </c>
      <c r="AP48" s="313">
        <v>16.623346184933045</v>
      </c>
      <c r="AQ48" s="5">
        <v>13.537000969040372</v>
      </c>
      <c r="AR48" s="5">
        <v>12.214052650340532</v>
      </c>
      <c r="AS48" s="5">
        <v>10.973331852330794</v>
      </c>
      <c r="AT48" s="313">
        <v>9.9127679371478177</v>
      </c>
      <c r="AU48" s="5">
        <v>9.5977063094047139</v>
      </c>
      <c r="AV48" s="5">
        <v>8.9000295207844218</v>
      </c>
      <c r="AW48" s="8">
        <v>8.8037960229984229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20.82451395061268</v>
      </c>
      <c r="BK48" s="335">
        <v>16.800190293283396</v>
      </c>
      <c r="BL48" s="335">
        <v>13.336932914161187</v>
      </c>
      <c r="BM48" s="336">
        <v>9.3035749475838436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7.4971130723191797</v>
      </c>
      <c r="AI49" s="5">
        <v>6.4734575734400224</v>
      </c>
      <c r="AJ49" s="5">
        <v>3.8338861805556803</v>
      </c>
      <c r="AK49" s="5">
        <v>4.3787720247228243</v>
      </c>
      <c r="AL49" s="313">
        <v>4.4740836076743484</v>
      </c>
      <c r="AM49" s="5">
        <v>4.4740836076743484</v>
      </c>
      <c r="AN49" s="5">
        <v>4.4740836076743484</v>
      </c>
      <c r="AO49" s="5">
        <v>4.4740836076743484</v>
      </c>
      <c r="AP49" s="313">
        <v>4.42698799075146</v>
      </c>
      <c r="AQ49" s="5">
        <v>3.6891566589595501</v>
      </c>
      <c r="AR49" s="5">
        <v>3.4053753775011235</v>
      </c>
      <c r="AS49" s="5">
        <v>3.1291953803674755</v>
      </c>
      <c r="AT49" s="313">
        <v>2.8904732585662454</v>
      </c>
      <c r="AU49" s="5">
        <v>2.860978633478835</v>
      </c>
      <c r="AV49" s="5">
        <v>2.6821674688864077</v>
      </c>
      <c r="AW49" s="8">
        <v>2.6821674688864077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5.5458072127594269</v>
      </c>
      <c r="BK49" s="335">
        <v>4.4740836076743484</v>
      </c>
      <c r="BL49" s="335">
        <v>3.6626788518949023</v>
      </c>
      <c r="BM49" s="336">
        <v>2.778946707454474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11.01975089941692</v>
      </c>
      <c r="AI50" s="65">
        <v>9.5151145819901171</v>
      </c>
      <c r="AJ50" s="65">
        <v>5.6352985847886226</v>
      </c>
      <c r="AK50" s="65">
        <v>6.436207709863746</v>
      </c>
      <c r="AL50" s="354">
        <v>6.5763029561036443</v>
      </c>
      <c r="AM50" s="65">
        <v>6.5763029561036443</v>
      </c>
      <c r="AN50" s="65">
        <v>6.5763029561036443</v>
      </c>
      <c r="AO50" s="65">
        <v>6.5763029561036443</v>
      </c>
      <c r="AP50" s="354">
        <v>6.5070787144604481</v>
      </c>
      <c r="AQ50" s="65">
        <v>5.2380455374590964</v>
      </c>
      <c r="AR50" s="65">
        <v>4.6724340257375294</v>
      </c>
      <c r="AS50" s="65">
        <v>4.1506352384384648</v>
      </c>
      <c r="AT50" s="354">
        <v>3.7078187142978916</v>
      </c>
      <c r="AU50" s="65">
        <v>3.550521332366162</v>
      </c>
      <c r="AV50" s="65">
        <v>3.2744353138878446</v>
      </c>
      <c r="AW50" s="66">
        <v>3.2214263498258005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8.1515929440148511</v>
      </c>
      <c r="BK50" s="356">
        <v>6.5763029561036443</v>
      </c>
      <c r="BL50" s="356">
        <v>5.1420483790238851</v>
      </c>
      <c r="BM50" s="357">
        <v>3.438550427594425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84.861058669718986</v>
      </c>
      <c r="AI51" s="14">
        <v>73.274133341261518</v>
      </c>
      <c r="AJ51" s="14">
        <v>43.396389645290007</v>
      </c>
      <c r="AK51" s="14">
        <v>49.564042332948269</v>
      </c>
      <c r="AL51" s="344">
        <v>50.642889851283897</v>
      </c>
      <c r="AM51" s="14">
        <v>50.642889851283897</v>
      </c>
      <c r="AN51" s="14">
        <v>50.642889851283897</v>
      </c>
      <c r="AO51" s="14">
        <v>50.642889851283897</v>
      </c>
      <c r="AP51" s="344">
        <v>50.109806800217754</v>
      </c>
      <c r="AQ51" s="14">
        <v>40.61835058911926</v>
      </c>
      <c r="AR51" s="14">
        <v>36.485699148724485</v>
      </c>
      <c r="AS51" s="14">
        <v>32.638536458741072</v>
      </c>
      <c r="AT51" s="344">
        <v>29.361709465880949</v>
      </c>
      <c r="AU51" s="14">
        <v>28.314690684973446</v>
      </c>
      <c r="AV51" s="14">
        <v>26.205250980591956</v>
      </c>
      <c r="AW51" s="19">
        <v>25.872288743595742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62.773905997304702</v>
      </c>
      <c r="BK51" s="346">
        <v>50.642889851283897</v>
      </c>
      <c r="BL51" s="346">
        <v>39.963098249200641</v>
      </c>
      <c r="BM51" s="347">
        <v>27.438484968760523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24.914335204910479</v>
      </c>
      <c r="AI52" s="14">
        <v>24.572936975555628</v>
      </c>
      <c r="AJ52" s="14">
        <v>24.221277379602746</v>
      </c>
      <c r="AK52" s="14">
        <v>23.872329853288662</v>
      </c>
      <c r="AL52" s="344">
        <v>23.527252186752033</v>
      </c>
      <c r="AM52" s="14">
        <v>23.187793603218541</v>
      </c>
      <c r="AN52" s="14">
        <v>22.853787941695561</v>
      </c>
      <c r="AO52" s="14">
        <v>22.525139193556825</v>
      </c>
      <c r="AP52" s="344">
        <v>22.011626667278318</v>
      </c>
      <c r="AQ52" s="14">
        <v>21.617952409157063</v>
      </c>
      <c r="AR52" s="14">
        <v>21.232985596628865</v>
      </c>
      <c r="AS52" s="14">
        <v>20.680327374608705</v>
      </c>
      <c r="AT52" s="344">
        <v>20.170346980369608</v>
      </c>
      <c r="AU52" s="14">
        <v>19.652815490344153</v>
      </c>
      <c r="AV52" s="14">
        <v>19.338464853666721</v>
      </c>
      <c r="AW52" s="19">
        <v>19.029646098228703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24.39521985333938</v>
      </c>
      <c r="BK52" s="346">
        <v>23.023493231305739</v>
      </c>
      <c r="BL52" s="346">
        <v>21.385723011918238</v>
      </c>
      <c r="BM52" s="347">
        <v>19.547818355652296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>
        <v>6.9641321804957368</v>
      </c>
      <c r="AI53" s="14">
        <v>6.8944908586907792</v>
      </c>
      <c r="AJ53" s="14">
        <v>6.8255459501038711</v>
      </c>
      <c r="AK53" s="14">
        <v>6.7572904906028324</v>
      </c>
      <c r="AL53" s="344">
        <v>6.6897175856968039</v>
      </c>
      <c r="AM53" s="14">
        <v>6.6228204098398358</v>
      </c>
      <c r="AN53" s="14">
        <v>6.5565922057414374</v>
      </c>
      <c r="AO53" s="14">
        <v>6.4910262836840227</v>
      </c>
      <c r="AP53" s="344">
        <v>6.4261160208471821</v>
      </c>
      <c r="AQ53" s="14">
        <v>6.3618548606387106</v>
      </c>
      <c r="AR53" s="14">
        <v>6.2982363120323237</v>
      </c>
      <c r="AS53" s="14">
        <v>6.2352539489120007</v>
      </c>
      <c r="AT53" s="344">
        <v>6.1729014094228809</v>
      </c>
      <c r="AU53" s="14">
        <v>6.1111723953286523</v>
      </c>
      <c r="AV53" s="14">
        <v>6.0500606713753653</v>
      </c>
      <c r="AW53" s="19">
        <v>5.9895600646616112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6.8603648699733046</v>
      </c>
      <c r="BK53" s="346">
        <v>6.5900391212405252</v>
      </c>
      <c r="BL53" s="346">
        <v>6.3303652856075541</v>
      </c>
      <c r="BM53" s="347">
        <v>6.0809236351971272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7.0701849548180071</v>
      </c>
      <c r="AI54" s="14">
        <v>6.9994831052698263</v>
      </c>
      <c r="AJ54" s="14">
        <v>6.9294882742171282</v>
      </c>
      <c r="AK54" s="14">
        <v>6.8601933914749571</v>
      </c>
      <c r="AL54" s="344">
        <v>6.791591457560207</v>
      </c>
      <c r="AM54" s="14">
        <v>6.7236755429846049</v>
      </c>
      <c r="AN54" s="14">
        <v>6.6564387875547588</v>
      </c>
      <c r="AO54" s="14">
        <v>6.5898743996792106</v>
      </c>
      <c r="AP54" s="344">
        <v>6.5239756556824187</v>
      </c>
      <c r="AQ54" s="14">
        <v>6.4587358991255943</v>
      </c>
      <c r="AR54" s="14">
        <v>6.3941485401343385</v>
      </c>
      <c r="AS54" s="14">
        <v>6.3302070547329956</v>
      </c>
      <c r="AT54" s="344">
        <v>6.2669049841856657</v>
      </c>
      <c r="AU54" s="14">
        <v>6.2042359343438092</v>
      </c>
      <c r="AV54" s="14">
        <v>6.1421935750003707</v>
      </c>
      <c r="AW54" s="19">
        <v>6.0807716392503668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6.9648374314449804</v>
      </c>
      <c r="BK54" s="346">
        <v>6.6903950469446958</v>
      </c>
      <c r="BL54" s="346">
        <v>6.4267667874188366</v>
      </c>
      <c r="BM54" s="347">
        <v>6.1735265331950533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278.37225512288848</v>
      </c>
      <c r="AI57" s="22">
        <v>254.14459223826893</v>
      </c>
      <c r="AJ57" s="22">
        <v>193.4538231654706</v>
      </c>
      <c r="AK57" s="22">
        <v>204.46183810648014</v>
      </c>
      <c r="AL57" s="360">
        <v>206.35512633389257</v>
      </c>
      <c r="AM57" s="22">
        <v>205.11723713105286</v>
      </c>
      <c r="AN57" s="22">
        <v>203.89540905516319</v>
      </c>
      <c r="AO57" s="22">
        <v>202.68940597415974</v>
      </c>
      <c r="AP57" s="360">
        <v>200.29846445116576</v>
      </c>
      <c r="AQ57" s="22">
        <v>179.55451604965145</v>
      </c>
      <c r="AR57" s="22">
        <v>169.69652125932663</v>
      </c>
      <c r="AS57" s="22">
        <v>159.37355141761444</v>
      </c>
      <c r="AT57" s="360">
        <v>151.04518065062476</v>
      </c>
      <c r="AU57" s="22">
        <v>146.5686371978544</v>
      </c>
      <c r="AV57" s="22">
        <v>141.03365081924565</v>
      </c>
      <c r="AW57" s="23">
        <v>139.19281605323778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232.60812715827703</v>
      </c>
      <c r="BK57" s="362">
        <v>204.51429462356708</v>
      </c>
      <c r="BL57" s="362">
        <v>177.23076329443956</v>
      </c>
      <c r="BM57" s="363">
        <v>144.46007118024062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23.493282035472866</v>
      </c>
      <c r="AI58" s="16">
        <v>23.023416394763409</v>
      </c>
      <c r="AJ58" s="16">
        <v>22.562948066868145</v>
      </c>
      <c r="AK58" s="16">
        <v>22.111689105530782</v>
      </c>
      <c r="AL58" s="365">
        <v>21.669455323420163</v>
      </c>
      <c r="AM58" s="16">
        <v>21.236066216951755</v>
      </c>
      <c r="AN58" s="16">
        <v>20.811344892612723</v>
      </c>
      <c r="AO58" s="16">
        <v>20.395117994760469</v>
      </c>
      <c r="AP58" s="365">
        <v>19.987215634865258</v>
      </c>
      <c r="AQ58" s="16">
        <v>19.587471322167954</v>
      </c>
      <c r="AR58" s="16">
        <v>19.195721895724596</v>
      </c>
      <c r="AS58" s="16">
        <v>18.811807457810101</v>
      </c>
      <c r="AT58" s="365">
        <v>18.435571308653902</v>
      </c>
      <c r="AU58" s="16">
        <v>18.066859882480824</v>
      </c>
      <c r="AV58" s="16">
        <v>17.705522684831202</v>
      </c>
      <c r="AW58" s="17">
        <v>17.351412231134578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22.797833900658802</v>
      </c>
      <c r="BK58" s="367">
        <v>21.027996106936278</v>
      </c>
      <c r="BL58" s="367">
        <v>19.395554077641975</v>
      </c>
      <c r="BM58" s="368">
        <v>17.889841526775125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217.00447848864235</v>
      </c>
      <c r="AI60" s="14">
        <v>203.89387529177083</v>
      </c>
      <c r="AJ60" s="14">
        <v>172.62038158704871</v>
      </c>
      <c r="AK60" s="14">
        <v>177.00948487906265</v>
      </c>
      <c r="AL60" s="344">
        <v>177.38169180602881</v>
      </c>
      <c r="AM60" s="14">
        <v>175.71041349672072</v>
      </c>
      <c r="AN60" s="14">
        <v>174.06386409649201</v>
      </c>
      <c r="AO60" s="14">
        <v>172.44163411763634</v>
      </c>
      <c r="AP60" s="344">
        <v>170.17587328581328</v>
      </c>
      <c r="AQ60" s="14">
        <v>158.52363678270012</v>
      </c>
      <c r="AR60" s="14">
        <v>152.40654400632675</v>
      </c>
      <c r="AS60" s="14">
        <v>145.54682241668345</v>
      </c>
      <c r="AT60" s="344">
        <v>140.1190424933977</v>
      </c>
      <c r="AU60" s="14">
        <v>136.32080639536179</v>
      </c>
      <c r="AV60" s="14">
        <v>132.5339225234849</v>
      </c>
      <c r="AW60" s="19">
        <v>130.67193954077663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192.63205506163115</v>
      </c>
      <c r="BK60" s="346">
        <v>174.89940087921946</v>
      </c>
      <c r="BL60" s="346">
        <v>156.66321912288089</v>
      </c>
      <c r="BM60" s="347">
        <v>134.91142773825524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301.86553715836135</v>
      </c>
      <c r="AI61" s="14">
        <v>277.16800863303234</v>
      </c>
      <c r="AJ61" s="14">
        <v>216.01677123233873</v>
      </c>
      <c r="AK61" s="14">
        <v>226.57352721201093</v>
      </c>
      <c r="AL61" s="344">
        <v>228.02458165731272</v>
      </c>
      <c r="AM61" s="14">
        <v>226.3533033480046</v>
      </c>
      <c r="AN61" s="14">
        <v>224.70675394777589</v>
      </c>
      <c r="AO61" s="14">
        <v>223.08452396892022</v>
      </c>
      <c r="AP61" s="344">
        <v>220.28568008603102</v>
      </c>
      <c r="AQ61" s="14">
        <v>199.1419873718194</v>
      </c>
      <c r="AR61" s="14">
        <v>188.89224315505123</v>
      </c>
      <c r="AS61" s="14">
        <v>178.18535887542453</v>
      </c>
      <c r="AT61" s="344">
        <v>169.48075195927865</v>
      </c>
      <c r="AU61" s="14">
        <v>164.63549708033523</v>
      </c>
      <c r="AV61" s="14">
        <v>158.73917350407686</v>
      </c>
      <c r="AW61" s="19">
        <v>156.54422828437237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255.40596105893582</v>
      </c>
      <c r="BK61" s="346">
        <v>225.54229073050334</v>
      </c>
      <c r="BL61" s="346">
        <v>196.62631737208153</v>
      </c>
      <c r="BM61" s="347">
        <v>162.34991270701579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17.928341866086299</v>
      </c>
      <c r="AI62" s="10">
        <v>26.340288655863247</v>
      </c>
      <c r="AJ62" s="10">
        <v>53.009099081632712</v>
      </c>
      <c r="AK62" s="10">
        <v>44.107406176245149</v>
      </c>
      <c r="AL62" s="329">
        <v>39.312861428172795</v>
      </c>
      <c r="AM62" s="10">
        <v>36.650248672796835</v>
      </c>
      <c r="AN62" s="10">
        <v>34.049584829635194</v>
      </c>
      <c r="AO62" s="10">
        <v>31.509545829968317</v>
      </c>
      <c r="AP62" s="329">
        <v>29.696283062839285</v>
      </c>
      <c r="AQ62" s="10">
        <v>37.351076438979391</v>
      </c>
      <c r="AR62" s="10">
        <v>39.550674950919188</v>
      </c>
      <c r="AS62" s="10">
        <v>42.571252161417561</v>
      </c>
      <c r="AT62" s="329">
        <v>44.236670593141298</v>
      </c>
      <c r="AU62" s="10">
        <v>44.347792429446429</v>
      </c>
      <c r="AV62" s="10">
        <v>44.521304324827099</v>
      </c>
      <c r="AW62" s="20">
        <v>42.842182770569138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35.346283944956852</v>
      </c>
      <c r="BK62" s="331">
        <v>35.380560190143285</v>
      </c>
      <c r="BL62" s="331">
        <v>37.292321653538856</v>
      </c>
      <c r="BM62" s="332">
        <v>43.986987529495991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7.6312632006954248E-2</v>
      </c>
      <c r="AI63" s="276">
        <v>0.11440651641019814</v>
      </c>
      <c r="AJ63" s="276">
        <v>0.23493870980216575</v>
      </c>
      <c r="AK63" s="276">
        <v>0.19947551707034719</v>
      </c>
      <c r="AL63" s="278">
        <v>0.18142062567527387</v>
      </c>
      <c r="AM63" s="276">
        <v>0.17258492367828773</v>
      </c>
      <c r="AN63" s="276">
        <v>0.16361068929150069</v>
      </c>
      <c r="AO63" s="276">
        <v>0.15449553093080001</v>
      </c>
      <c r="AP63" s="278">
        <v>0.14857638805396059</v>
      </c>
      <c r="AQ63" s="276">
        <v>0.19068860816509597</v>
      </c>
      <c r="AR63" s="276">
        <v>0.20603900788814924</v>
      </c>
      <c r="AS63" s="276">
        <v>0.2263007010724174</v>
      </c>
      <c r="AT63" s="278">
        <v>0.23995280565227736</v>
      </c>
      <c r="AU63" s="276">
        <v>0.24546486062279066</v>
      </c>
      <c r="AV63" s="276">
        <v>0.25145433499667141</v>
      </c>
      <c r="AW63" s="279">
        <v>0.24690890977562677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0.15628334382241632</v>
      </c>
      <c r="BK63" s="194">
        <v>0.16802794239396557</v>
      </c>
      <c r="BL63" s="194">
        <v>0.1929011762949058</v>
      </c>
      <c r="BM63" s="195">
        <v>0.24594522776184152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-66.932716803632701</v>
      </c>
      <c r="AI64" s="10">
        <v>-46.93384468539827</v>
      </c>
      <c r="AJ64" s="10">
        <v>9.6127094363426977</v>
      </c>
      <c r="AK64" s="328">
        <v>-5.4566361567031265</v>
      </c>
      <c r="AL64" s="329">
        <v>-11.330028423111116</v>
      </c>
      <c r="AM64" s="10">
        <v>-13.992641178487048</v>
      </c>
      <c r="AN64" s="10">
        <v>-16.593305021648689</v>
      </c>
      <c r="AO64" s="328">
        <v>-19.133344021315565</v>
      </c>
      <c r="AP64" s="329">
        <v>-20.413523737378455</v>
      </c>
      <c r="AQ64" s="10">
        <v>-3.2672741501398832</v>
      </c>
      <c r="AR64" s="10">
        <v>3.0649758021947093</v>
      </c>
      <c r="AS64" s="328">
        <v>9.9327157026764894</v>
      </c>
      <c r="AT64" s="329">
        <v>14.874961127260349</v>
      </c>
      <c r="AU64" s="10">
        <v>16.033101744472987</v>
      </c>
      <c r="AV64" s="10">
        <v>18.316053344235144</v>
      </c>
      <c r="AW64" s="20">
        <v>16.969894026973407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-27.42762205234785</v>
      </c>
      <c r="BK64" s="331">
        <v>-15.262329661140605</v>
      </c>
      <c r="BL64" s="331">
        <v>-2.6707765956617848</v>
      </c>
      <c r="BM64" s="332">
        <v>16.548502560735471</v>
      </c>
    </row>
    <row r="65" spans="1:67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-0.28490151653808937</v>
      </c>
      <c r="AI65" s="276">
        <v>-0.2038526510603926</v>
      </c>
      <c r="AJ65" s="276">
        <v>4.26039602974497E-2</v>
      </c>
      <c r="AK65" s="277">
        <v>-2.4677608891209773E-2</v>
      </c>
      <c r="AL65" s="278">
        <v>-5.2285709326831666E-2</v>
      </c>
      <c r="AM65" s="276">
        <v>-6.5890928364676971E-2</v>
      </c>
      <c r="AN65" s="276">
        <v>-7.9732016874789841E-2</v>
      </c>
      <c r="AO65" s="277">
        <v>-9.381335291235357E-2</v>
      </c>
      <c r="AP65" s="278">
        <v>-0.10213290390368109</v>
      </c>
      <c r="AQ65" s="276">
        <v>-1.6680428506573863E-2</v>
      </c>
      <c r="AR65" s="276">
        <v>1.5966973364400335E-2</v>
      </c>
      <c r="AS65" s="277">
        <v>5.2800432520654583E-2</v>
      </c>
      <c r="AT65" s="278">
        <v>8.0686195606413602E-2</v>
      </c>
      <c r="AU65" s="276">
        <v>8.8743156523951677E-2</v>
      </c>
      <c r="AV65" s="276">
        <v>0.10344824984990136</v>
      </c>
      <c r="AW65" s="279">
        <v>9.7801226787312498E-2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-0.11770695404806052</v>
      </c>
      <c r="BK65" s="194">
        <v>-7.2930501869663017E-2</v>
      </c>
      <c r="BL65" s="194">
        <v>-1.2511481631300007E-2</v>
      </c>
      <c r="BM65" s="195">
        <v>9.2669707191894796E-2</v>
      </c>
    </row>
    <row r="66" spans="1:67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22"/>
      <c r="S66" s="22"/>
      <c r="T66" s="22"/>
      <c r="U66" s="359"/>
      <c r="V66" s="360"/>
      <c r="W66" s="22"/>
      <c r="X66" s="22"/>
      <c r="Y66" s="359"/>
      <c r="Z66" s="381"/>
      <c r="AA66" s="22"/>
      <c r="AB66" s="22"/>
      <c r="AC66" s="359"/>
      <c r="AD66" s="381"/>
      <c r="AE66" s="22"/>
      <c r="AF66" s="22"/>
      <c r="AG66" s="359"/>
      <c r="AH66" s="381">
        <v>234.93282035472865</v>
      </c>
      <c r="AI66" s="22">
        <v>230.23416394763407</v>
      </c>
      <c r="AJ66" s="22">
        <v>225.62948066868142</v>
      </c>
      <c r="AK66" s="359">
        <v>221.1168910553078</v>
      </c>
      <c r="AL66" s="381">
        <v>216.69455323420161</v>
      </c>
      <c r="AM66" s="22">
        <v>212.36066216951755</v>
      </c>
      <c r="AN66" s="22">
        <v>208.11344892612721</v>
      </c>
      <c r="AO66" s="359">
        <v>203.95117994760466</v>
      </c>
      <c r="AP66" s="381">
        <v>199.87215634865257</v>
      </c>
      <c r="AQ66" s="22">
        <v>195.87471322167951</v>
      </c>
      <c r="AR66" s="22">
        <v>191.95721895724594</v>
      </c>
      <c r="AS66" s="359">
        <v>188.11807457810102</v>
      </c>
      <c r="AT66" s="381">
        <v>184.355713086539</v>
      </c>
      <c r="AU66" s="22">
        <v>180.66859882480821</v>
      </c>
      <c r="AV66" s="22">
        <v>177.055226848312</v>
      </c>
      <c r="AW66" s="23">
        <v>173.51412231134577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227.97833900658799</v>
      </c>
      <c r="BK66" s="362">
        <v>210.27996106936274</v>
      </c>
      <c r="BL66" s="362">
        <v>193.95554077641975</v>
      </c>
      <c r="BM66" s="363">
        <v>178.89841526775126</v>
      </c>
    </row>
    <row r="67" spans="1:67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  <c r="BN67" s="259"/>
      <c r="BO67" s="259"/>
    </row>
    <row r="68" spans="1:67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0.5</v>
      </c>
      <c r="AN68" s="174">
        <v>0.5</v>
      </c>
      <c r="AO68" s="175">
        <v>0.5</v>
      </c>
      <c r="AP68" s="173">
        <v>0.5</v>
      </c>
      <c r="AQ68" s="174">
        <v>0.6</v>
      </c>
      <c r="AR68" s="174">
        <v>0.65</v>
      </c>
      <c r="AS68" s="175">
        <v>0.7</v>
      </c>
      <c r="AT68" s="173">
        <v>0.75</v>
      </c>
      <c r="AU68" s="174">
        <v>0.75</v>
      </c>
      <c r="AV68" s="174">
        <v>0.8</v>
      </c>
      <c r="AW68" s="427">
        <v>0.8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0.5</v>
      </c>
      <c r="BL68" s="197">
        <v>0.61250000000000004</v>
      </c>
      <c r="BM68" s="369">
        <v>0.77499999999999991</v>
      </c>
    </row>
    <row r="69" spans="1:67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0.86</v>
      </c>
      <c r="AI69" s="169">
        <v>0.86</v>
      </c>
      <c r="AJ69" s="169">
        <v>0.86</v>
      </c>
      <c r="AK69" s="170">
        <v>0.86</v>
      </c>
      <c r="AL69" s="116">
        <v>0.86</v>
      </c>
      <c r="AM69" s="169">
        <v>0.86</v>
      </c>
      <c r="AN69" s="169">
        <v>0.86</v>
      </c>
      <c r="AO69" s="170">
        <v>0.86</v>
      </c>
      <c r="AP69" s="116">
        <v>0.86</v>
      </c>
      <c r="AQ69" s="169">
        <v>0.87</v>
      </c>
      <c r="AR69" s="169">
        <v>0.88</v>
      </c>
      <c r="AS69" s="170">
        <v>0.89</v>
      </c>
      <c r="AT69" s="116">
        <v>0.9</v>
      </c>
      <c r="AU69" s="169">
        <v>0.91</v>
      </c>
      <c r="AV69" s="169">
        <v>0.91500000000000004</v>
      </c>
      <c r="AW69" s="198">
        <v>0.92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0.86</v>
      </c>
      <c r="BK69" s="200">
        <v>0.86</v>
      </c>
      <c r="BL69" s="200">
        <v>0.875</v>
      </c>
      <c r="BM69" s="201">
        <v>0.91125</v>
      </c>
    </row>
    <row r="70" spans="1:67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0.875</v>
      </c>
      <c r="AI70" s="171">
        <v>0.875</v>
      </c>
      <c r="AJ70" s="171">
        <v>0.875</v>
      </c>
      <c r="AK70" s="171">
        <v>0.875</v>
      </c>
      <c r="AL70" s="117">
        <v>0.875</v>
      </c>
      <c r="AM70" s="171">
        <v>0.875</v>
      </c>
      <c r="AN70" s="171">
        <v>0.875</v>
      </c>
      <c r="AO70" s="171">
        <v>0.875</v>
      </c>
      <c r="AP70" s="117">
        <v>0.875</v>
      </c>
      <c r="AQ70" s="171">
        <v>0.88500000000000001</v>
      </c>
      <c r="AR70" s="171">
        <v>0.89500000000000002</v>
      </c>
      <c r="AS70" s="171">
        <v>0.90500000000000003</v>
      </c>
      <c r="AT70" s="117">
        <v>0.91500000000000004</v>
      </c>
      <c r="AU70" s="171">
        <v>0.92500000000000004</v>
      </c>
      <c r="AV70" s="171">
        <v>0.93</v>
      </c>
      <c r="AW70" s="202">
        <v>0.93500000000000005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0.875</v>
      </c>
      <c r="BK70" s="204">
        <v>0.875</v>
      </c>
      <c r="BL70" s="204">
        <v>0.89000000000000012</v>
      </c>
      <c r="BM70" s="205">
        <v>0.92625000000000002</v>
      </c>
    </row>
    <row r="71" spans="1:67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0.85</v>
      </c>
      <c r="AI71" s="171">
        <v>0.85</v>
      </c>
      <c r="AJ71" s="171">
        <v>0.85</v>
      </c>
      <c r="AK71" s="171">
        <v>0.85</v>
      </c>
      <c r="AL71" s="117">
        <v>0.85</v>
      </c>
      <c r="AM71" s="171">
        <v>0.85</v>
      </c>
      <c r="AN71" s="171">
        <v>0.85</v>
      </c>
      <c r="AO71" s="171">
        <v>0.85</v>
      </c>
      <c r="AP71" s="117">
        <v>0.85</v>
      </c>
      <c r="AQ71" s="171">
        <v>0.86</v>
      </c>
      <c r="AR71" s="171">
        <v>0.87</v>
      </c>
      <c r="AS71" s="171">
        <v>0.88</v>
      </c>
      <c r="AT71" s="117">
        <v>0.89</v>
      </c>
      <c r="AU71" s="171">
        <v>0.9</v>
      </c>
      <c r="AV71" s="171">
        <v>0.90500000000000003</v>
      </c>
      <c r="AW71" s="202">
        <v>0.91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0.85</v>
      </c>
      <c r="BK71" s="204">
        <v>0.85</v>
      </c>
      <c r="BL71" s="204">
        <v>0.86499999999999999</v>
      </c>
      <c r="BM71" s="205">
        <v>0.90125000000000011</v>
      </c>
    </row>
    <row r="72" spans="1:67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0.94</v>
      </c>
      <c r="AI72" s="171">
        <v>0.94</v>
      </c>
      <c r="AJ72" s="171">
        <v>0.94</v>
      </c>
      <c r="AK72" s="171">
        <v>0.94</v>
      </c>
      <c r="AL72" s="117">
        <v>0.94</v>
      </c>
      <c r="AM72" s="171">
        <v>0.94</v>
      </c>
      <c r="AN72" s="171">
        <v>0.94</v>
      </c>
      <c r="AO72" s="171">
        <v>0.94</v>
      </c>
      <c r="AP72" s="117">
        <v>0.95</v>
      </c>
      <c r="AQ72" s="171">
        <v>0.95</v>
      </c>
      <c r="AR72" s="171">
        <v>0.95</v>
      </c>
      <c r="AS72" s="171">
        <v>0.96</v>
      </c>
      <c r="AT72" s="117">
        <v>0.97</v>
      </c>
      <c r="AU72" s="171">
        <v>0.98</v>
      </c>
      <c r="AV72" s="171">
        <v>0.98</v>
      </c>
      <c r="AW72" s="202">
        <v>0.98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0.94</v>
      </c>
      <c r="BK72" s="204">
        <v>0.94</v>
      </c>
      <c r="BL72" s="204">
        <v>0.9524999999999999</v>
      </c>
      <c r="BM72" s="205">
        <v>0.97749999999999992</v>
      </c>
    </row>
    <row r="73" spans="1:67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2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7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2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7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10"/>
      <c r="Z75" s="311"/>
      <c r="AA75" s="309"/>
      <c r="AB75" s="309"/>
      <c r="AC75" s="309"/>
      <c r="AD75" s="311"/>
      <c r="AE75" s="309"/>
      <c r="AF75" s="309"/>
      <c r="AG75" s="309"/>
      <c r="AH75" s="311">
        <v>0.59222878749999985</v>
      </c>
      <c r="AI75" s="309">
        <v>0.59222878749999985</v>
      </c>
      <c r="AJ75" s="309">
        <v>0.59222878749999985</v>
      </c>
      <c r="AK75" s="309">
        <v>0.59222878749999985</v>
      </c>
      <c r="AL75" s="311">
        <v>0.59222878749999985</v>
      </c>
      <c r="AM75" s="309">
        <v>0.59222878749999985</v>
      </c>
      <c r="AN75" s="309">
        <v>0.59222878749999985</v>
      </c>
      <c r="AO75" s="309">
        <v>0.59222878749999985</v>
      </c>
      <c r="AP75" s="311">
        <v>0.59852909374999985</v>
      </c>
      <c r="AQ75" s="309">
        <v>0.61961341274999993</v>
      </c>
      <c r="AR75" s="309">
        <v>0.64118712899999997</v>
      </c>
      <c r="AS75" s="309">
        <v>0.67023749759999995</v>
      </c>
      <c r="AT75" s="311">
        <v>0.70026363674999992</v>
      </c>
      <c r="AU75" s="309">
        <v>0.73128714750000012</v>
      </c>
      <c r="AV75" s="309">
        <v>0.74338694167500008</v>
      </c>
      <c r="AW75" s="312">
        <v>0.75561946460000007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0.59222878749999985</v>
      </c>
      <c r="BK75" s="281">
        <v>0.59222878749999985</v>
      </c>
      <c r="BL75" s="281">
        <v>0.6323917832749999</v>
      </c>
      <c r="BM75" s="282">
        <v>0.73263929763125002</v>
      </c>
    </row>
    <row r="76" spans="1:67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  <c r="BN76" s="124"/>
      <c r="BO76" s="124"/>
    </row>
    <row r="77" spans="1:67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124"/>
      <c r="BO77" s="124"/>
    </row>
    <row r="78" spans="1:67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6.7491319444444446</v>
      </c>
      <c r="AI78" s="16">
        <v>6.7491319444444446</v>
      </c>
      <c r="AJ78" s="16">
        <v>6.7491319444444446</v>
      </c>
      <c r="AK78" s="16">
        <v>6.7491319444444446</v>
      </c>
      <c r="AL78" s="365">
        <v>6.7491319444444446</v>
      </c>
      <c r="AM78" s="16">
        <v>6.7491319444444446</v>
      </c>
      <c r="AN78" s="16">
        <v>6.7491319444444446</v>
      </c>
      <c r="AO78" s="16">
        <v>6.7491319444444446</v>
      </c>
      <c r="AP78" s="365">
        <v>6.7491319444444446</v>
      </c>
      <c r="AQ78" s="16">
        <v>6.7491319444444446</v>
      </c>
      <c r="AR78" s="16">
        <v>6.7491319444444446</v>
      </c>
      <c r="AS78" s="16">
        <v>6.7491319444444446</v>
      </c>
      <c r="AT78" s="365">
        <v>6.7491319444444446</v>
      </c>
      <c r="AU78" s="16">
        <v>6.7491319444444446</v>
      </c>
      <c r="AV78" s="16">
        <v>6.7491319444444446</v>
      </c>
      <c r="AW78" s="17">
        <v>6.7491319444444446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6.7491319444444446</v>
      </c>
      <c r="BK78" s="367">
        <v>6.7491319444444446</v>
      </c>
      <c r="BL78" s="367">
        <v>6.7491319444444446</v>
      </c>
      <c r="BM78" s="368">
        <v>6.7491319444444446</v>
      </c>
    </row>
    <row r="79" spans="1:67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5.7846257716049383</v>
      </c>
      <c r="AI79" s="5">
        <v>5.7846257716049383</v>
      </c>
      <c r="AJ79" s="5">
        <v>5.7846257716049383</v>
      </c>
      <c r="AK79" s="5">
        <v>5.7846257716049383</v>
      </c>
      <c r="AL79" s="313">
        <v>5.7846257716049383</v>
      </c>
      <c r="AM79" s="5">
        <v>5.7846257716049383</v>
      </c>
      <c r="AN79" s="5">
        <v>5.7846257716049383</v>
      </c>
      <c r="AO79" s="5">
        <v>5.7846257716049383</v>
      </c>
      <c r="AP79" s="313">
        <v>5.7846257716049383</v>
      </c>
      <c r="AQ79" s="5">
        <v>5.7846257716049383</v>
      </c>
      <c r="AR79" s="5">
        <v>5.7846257716049383</v>
      </c>
      <c r="AS79" s="5">
        <v>5.7846257716049383</v>
      </c>
      <c r="AT79" s="313">
        <v>5.7846257716049383</v>
      </c>
      <c r="AU79" s="5">
        <v>5.7846257716049383</v>
      </c>
      <c r="AV79" s="5">
        <v>5.7846257716049383</v>
      </c>
      <c r="AW79" s="8">
        <v>5.7846257716049383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5.7846257716049383</v>
      </c>
      <c r="BK79" s="335">
        <v>5.7846257716049383</v>
      </c>
      <c r="BL79" s="335">
        <v>5.7846257716049383</v>
      </c>
      <c r="BM79" s="336">
        <v>5.7846257716049383</v>
      </c>
    </row>
    <row r="80" spans="1:67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2.0712770061728394</v>
      </c>
      <c r="AI80" s="5">
        <v>2.0712770061728394</v>
      </c>
      <c r="AJ80" s="5">
        <v>2.0712770061728394</v>
      </c>
      <c r="AK80" s="5">
        <v>2.0712770061728394</v>
      </c>
      <c r="AL80" s="313">
        <v>2.0712770061728394</v>
      </c>
      <c r="AM80" s="5">
        <v>2.0712770061728394</v>
      </c>
      <c r="AN80" s="5">
        <v>2.0712770061728394</v>
      </c>
      <c r="AO80" s="5">
        <v>2.0712770061728394</v>
      </c>
      <c r="AP80" s="313">
        <v>2.0712770061728394</v>
      </c>
      <c r="AQ80" s="5">
        <v>2.0712770061728394</v>
      </c>
      <c r="AR80" s="5">
        <v>2.0712770061728394</v>
      </c>
      <c r="AS80" s="5">
        <v>2.0712770061728394</v>
      </c>
      <c r="AT80" s="313">
        <v>2.0712770061728394</v>
      </c>
      <c r="AU80" s="5">
        <v>2.0712770061728394</v>
      </c>
      <c r="AV80" s="5">
        <v>2.0712770061728394</v>
      </c>
      <c r="AW80" s="8">
        <v>2.0712770061728394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2.0712770061728394</v>
      </c>
      <c r="BK80" s="335">
        <v>2.0712770061728394</v>
      </c>
      <c r="BL80" s="335">
        <v>2.0712770061728394</v>
      </c>
      <c r="BM80" s="336">
        <v>2.0712770061728394</v>
      </c>
    </row>
    <row r="81" spans="3:67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1.947337962962963</v>
      </c>
      <c r="AI81" s="12">
        <v>1.947337962962963</v>
      </c>
      <c r="AJ81" s="12">
        <v>1.947337962962963</v>
      </c>
      <c r="AK81" s="12">
        <v>1.947337962962963</v>
      </c>
      <c r="AL81" s="371">
        <v>1.947337962962963</v>
      </c>
      <c r="AM81" s="12">
        <v>1.947337962962963</v>
      </c>
      <c r="AN81" s="12">
        <v>1.947337962962963</v>
      </c>
      <c r="AO81" s="12">
        <v>1.947337962962963</v>
      </c>
      <c r="AP81" s="371">
        <v>1.947337962962963</v>
      </c>
      <c r="AQ81" s="12">
        <v>1.947337962962963</v>
      </c>
      <c r="AR81" s="12">
        <v>1.947337962962963</v>
      </c>
      <c r="AS81" s="12">
        <v>1.947337962962963</v>
      </c>
      <c r="AT81" s="371">
        <v>1.947337962962963</v>
      </c>
      <c r="AU81" s="12">
        <v>1.947337962962963</v>
      </c>
      <c r="AV81" s="12">
        <v>1.947337962962963</v>
      </c>
      <c r="AW81" s="24">
        <v>1.947337962962963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1.947337962962963</v>
      </c>
      <c r="BK81" s="373">
        <v>1.947337962962963</v>
      </c>
      <c r="BL81" s="373">
        <v>1.947337962962963</v>
      </c>
      <c r="BM81" s="374">
        <v>1.947337962962963</v>
      </c>
    </row>
    <row r="82" spans="3:67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16.552372685185183</v>
      </c>
      <c r="AI82" s="82">
        <v>16.552372685185183</v>
      </c>
      <c r="AJ82" s="82">
        <v>16.552372685185183</v>
      </c>
      <c r="AK82" s="82">
        <v>16.552372685185183</v>
      </c>
      <c r="AL82" s="376">
        <v>16.552372685185183</v>
      </c>
      <c r="AM82" s="82">
        <v>16.552372685185183</v>
      </c>
      <c r="AN82" s="82">
        <v>16.552372685185183</v>
      </c>
      <c r="AO82" s="82">
        <v>16.552372685185183</v>
      </c>
      <c r="AP82" s="376">
        <v>16.552372685185183</v>
      </c>
      <c r="AQ82" s="82">
        <v>16.552372685185183</v>
      </c>
      <c r="AR82" s="82">
        <v>16.552372685185183</v>
      </c>
      <c r="AS82" s="82">
        <v>16.552372685185183</v>
      </c>
      <c r="AT82" s="376">
        <v>16.552372685185183</v>
      </c>
      <c r="AU82" s="82">
        <v>16.552372685185183</v>
      </c>
      <c r="AV82" s="82">
        <v>16.552372685185183</v>
      </c>
      <c r="AW82" s="83">
        <v>16.552372685185183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16.552372685185183</v>
      </c>
      <c r="BK82" s="378">
        <v>16.552372685185183</v>
      </c>
      <c r="BL82" s="378">
        <v>16.552372685185183</v>
      </c>
      <c r="BM82" s="379">
        <v>16.552372685185183</v>
      </c>
    </row>
    <row r="83" spans="3:67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0.5</v>
      </c>
      <c r="BK83" s="197">
        <v>0.5</v>
      </c>
      <c r="BL83" s="197">
        <v>0.5</v>
      </c>
      <c r="BM83" s="369">
        <v>0.5</v>
      </c>
    </row>
    <row r="84" spans="3:67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24"/>
      <c r="BO84" s="124"/>
    </row>
    <row r="85" spans="3:67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10.446039986394441</v>
      </c>
      <c r="AI85" s="16">
        <v>10.446039986394441</v>
      </c>
      <c r="AJ85" s="16">
        <v>10.446039986394441</v>
      </c>
      <c r="AK85" s="16">
        <v>10.446039986394441</v>
      </c>
      <c r="AL85" s="365">
        <v>10.654960786122329</v>
      </c>
      <c r="AM85" s="16">
        <v>10.654960786122329</v>
      </c>
      <c r="AN85" s="16">
        <v>10.654960786122329</v>
      </c>
      <c r="AO85" s="16">
        <v>10.654960786122329</v>
      </c>
      <c r="AP85" s="365">
        <v>10.868060001844777</v>
      </c>
      <c r="AQ85" s="16">
        <v>10.868060001844777</v>
      </c>
      <c r="AR85" s="16">
        <v>10.868060001844777</v>
      </c>
      <c r="AS85" s="16">
        <v>10.868060001844777</v>
      </c>
      <c r="AT85" s="365">
        <v>11.085421201881672</v>
      </c>
      <c r="AU85" s="16">
        <v>11.085421201881672</v>
      </c>
      <c r="AV85" s="16">
        <v>11.085421201881672</v>
      </c>
      <c r="AW85" s="17">
        <v>11.085421201881672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10.446039986394441</v>
      </c>
      <c r="BK85" s="367">
        <v>10.654960786122329</v>
      </c>
      <c r="BL85" s="367">
        <v>10.868060001844777</v>
      </c>
      <c r="BM85" s="368">
        <v>11.085421201881672</v>
      </c>
    </row>
    <row r="86" spans="3:67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6.8595843566470176</v>
      </c>
      <c r="AI86" s="65">
        <v>6.8595843566470176</v>
      </c>
      <c r="AJ86" s="65">
        <v>6.8595843566470176</v>
      </c>
      <c r="AK86" s="65">
        <v>6.8595843566470176</v>
      </c>
      <c r="AL86" s="354">
        <v>6.996776043779958</v>
      </c>
      <c r="AM86" s="65">
        <v>6.996776043779958</v>
      </c>
      <c r="AN86" s="65">
        <v>6.996776043779958</v>
      </c>
      <c r="AO86" s="65">
        <v>6.996776043779958</v>
      </c>
      <c r="AP86" s="354">
        <v>7.136711564655557</v>
      </c>
      <c r="AQ86" s="65">
        <v>7.136711564655557</v>
      </c>
      <c r="AR86" s="65">
        <v>7.136711564655557</v>
      </c>
      <c r="AS86" s="65">
        <v>7.136711564655557</v>
      </c>
      <c r="AT86" s="354">
        <v>7.2794457959486687</v>
      </c>
      <c r="AU86" s="65">
        <v>7.2794457959486687</v>
      </c>
      <c r="AV86" s="65">
        <v>7.2794457959486687</v>
      </c>
      <c r="AW86" s="66">
        <v>7.2794457959486687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6.8595843566470176</v>
      </c>
      <c r="BK86" s="356">
        <v>6.996776043779958</v>
      </c>
      <c r="BL86" s="356">
        <v>7.136711564655557</v>
      </c>
      <c r="BM86" s="357">
        <v>7.2794457959486687</v>
      </c>
    </row>
    <row r="87" spans="3:67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17.305624343041458</v>
      </c>
      <c r="AI87" s="22">
        <v>17.305624343041458</v>
      </c>
      <c r="AJ87" s="22">
        <v>17.305624343041458</v>
      </c>
      <c r="AK87" s="22">
        <v>17.305624343041458</v>
      </c>
      <c r="AL87" s="360">
        <v>17.651736829902287</v>
      </c>
      <c r="AM87" s="22">
        <v>17.651736829902287</v>
      </c>
      <c r="AN87" s="22">
        <v>17.651736829902287</v>
      </c>
      <c r="AO87" s="22">
        <v>17.651736829902287</v>
      </c>
      <c r="AP87" s="360">
        <v>18.004771566500335</v>
      </c>
      <c r="AQ87" s="22">
        <v>18.004771566500335</v>
      </c>
      <c r="AR87" s="22">
        <v>18.004771566500335</v>
      </c>
      <c r="AS87" s="22">
        <v>18.004771566500335</v>
      </c>
      <c r="AT87" s="360">
        <v>18.36486699783034</v>
      </c>
      <c r="AU87" s="22">
        <v>18.36486699783034</v>
      </c>
      <c r="AV87" s="22">
        <v>18.36486699783034</v>
      </c>
      <c r="AW87" s="23">
        <v>18.36486699783034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17.305624343041458</v>
      </c>
      <c r="BK87" s="362">
        <v>17.651736829902287</v>
      </c>
      <c r="BL87" s="362">
        <v>18.004771566500335</v>
      </c>
      <c r="BM87" s="363">
        <v>18.36486699783034</v>
      </c>
    </row>
  </sheetData>
  <phoneticPr fontId="1"/>
  <hyperlinks>
    <hyperlink ref="A1" location="'Index&amp;Methodology'!A1" display="Return to Index" xr:uid="{F8C4D9AE-BB27-4056-A054-03E8C3732597}"/>
  </hyperlinks>
  <pageMargins left="0.7" right="0.7" top="0.75" bottom="0.75" header="0.3" footer="0.3"/>
  <pageSetup paperSize="9" orientation="portrait" horizontalDpi="4294967294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2724D-0C04-4109-855F-AF14B0F0BD14}">
  <sheetPr>
    <tabColor rgb="FFFFC000"/>
  </sheetPr>
  <dimension ref="A1:BO87"/>
  <sheetViews>
    <sheetView showGridLines="0" showZeros="0" zoomScale="50" zoomScaleNormal="50" workbookViewId="0">
      <pane xSplit="5" ySplit="15" topLeftCell="R16" activePane="bottomRight" state="frozen"/>
      <selection activeCell="A84" sqref="A84:XFD84"/>
      <selection pane="topRight" activeCell="A84" sqref="A84:XFD84"/>
      <selection pane="bottomLeft" activeCell="A84" sqref="A84:XFD84"/>
      <selection pane="bottomRight"/>
    </sheetView>
  </sheetViews>
  <sheetFormatPr defaultColWidth="8.81640625" defaultRowHeight="14" x14ac:dyDescent="0.2"/>
  <cols>
    <col min="1" max="1" width="6.7265625" style="1" customWidth="1"/>
    <col min="2" max="2" width="2.7265625" style="1" hidden="1" customWidth="1"/>
    <col min="3" max="3" width="8.7265625" style="1" customWidth="1"/>
    <col min="4" max="5" width="15.7265625" style="1" customWidth="1"/>
    <col min="6" max="25" width="9.7265625" style="1" hidden="1" customWidth="1"/>
    <col min="26" max="49" width="9.7265625" style="1" customWidth="1"/>
    <col min="50" max="50" width="5.7265625" style="125" customWidth="1"/>
    <col min="51" max="51" width="8.7265625" style="1" customWidth="1"/>
    <col min="52" max="53" width="15.7265625" style="1" customWidth="1"/>
    <col min="54" max="59" width="9.7265625" style="1" hidden="1" customWidth="1"/>
    <col min="60" max="65" width="9.7265625" style="1" customWidth="1"/>
    <col min="66" max="67" width="5.7265625" style="125" customWidth="1"/>
    <col min="68" max="16384" width="8.81640625" style="1"/>
  </cols>
  <sheetData>
    <row r="1" spans="1:67" ht="15" x14ac:dyDescent="0.2">
      <c r="A1" s="90" t="s">
        <v>125</v>
      </c>
    </row>
    <row r="2" spans="1:67" hidden="1" x14ac:dyDescent="0.2"/>
    <row r="3" spans="1:67" s="387" customFormat="1" ht="15" x14ac:dyDescent="0.2">
      <c r="C3" s="388" t="s">
        <v>455</v>
      </c>
      <c r="D3" s="389"/>
      <c r="E3" s="389" t="s">
        <v>456</v>
      </c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274"/>
      <c r="AY3" s="388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274"/>
      <c r="BO3" s="274"/>
    </row>
    <row r="4" spans="1:67" s="307" customFormat="1" hidden="1" x14ac:dyDescent="0.2">
      <c r="AX4" s="273"/>
      <c r="BN4" s="273"/>
      <c r="BO4" s="273"/>
    </row>
    <row r="5" spans="1:67" s="307" customFormat="1" hidden="1" x14ac:dyDescent="0.2"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273"/>
      <c r="BA5" s="308"/>
      <c r="BB5" s="308"/>
      <c r="BC5" s="308"/>
      <c r="BD5" s="308"/>
      <c r="BE5" s="308"/>
      <c r="BF5" s="308"/>
      <c r="BG5" s="308"/>
      <c r="BH5" s="308"/>
      <c r="BI5" s="308"/>
      <c r="BJ5" s="308"/>
      <c r="BK5" s="308"/>
      <c r="BL5" s="308"/>
      <c r="BM5" s="308"/>
      <c r="BN5" s="273"/>
      <c r="BO5" s="273"/>
    </row>
    <row r="6" spans="1:67" s="307" customFormat="1" hidden="1" x14ac:dyDescent="0.2"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>
        <v>45.181272596979326</v>
      </c>
      <c r="AI6" s="308">
        <v>44.503553508024638</v>
      </c>
      <c r="AJ6" s="308">
        <v>43.836000205404268</v>
      </c>
      <c r="AK6" s="308">
        <v>43.178460202323201</v>
      </c>
      <c r="AL6" s="308">
        <v>45.181272596979326</v>
      </c>
      <c r="AM6" s="308">
        <v>44.503553508024638</v>
      </c>
      <c r="AN6" s="308">
        <v>43.836000205404268</v>
      </c>
      <c r="AO6" s="308">
        <v>43.178460202323201</v>
      </c>
      <c r="AP6" s="308">
        <v>45.181272596979326</v>
      </c>
      <c r="AQ6" s="308">
        <v>44.503553508024638</v>
      </c>
      <c r="AR6" s="308">
        <v>43.836000205404268</v>
      </c>
      <c r="AS6" s="308">
        <v>43.178460202323201</v>
      </c>
      <c r="AT6" s="308">
        <v>45.181272596979326</v>
      </c>
      <c r="AU6" s="308">
        <v>44.503553508024638</v>
      </c>
      <c r="AV6" s="308">
        <v>43.836000205404268</v>
      </c>
      <c r="AW6" s="308">
        <v>43.178460202323201</v>
      </c>
      <c r="AX6" s="273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  <c r="BN6" s="273"/>
      <c r="BO6" s="273"/>
    </row>
    <row r="7" spans="1:67" s="307" customFormat="1" hidden="1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273"/>
      <c r="BA7" s="308"/>
      <c r="BB7" s="308"/>
      <c r="BC7" s="308"/>
      <c r="BD7" s="308"/>
      <c r="BE7" s="308"/>
      <c r="BF7" s="308"/>
      <c r="BG7" s="308"/>
      <c r="BH7" s="308"/>
      <c r="BI7" s="308"/>
      <c r="BJ7" s="308"/>
      <c r="BK7" s="308"/>
      <c r="BL7" s="308"/>
      <c r="BM7" s="308"/>
      <c r="BN7" s="273"/>
      <c r="BO7" s="273"/>
    </row>
    <row r="8" spans="1:67" s="307" customFormat="1" hidden="1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  <c r="AD8" s="308"/>
      <c r="AE8" s="308"/>
      <c r="AF8" s="308"/>
      <c r="AG8" s="308"/>
      <c r="AH8" s="308">
        <v>60.987963485419414</v>
      </c>
      <c r="AI8" s="308">
        <v>64.342301477117488</v>
      </c>
      <c r="AJ8" s="308">
        <v>64.342301477117488</v>
      </c>
      <c r="AK8" s="308">
        <v>63.698878462346308</v>
      </c>
      <c r="AL8" s="308">
        <v>62.743395285411118</v>
      </c>
      <c r="AM8" s="308">
        <v>61.802244356129954</v>
      </c>
      <c r="AN8" s="308">
        <v>60.875210690788002</v>
      </c>
      <c r="AO8" s="308">
        <v>59.962082530426173</v>
      </c>
      <c r="AP8" s="308">
        <v>59.062651292469788</v>
      </c>
      <c r="AQ8" s="308">
        <v>58.176711523082737</v>
      </c>
      <c r="AR8" s="308">
        <v>57.304060850236496</v>
      </c>
      <c r="AS8" s="308">
        <v>56.444499937482945</v>
      </c>
      <c r="AT8" s="308">
        <v>55.597832438420696</v>
      </c>
      <c r="AU8" s="308">
        <v>54.76386495184439</v>
      </c>
      <c r="AV8" s="308">
        <v>53.942406977566726</v>
      </c>
      <c r="AW8" s="308">
        <v>53.133270872903225</v>
      </c>
      <c r="AX8" s="273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  <c r="BN8" s="273"/>
      <c r="BO8" s="273"/>
    </row>
    <row r="9" spans="1:67" s="307" customFormat="1" hidden="1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273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273"/>
      <c r="BO9" s="273"/>
    </row>
    <row r="10" spans="1:67" s="272" customFormat="1" ht="15.5" thickBot="1" x14ac:dyDescent="0.25">
      <c r="E10" s="389" t="s">
        <v>64</v>
      </c>
      <c r="AX10" s="273"/>
      <c r="BA10" s="389"/>
      <c r="BN10" s="273"/>
      <c r="BO10" s="273"/>
    </row>
    <row r="11" spans="1:67" ht="14.5" hidden="1" thickBot="1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7" ht="14.5" hidden="1" thickBot="1" x14ac:dyDescent="0.25">
      <c r="AH12" s="1">
        <v>48</v>
      </c>
      <c r="AI12" s="1">
        <v>49</v>
      </c>
      <c r="AJ12" s="1">
        <v>50</v>
      </c>
      <c r="AK12" s="1">
        <v>51</v>
      </c>
      <c r="AL12" s="1">
        <v>48</v>
      </c>
      <c r="AM12" s="1">
        <v>49</v>
      </c>
      <c r="AN12" s="1">
        <v>50</v>
      </c>
      <c r="AO12" s="1">
        <v>51</v>
      </c>
      <c r="AP12" s="1">
        <v>48</v>
      </c>
      <c r="AQ12" s="1">
        <v>49</v>
      </c>
      <c r="AR12" s="1">
        <v>50</v>
      </c>
      <c r="AS12" s="1">
        <v>51</v>
      </c>
      <c r="AT12" s="1">
        <v>48</v>
      </c>
      <c r="AU12" s="1">
        <v>49</v>
      </c>
      <c r="AV12" s="1">
        <v>50</v>
      </c>
      <c r="AW12" s="1">
        <v>51</v>
      </c>
    </row>
    <row r="13" spans="1:67" ht="14.5" hidden="1" thickBot="1" x14ac:dyDescent="0.25">
      <c r="E13" s="1" t="s">
        <v>11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BA13" s="1" t="s">
        <v>11</v>
      </c>
      <c r="BJ13" s="1">
        <v>4</v>
      </c>
      <c r="BK13" s="1">
        <v>4</v>
      </c>
      <c r="BL13" s="1">
        <v>4</v>
      </c>
      <c r="BM13" s="1">
        <v>4</v>
      </c>
    </row>
    <row r="14" spans="1:67" ht="14.5" hidden="1" thickBot="1" x14ac:dyDescent="0.25">
      <c r="E14" s="1" t="s">
        <v>12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BA14" s="1" t="s">
        <v>12</v>
      </c>
    </row>
    <row r="15" spans="1:67" ht="14.5" thickBot="1" x14ac:dyDescent="0.25">
      <c r="C15" s="209"/>
      <c r="D15" s="210"/>
      <c r="E15" s="382"/>
      <c r="F15" s="206"/>
      <c r="G15" s="49"/>
      <c r="H15" s="49"/>
      <c r="I15" s="207"/>
      <c r="J15" s="208"/>
      <c r="K15" s="49"/>
      <c r="L15" s="49"/>
      <c r="M15" s="207"/>
      <c r="N15" s="208"/>
      <c r="O15" s="49"/>
      <c r="P15" s="49"/>
      <c r="Q15" s="207"/>
      <c r="R15" s="208"/>
      <c r="S15" s="49"/>
      <c r="T15" s="49"/>
      <c r="U15" s="207"/>
      <c r="V15" s="208"/>
      <c r="W15" s="49"/>
      <c r="X15" s="49"/>
      <c r="Y15" s="49"/>
      <c r="Z15" s="208" t="s">
        <v>32</v>
      </c>
      <c r="AA15" s="49" t="s">
        <v>33</v>
      </c>
      <c r="AB15" s="49" t="s">
        <v>34</v>
      </c>
      <c r="AC15" s="49" t="s">
        <v>35</v>
      </c>
      <c r="AD15" s="208" t="s">
        <v>37</v>
      </c>
      <c r="AE15" s="49" t="s">
        <v>38</v>
      </c>
      <c r="AF15" s="49" t="s">
        <v>39</v>
      </c>
      <c r="AG15" s="49" t="s">
        <v>40</v>
      </c>
      <c r="AH15" s="208" t="s">
        <v>45</v>
      </c>
      <c r="AI15" s="49" t="s">
        <v>46</v>
      </c>
      <c r="AJ15" s="49" t="s">
        <v>47</v>
      </c>
      <c r="AK15" s="49" t="s">
        <v>48</v>
      </c>
      <c r="AL15" s="208" t="s">
        <v>338</v>
      </c>
      <c r="AM15" s="49" t="s">
        <v>339</v>
      </c>
      <c r="AN15" s="49" t="s">
        <v>340</v>
      </c>
      <c r="AO15" s="49" t="s">
        <v>341</v>
      </c>
      <c r="AP15" s="208" t="s">
        <v>342</v>
      </c>
      <c r="AQ15" s="49" t="s">
        <v>343</v>
      </c>
      <c r="AR15" s="49" t="s">
        <v>344</v>
      </c>
      <c r="AS15" s="49" t="s">
        <v>345</v>
      </c>
      <c r="AT15" s="208" t="s">
        <v>435</v>
      </c>
      <c r="AU15" s="49" t="s">
        <v>436</v>
      </c>
      <c r="AV15" s="49" t="s">
        <v>437</v>
      </c>
      <c r="AW15" s="50" t="s">
        <v>438</v>
      </c>
      <c r="AY15" s="209"/>
      <c r="AZ15" s="210"/>
      <c r="BA15" s="382"/>
      <c r="BB15" s="190"/>
      <c r="BC15" s="191"/>
      <c r="BD15" s="191"/>
      <c r="BE15" s="191"/>
      <c r="BF15" s="191"/>
      <c r="BG15" s="191"/>
      <c r="BH15" s="191"/>
      <c r="BI15" s="191"/>
      <c r="BJ15" s="191">
        <v>2025</v>
      </c>
      <c r="BK15" s="191">
        <v>2026</v>
      </c>
      <c r="BL15" s="191">
        <v>2027</v>
      </c>
      <c r="BM15" s="192">
        <v>2028</v>
      </c>
    </row>
    <row r="16" spans="1:67" x14ac:dyDescent="0.2">
      <c r="C16" s="25"/>
      <c r="D16" s="112" t="s">
        <v>0</v>
      </c>
      <c r="E16" s="45"/>
      <c r="F16" s="315"/>
      <c r="G16" s="113"/>
      <c r="H16" s="113"/>
      <c r="I16" s="316"/>
      <c r="J16" s="317"/>
      <c r="K16" s="113"/>
      <c r="L16" s="113"/>
      <c r="M16" s="316"/>
      <c r="N16" s="317"/>
      <c r="O16" s="113"/>
      <c r="P16" s="113"/>
      <c r="Q16" s="316"/>
      <c r="R16" s="317"/>
      <c r="S16" s="113"/>
      <c r="T16" s="113"/>
      <c r="U16" s="316"/>
      <c r="V16" s="317"/>
      <c r="W16" s="113"/>
      <c r="X16" s="113"/>
      <c r="Y16" s="316"/>
      <c r="Z16" s="317"/>
      <c r="AA16" s="113"/>
      <c r="AB16" s="113"/>
      <c r="AC16" s="316"/>
      <c r="AD16" s="317"/>
      <c r="AE16" s="113"/>
      <c r="AF16" s="113"/>
      <c r="AG16" s="316"/>
      <c r="AH16" s="317">
        <v>0.87125662122027736</v>
      </c>
      <c r="AI16" s="113">
        <v>0.91917573538739261</v>
      </c>
      <c r="AJ16" s="113">
        <v>0.91917573538739261</v>
      </c>
      <c r="AK16" s="316">
        <v>0.90998397803351871</v>
      </c>
      <c r="AL16" s="317">
        <v>0.89633421836301597</v>
      </c>
      <c r="AM16" s="113">
        <v>0.88288920508757074</v>
      </c>
      <c r="AN16" s="113">
        <v>0.86964586701125712</v>
      </c>
      <c r="AO16" s="316">
        <v>0.85660117900608823</v>
      </c>
      <c r="AP16" s="317">
        <v>0.84375216132099695</v>
      </c>
      <c r="AQ16" s="113">
        <v>0.83109587890118197</v>
      </c>
      <c r="AR16" s="113">
        <v>0.81862944071766419</v>
      </c>
      <c r="AS16" s="316">
        <v>0.8063499991068992</v>
      </c>
      <c r="AT16" s="317">
        <v>0.7942547491202957</v>
      </c>
      <c r="AU16" s="113">
        <v>0.7823409278834913</v>
      </c>
      <c r="AV16" s="113">
        <v>0.77060581396523897</v>
      </c>
      <c r="AW16" s="114">
        <v>0.75904672675576035</v>
      </c>
      <c r="AY16" s="25"/>
      <c r="AZ16" s="112" t="s">
        <v>0</v>
      </c>
      <c r="BA16" s="45"/>
      <c r="BB16" s="318"/>
      <c r="BC16" s="319"/>
      <c r="BD16" s="319"/>
      <c r="BE16" s="319"/>
      <c r="BF16" s="319"/>
      <c r="BG16" s="319"/>
      <c r="BH16" s="319"/>
      <c r="BI16" s="319"/>
      <c r="BJ16" s="319">
        <v>0.90489801750714527</v>
      </c>
      <c r="BK16" s="319">
        <v>0.87636761736698299</v>
      </c>
      <c r="BL16" s="319">
        <v>0.82495687001168561</v>
      </c>
      <c r="BM16" s="320">
        <v>0.77656205443119664</v>
      </c>
    </row>
    <row r="17" spans="3:67" hidden="1" x14ac:dyDescent="0.2">
      <c r="C17" s="27"/>
      <c r="D17" s="108" t="s">
        <v>208</v>
      </c>
      <c r="E17" s="40"/>
      <c r="F17" s="321"/>
      <c r="G17" s="110"/>
      <c r="H17" s="110"/>
      <c r="I17" s="322"/>
      <c r="J17" s="323"/>
      <c r="K17" s="110"/>
      <c r="L17" s="110"/>
      <c r="M17" s="322"/>
      <c r="N17" s="323"/>
      <c r="O17" s="110"/>
      <c r="P17" s="110"/>
      <c r="Q17" s="322"/>
      <c r="R17" s="323"/>
      <c r="S17" s="110"/>
      <c r="T17" s="110"/>
      <c r="U17" s="322"/>
      <c r="V17" s="323"/>
      <c r="W17" s="110"/>
      <c r="X17" s="110"/>
      <c r="Y17" s="322"/>
      <c r="Z17" s="323"/>
      <c r="AA17" s="110"/>
      <c r="AB17" s="110"/>
      <c r="AC17" s="322"/>
      <c r="AD17" s="323"/>
      <c r="AE17" s="110"/>
      <c r="AF17" s="110"/>
      <c r="AG17" s="322"/>
      <c r="AH17" s="323"/>
      <c r="AI17" s="110"/>
      <c r="AJ17" s="110"/>
      <c r="AK17" s="322"/>
      <c r="AL17" s="323"/>
      <c r="AM17" s="110"/>
      <c r="AN17" s="110"/>
      <c r="AO17" s="322"/>
      <c r="AP17" s="323"/>
      <c r="AQ17" s="110"/>
      <c r="AR17" s="110"/>
      <c r="AS17" s="322"/>
      <c r="AT17" s="323"/>
      <c r="AU17" s="110"/>
      <c r="AV17" s="110"/>
      <c r="AW17" s="111"/>
      <c r="AY17" s="27"/>
      <c r="AZ17" s="108" t="s">
        <v>208</v>
      </c>
      <c r="BA17" s="40"/>
      <c r="BB17" s="324"/>
      <c r="BC17" s="325"/>
      <c r="BD17" s="325"/>
      <c r="BE17" s="325"/>
      <c r="BF17" s="325"/>
      <c r="BG17" s="325"/>
      <c r="BH17" s="325"/>
      <c r="BI17" s="325"/>
      <c r="BJ17" s="325">
        <v>0</v>
      </c>
      <c r="BK17" s="325">
        <v>0</v>
      </c>
      <c r="BL17" s="325">
        <v>0</v>
      </c>
      <c r="BM17" s="326">
        <v>0</v>
      </c>
    </row>
    <row r="18" spans="3:67" hidden="1" x14ac:dyDescent="0.2">
      <c r="C18" s="27"/>
      <c r="D18" s="108"/>
      <c r="E18" s="40"/>
      <c r="F18" s="321"/>
      <c r="G18" s="110"/>
      <c r="H18" s="110"/>
      <c r="I18" s="322"/>
      <c r="J18" s="323"/>
      <c r="K18" s="110"/>
      <c r="L18" s="110"/>
      <c r="M18" s="322"/>
      <c r="N18" s="323"/>
      <c r="O18" s="110"/>
      <c r="P18" s="110"/>
      <c r="Q18" s="322"/>
      <c r="R18" s="323"/>
      <c r="S18" s="110"/>
      <c r="T18" s="110"/>
      <c r="U18" s="322"/>
      <c r="V18" s="323"/>
      <c r="W18" s="110"/>
      <c r="X18" s="110"/>
      <c r="Y18" s="322"/>
      <c r="Z18" s="323"/>
      <c r="AA18" s="110"/>
      <c r="AB18" s="110"/>
      <c r="AC18" s="322"/>
      <c r="AD18" s="323"/>
      <c r="AE18" s="110"/>
      <c r="AF18" s="110"/>
      <c r="AG18" s="322"/>
      <c r="AH18" s="323"/>
      <c r="AI18" s="110"/>
      <c r="AJ18" s="110"/>
      <c r="AK18" s="322"/>
      <c r="AL18" s="323"/>
      <c r="AM18" s="110"/>
      <c r="AN18" s="110"/>
      <c r="AO18" s="322"/>
      <c r="AP18" s="323"/>
      <c r="AQ18" s="110"/>
      <c r="AR18" s="110"/>
      <c r="AS18" s="322"/>
      <c r="AT18" s="323"/>
      <c r="AU18" s="110"/>
      <c r="AV18" s="110"/>
      <c r="AW18" s="111"/>
      <c r="AY18" s="27"/>
      <c r="AZ18" s="108"/>
      <c r="BA18" s="40"/>
      <c r="BB18" s="324"/>
      <c r="BC18" s="325"/>
      <c r="BD18" s="325"/>
      <c r="BE18" s="325"/>
      <c r="BF18" s="325"/>
      <c r="BG18" s="325"/>
      <c r="BH18" s="325"/>
      <c r="BI18" s="325"/>
      <c r="BJ18" s="325">
        <v>0</v>
      </c>
      <c r="BK18" s="325">
        <v>0</v>
      </c>
      <c r="BL18" s="325">
        <v>0</v>
      </c>
      <c r="BM18" s="326">
        <v>0</v>
      </c>
    </row>
    <row r="19" spans="3:67" x14ac:dyDescent="0.2">
      <c r="C19" s="27"/>
      <c r="D19" s="33" t="s">
        <v>1</v>
      </c>
      <c r="E19" s="34"/>
      <c r="F19" s="327"/>
      <c r="G19" s="10"/>
      <c r="H19" s="10"/>
      <c r="I19" s="328"/>
      <c r="J19" s="329"/>
      <c r="K19" s="10"/>
      <c r="L19" s="10"/>
      <c r="M19" s="328"/>
      <c r="N19" s="329"/>
      <c r="O19" s="10"/>
      <c r="P19" s="10"/>
      <c r="Q19" s="328"/>
      <c r="R19" s="329"/>
      <c r="S19" s="10"/>
      <c r="T19" s="10"/>
      <c r="U19" s="328"/>
      <c r="V19" s="329"/>
      <c r="W19" s="10"/>
      <c r="X19" s="10"/>
      <c r="Y19" s="328"/>
      <c r="Z19" s="329"/>
      <c r="AA19" s="10"/>
      <c r="AB19" s="10"/>
      <c r="AC19" s="328"/>
      <c r="AD19" s="329"/>
      <c r="AE19" s="10"/>
      <c r="AF19" s="10"/>
      <c r="AG19" s="328"/>
      <c r="AH19" s="329">
        <v>1.0001664581119407</v>
      </c>
      <c r="AI19" s="10">
        <v>0.9901647935308211</v>
      </c>
      <c r="AJ19" s="10">
        <v>0.98026314559551331</v>
      </c>
      <c r="AK19" s="328">
        <v>0.97046051413955792</v>
      </c>
      <c r="AL19" s="329">
        <v>0.96075590899816232</v>
      </c>
      <c r="AM19" s="10">
        <v>0.95114834990818053</v>
      </c>
      <c r="AN19" s="10">
        <v>0.94163686640909872</v>
      </c>
      <c r="AO19" s="328">
        <v>0.93222049774500781</v>
      </c>
      <c r="AP19" s="329">
        <v>0.92289829276755764</v>
      </c>
      <c r="AQ19" s="10">
        <v>0.91366930983988204</v>
      </c>
      <c r="AR19" s="10">
        <v>0.90453261674148311</v>
      </c>
      <c r="AS19" s="328">
        <v>0.89548729057406817</v>
      </c>
      <c r="AT19" s="329">
        <v>0.88653241766832769</v>
      </c>
      <c r="AU19" s="10">
        <v>0.8776670934916444</v>
      </c>
      <c r="AV19" s="10">
        <v>0.86889042255672799</v>
      </c>
      <c r="AW19" s="20">
        <v>0.86020151833116043</v>
      </c>
      <c r="AX19" s="124"/>
      <c r="AY19" s="27"/>
      <c r="AZ19" s="33" t="s">
        <v>1</v>
      </c>
      <c r="BA19" s="34"/>
      <c r="BB19" s="330"/>
      <c r="BC19" s="331"/>
      <c r="BD19" s="331"/>
      <c r="BE19" s="331"/>
      <c r="BF19" s="331"/>
      <c r="BG19" s="331"/>
      <c r="BH19" s="331"/>
      <c r="BI19" s="331"/>
      <c r="BJ19" s="331">
        <v>0.98526372784445826</v>
      </c>
      <c r="BK19" s="331">
        <v>0.94644040576511235</v>
      </c>
      <c r="BL19" s="331">
        <v>0.90914687748074763</v>
      </c>
      <c r="BM19" s="332">
        <v>0.87332286301196516</v>
      </c>
      <c r="BN19" s="124"/>
      <c r="BO19" s="124"/>
    </row>
    <row r="20" spans="3:67" x14ac:dyDescent="0.2">
      <c r="C20" s="27"/>
      <c r="D20" s="28" t="s">
        <v>2</v>
      </c>
      <c r="E20" s="29"/>
      <c r="F20" s="333"/>
      <c r="G20" s="5"/>
      <c r="H20" s="5"/>
      <c r="I20" s="314"/>
      <c r="J20" s="313"/>
      <c r="K20" s="5"/>
      <c r="L20" s="5"/>
      <c r="M20" s="314"/>
      <c r="N20" s="313"/>
      <c r="O20" s="5"/>
      <c r="P20" s="5"/>
      <c r="Q20" s="314"/>
      <c r="R20" s="313"/>
      <c r="S20" s="5"/>
      <c r="T20" s="5"/>
      <c r="U20" s="314"/>
      <c r="V20" s="313"/>
      <c r="W20" s="5"/>
      <c r="X20" s="5"/>
      <c r="Y20" s="314"/>
      <c r="Z20" s="313"/>
      <c r="AA20" s="5"/>
      <c r="AB20" s="5"/>
      <c r="AC20" s="314"/>
      <c r="AD20" s="313"/>
      <c r="AE20" s="5"/>
      <c r="AF20" s="5"/>
      <c r="AG20" s="314"/>
      <c r="AH20" s="313">
        <v>1.8714230793322182</v>
      </c>
      <c r="AI20" s="5">
        <v>1.9093405289182137</v>
      </c>
      <c r="AJ20" s="5">
        <v>1.8994388809829059</v>
      </c>
      <c r="AK20" s="314">
        <v>1.8804444921730767</v>
      </c>
      <c r="AL20" s="313">
        <v>1.8570901273611784</v>
      </c>
      <c r="AM20" s="5">
        <v>1.8340375549957513</v>
      </c>
      <c r="AN20" s="5">
        <v>1.8112827334203558</v>
      </c>
      <c r="AO20" s="314">
        <v>1.788821676751096</v>
      </c>
      <c r="AP20" s="313">
        <v>1.7666504540885546</v>
      </c>
      <c r="AQ20" s="5">
        <v>1.744765188741064</v>
      </c>
      <c r="AR20" s="5">
        <v>1.7231620574591473</v>
      </c>
      <c r="AS20" s="314">
        <v>1.7018372896809675</v>
      </c>
      <c r="AT20" s="313">
        <v>1.6807871667886234</v>
      </c>
      <c r="AU20" s="5">
        <v>1.6600080213751358</v>
      </c>
      <c r="AV20" s="5">
        <v>1.639496236521967</v>
      </c>
      <c r="AW20" s="8">
        <v>1.6192482450869208</v>
      </c>
      <c r="AY20" s="27"/>
      <c r="AZ20" s="28" t="s">
        <v>2</v>
      </c>
      <c r="BA20" s="29"/>
      <c r="BB20" s="334"/>
      <c r="BC20" s="335"/>
      <c r="BD20" s="335"/>
      <c r="BE20" s="335"/>
      <c r="BF20" s="335"/>
      <c r="BG20" s="335"/>
      <c r="BH20" s="335"/>
      <c r="BI20" s="335"/>
      <c r="BJ20" s="335">
        <v>1.8901617453516035</v>
      </c>
      <c r="BK20" s="335">
        <v>1.8228080231320956</v>
      </c>
      <c r="BL20" s="335">
        <v>1.7341037474924332</v>
      </c>
      <c r="BM20" s="336">
        <v>1.6498849174431616</v>
      </c>
    </row>
    <row r="21" spans="3:67" x14ac:dyDescent="0.2">
      <c r="C21" s="30" t="s">
        <v>18</v>
      </c>
      <c r="D21" s="28"/>
      <c r="E21" s="29"/>
      <c r="F21" s="333"/>
      <c r="G21" s="5"/>
      <c r="H21" s="5"/>
      <c r="I21" s="314"/>
      <c r="J21" s="313"/>
      <c r="K21" s="5"/>
      <c r="L21" s="5"/>
      <c r="M21" s="314"/>
      <c r="N21" s="313"/>
      <c r="O21" s="5"/>
      <c r="P21" s="5"/>
      <c r="Q21" s="314"/>
      <c r="R21" s="313"/>
      <c r="S21" s="5"/>
      <c r="T21" s="5"/>
      <c r="U21" s="314"/>
      <c r="V21" s="313"/>
      <c r="W21" s="5"/>
      <c r="X21" s="5"/>
      <c r="Y21" s="314"/>
      <c r="Z21" s="313"/>
      <c r="AA21" s="5"/>
      <c r="AB21" s="5"/>
      <c r="AC21" s="314"/>
      <c r="AD21" s="313"/>
      <c r="AE21" s="5"/>
      <c r="AF21" s="5"/>
      <c r="AG21" s="314"/>
      <c r="AH21" s="313">
        <v>3.1599664164116956</v>
      </c>
      <c r="AI21" s="5">
        <v>3.2239914188876106</v>
      </c>
      <c r="AJ21" s="5">
        <v>3.2072721236687713</v>
      </c>
      <c r="AK21" s="314">
        <v>3.1751994024320833</v>
      </c>
      <c r="AL21" s="313">
        <v>3.1357647020175947</v>
      </c>
      <c r="AM21" s="5">
        <v>3.0968395892031029</v>
      </c>
      <c r="AN21" s="5">
        <v>3.0584172395036711</v>
      </c>
      <c r="AO21" s="314">
        <v>3.020490922608345</v>
      </c>
      <c r="AP21" s="313">
        <v>2.9830540010494762</v>
      </c>
      <c r="AQ21" s="5">
        <v>2.9460999288911878</v>
      </c>
      <c r="AR21" s="5">
        <v>2.9096222504366991</v>
      </c>
      <c r="AS21" s="314">
        <v>2.8736145989542394</v>
      </c>
      <c r="AT21" s="313">
        <v>2.80819626704842</v>
      </c>
      <c r="AU21" s="5">
        <v>2.6791027876682065</v>
      </c>
      <c r="AV21" s="5">
        <v>2.556969973927794</v>
      </c>
      <c r="AW21" s="8">
        <v>2.4159320403366835</v>
      </c>
      <c r="AY21" s="30" t="s">
        <v>18</v>
      </c>
      <c r="AZ21" s="28"/>
      <c r="BA21" s="29"/>
      <c r="BB21" s="334"/>
      <c r="BC21" s="335"/>
      <c r="BD21" s="335"/>
      <c r="BE21" s="335"/>
      <c r="BF21" s="335"/>
      <c r="BG21" s="335"/>
      <c r="BH21" s="335"/>
      <c r="BI21" s="335"/>
      <c r="BJ21" s="335">
        <v>3.19160734035004</v>
      </c>
      <c r="BK21" s="335">
        <v>3.0778781133331785</v>
      </c>
      <c r="BL21" s="335">
        <v>2.9280976948329007</v>
      </c>
      <c r="BM21" s="336">
        <v>2.6150502672452758</v>
      </c>
    </row>
    <row r="22" spans="3:67" x14ac:dyDescent="0.2">
      <c r="C22" s="27"/>
      <c r="D22" s="28" t="s">
        <v>209</v>
      </c>
      <c r="E22" s="29"/>
      <c r="F22" s="333"/>
      <c r="G22" s="5"/>
      <c r="H22" s="5"/>
      <c r="I22" s="314"/>
      <c r="J22" s="313"/>
      <c r="K22" s="5"/>
      <c r="L22" s="5"/>
      <c r="M22" s="314"/>
      <c r="N22" s="313"/>
      <c r="O22" s="5"/>
      <c r="P22" s="5"/>
      <c r="Q22" s="314"/>
      <c r="R22" s="313"/>
      <c r="S22" s="5"/>
      <c r="T22" s="5"/>
      <c r="U22" s="314"/>
      <c r="V22" s="313"/>
      <c r="W22" s="5"/>
      <c r="X22" s="5"/>
      <c r="Y22" s="314"/>
      <c r="Z22" s="313"/>
      <c r="AA22" s="5"/>
      <c r="AB22" s="5"/>
      <c r="AC22" s="314"/>
      <c r="AD22" s="313"/>
      <c r="AE22" s="5"/>
      <c r="AF22" s="5"/>
      <c r="AG22" s="314"/>
      <c r="AH22" s="313">
        <v>8.3345161738113571</v>
      </c>
      <c r="AI22" s="5">
        <v>8.292843592942301</v>
      </c>
      <c r="AJ22" s="5">
        <v>8.2513793749775903</v>
      </c>
      <c r="AK22" s="314">
        <v>8.2101224781027025</v>
      </c>
      <c r="AL22" s="313">
        <v>8.1690718657121888</v>
      </c>
      <c r="AM22" s="5">
        <v>8.1282265063836281</v>
      </c>
      <c r="AN22" s="5">
        <v>8.0875853738517094</v>
      </c>
      <c r="AO22" s="314">
        <v>8.04714744698245</v>
      </c>
      <c r="AP22" s="313">
        <v>8.0069117097475377</v>
      </c>
      <c r="AQ22" s="5">
        <v>7.9668771511988004</v>
      </c>
      <c r="AR22" s="5">
        <v>7.9270427654428062</v>
      </c>
      <c r="AS22" s="314">
        <v>7.8874075516155919</v>
      </c>
      <c r="AT22" s="313">
        <v>7.847970513857514</v>
      </c>
      <c r="AU22" s="5">
        <v>7.8087306612882266</v>
      </c>
      <c r="AV22" s="5">
        <v>7.7696870079817852</v>
      </c>
      <c r="AW22" s="8">
        <v>7.7308385729418765</v>
      </c>
      <c r="AY22" s="27"/>
      <c r="AZ22" s="28" t="s">
        <v>209</v>
      </c>
      <c r="BA22" s="29"/>
      <c r="BB22" s="334"/>
      <c r="BC22" s="335"/>
      <c r="BD22" s="335"/>
      <c r="BE22" s="335"/>
      <c r="BF22" s="335"/>
      <c r="BG22" s="335"/>
      <c r="BH22" s="335"/>
      <c r="BI22" s="335"/>
      <c r="BJ22" s="335">
        <v>8.2722154049584873</v>
      </c>
      <c r="BK22" s="335">
        <v>8.1080077982324941</v>
      </c>
      <c r="BL22" s="335">
        <v>7.9470597945011843</v>
      </c>
      <c r="BM22" s="336">
        <v>7.7893066890173515</v>
      </c>
    </row>
    <row r="23" spans="3:67" hidden="1" x14ac:dyDescent="0.2">
      <c r="C23" s="27"/>
      <c r="D23" s="31"/>
      <c r="E23" s="32"/>
      <c r="F23" s="337"/>
      <c r="G23" s="92"/>
      <c r="H23" s="92"/>
      <c r="I23" s="338"/>
      <c r="J23" s="339"/>
      <c r="K23" s="92"/>
      <c r="L23" s="92"/>
      <c r="M23" s="338"/>
      <c r="N23" s="339"/>
      <c r="O23" s="92"/>
      <c r="P23" s="92"/>
      <c r="Q23" s="338"/>
      <c r="R23" s="339"/>
      <c r="S23" s="92"/>
      <c r="T23" s="92"/>
      <c r="U23" s="338"/>
      <c r="V23" s="339"/>
      <c r="W23" s="92"/>
      <c r="X23" s="92"/>
      <c r="Y23" s="338"/>
      <c r="Z23" s="339"/>
      <c r="AA23" s="92"/>
      <c r="AB23" s="92"/>
      <c r="AC23" s="338"/>
      <c r="AD23" s="339"/>
      <c r="AE23" s="92"/>
      <c r="AF23" s="92"/>
      <c r="AG23" s="338"/>
      <c r="AH23" s="339"/>
      <c r="AI23" s="92"/>
      <c r="AJ23" s="92"/>
      <c r="AK23" s="338"/>
      <c r="AL23" s="339"/>
      <c r="AM23" s="92"/>
      <c r="AN23" s="92"/>
      <c r="AO23" s="338"/>
      <c r="AP23" s="339"/>
      <c r="AQ23" s="92"/>
      <c r="AR23" s="92"/>
      <c r="AS23" s="338"/>
      <c r="AT23" s="339"/>
      <c r="AU23" s="92"/>
      <c r="AV23" s="92"/>
      <c r="AW23" s="93"/>
      <c r="AX23" s="124"/>
      <c r="AY23" s="27"/>
      <c r="AZ23" s="31"/>
      <c r="BA23" s="32"/>
      <c r="BB23" s="340"/>
      <c r="BC23" s="341"/>
      <c r="BD23" s="341"/>
      <c r="BE23" s="341"/>
      <c r="BF23" s="341"/>
      <c r="BG23" s="341"/>
      <c r="BH23" s="341"/>
      <c r="BI23" s="341"/>
      <c r="BJ23" s="341">
        <v>0</v>
      </c>
      <c r="BK23" s="341">
        <v>0</v>
      </c>
      <c r="BL23" s="341">
        <v>0</v>
      </c>
      <c r="BM23" s="342">
        <v>0</v>
      </c>
      <c r="BN23" s="124"/>
      <c r="BO23" s="124"/>
    </row>
    <row r="24" spans="3:67" hidden="1" x14ac:dyDescent="0.2">
      <c r="C24" s="27"/>
      <c r="D24" s="108" t="s">
        <v>210</v>
      </c>
      <c r="E24" s="40"/>
      <c r="F24" s="321"/>
      <c r="G24" s="110"/>
      <c r="H24" s="110"/>
      <c r="I24" s="322"/>
      <c r="J24" s="323"/>
      <c r="K24" s="110"/>
      <c r="L24" s="110"/>
      <c r="M24" s="322"/>
      <c r="N24" s="323"/>
      <c r="O24" s="110"/>
      <c r="P24" s="110"/>
      <c r="Q24" s="322"/>
      <c r="R24" s="323"/>
      <c r="S24" s="110"/>
      <c r="T24" s="110"/>
      <c r="U24" s="322"/>
      <c r="V24" s="323"/>
      <c r="W24" s="110"/>
      <c r="X24" s="110"/>
      <c r="Y24" s="322"/>
      <c r="Z24" s="323"/>
      <c r="AA24" s="110"/>
      <c r="AB24" s="110"/>
      <c r="AC24" s="322"/>
      <c r="AD24" s="323"/>
      <c r="AE24" s="110"/>
      <c r="AF24" s="110"/>
      <c r="AG24" s="322"/>
      <c r="AH24" s="323"/>
      <c r="AI24" s="110"/>
      <c r="AJ24" s="110"/>
      <c r="AK24" s="322"/>
      <c r="AL24" s="323"/>
      <c r="AM24" s="110"/>
      <c r="AN24" s="110"/>
      <c r="AO24" s="322"/>
      <c r="AP24" s="323"/>
      <c r="AQ24" s="110"/>
      <c r="AR24" s="110"/>
      <c r="AS24" s="322"/>
      <c r="AT24" s="323"/>
      <c r="AU24" s="110"/>
      <c r="AV24" s="110"/>
      <c r="AW24" s="111"/>
      <c r="AX24" s="124"/>
      <c r="AY24" s="27"/>
      <c r="AZ24" s="108" t="s">
        <v>210</v>
      </c>
      <c r="BA24" s="40"/>
      <c r="BB24" s="324"/>
      <c r="BC24" s="325"/>
      <c r="BD24" s="325"/>
      <c r="BE24" s="325"/>
      <c r="BF24" s="325"/>
      <c r="BG24" s="325"/>
      <c r="BH24" s="325"/>
      <c r="BI24" s="325"/>
      <c r="BJ24" s="325">
        <v>0</v>
      </c>
      <c r="BK24" s="325">
        <v>0</v>
      </c>
      <c r="BL24" s="325">
        <v>0</v>
      </c>
      <c r="BM24" s="326">
        <v>0</v>
      </c>
      <c r="BN24" s="124"/>
      <c r="BO24" s="124"/>
    </row>
    <row r="25" spans="3:67" x14ac:dyDescent="0.2">
      <c r="C25" s="27"/>
      <c r="D25" s="108" t="s">
        <v>211</v>
      </c>
      <c r="E25" s="40"/>
      <c r="F25" s="109"/>
      <c r="G25" s="110"/>
      <c r="H25" s="110"/>
      <c r="I25" s="322"/>
      <c r="J25" s="323"/>
      <c r="K25" s="110"/>
      <c r="L25" s="110"/>
      <c r="M25" s="322"/>
      <c r="N25" s="323"/>
      <c r="O25" s="110"/>
      <c r="P25" s="110"/>
      <c r="Q25" s="322"/>
      <c r="R25" s="323"/>
      <c r="S25" s="110"/>
      <c r="T25" s="110"/>
      <c r="U25" s="322"/>
      <c r="V25" s="323"/>
      <c r="W25" s="110"/>
      <c r="X25" s="110"/>
      <c r="Y25" s="110"/>
      <c r="Z25" s="323"/>
      <c r="AA25" s="110"/>
      <c r="AB25" s="110"/>
      <c r="AC25" s="110"/>
      <c r="AD25" s="323"/>
      <c r="AE25" s="110"/>
      <c r="AF25" s="110"/>
      <c r="AG25" s="110"/>
      <c r="AH25" s="323">
        <v>5.5440712306387896</v>
      </c>
      <c r="AI25" s="110">
        <v>5.516350874485596</v>
      </c>
      <c r="AJ25" s="110">
        <v>5.4887691201131679</v>
      </c>
      <c r="AK25" s="110">
        <v>5.4613252745126024</v>
      </c>
      <c r="AL25" s="323">
        <v>5.4340186481400394</v>
      </c>
      <c r="AM25" s="110">
        <v>5.406848554899339</v>
      </c>
      <c r="AN25" s="110">
        <v>5.3798143121248421</v>
      </c>
      <c r="AO25" s="110">
        <v>5.3529152405642177</v>
      </c>
      <c r="AP25" s="323">
        <v>5.3261506643613963</v>
      </c>
      <c r="AQ25" s="110">
        <v>5.2995199110395896</v>
      </c>
      <c r="AR25" s="110">
        <v>5.2730223114843913</v>
      </c>
      <c r="AS25" s="110">
        <v>5.2466571999269691</v>
      </c>
      <c r="AT25" s="323">
        <v>5.2204239139273341</v>
      </c>
      <c r="AU25" s="110">
        <v>5.1943217943576974</v>
      </c>
      <c r="AV25" s="110">
        <v>5.1683501853859086</v>
      </c>
      <c r="AW25" s="111">
        <v>5.1425084344589793</v>
      </c>
      <c r="AX25" s="124"/>
      <c r="AY25" s="27"/>
      <c r="AZ25" s="108" t="s">
        <v>211</v>
      </c>
      <c r="BA25" s="40"/>
      <c r="BB25" s="324"/>
      <c r="BC25" s="325"/>
      <c r="BD25" s="325"/>
      <c r="BE25" s="325"/>
      <c r="BF25" s="325"/>
      <c r="BG25" s="325"/>
      <c r="BH25" s="325"/>
      <c r="BI25" s="325"/>
      <c r="BJ25" s="325">
        <v>5.5026291249375392</v>
      </c>
      <c r="BK25" s="325">
        <v>5.3933991889321096</v>
      </c>
      <c r="BL25" s="325">
        <v>5.2863375217030866</v>
      </c>
      <c r="BM25" s="326">
        <v>5.1814010820324796</v>
      </c>
      <c r="BN25" s="124"/>
      <c r="BO25" s="124"/>
    </row>
    <row r="26" spans="3:67" x14ac:dyDescent="0.2">
      <c r="C26" s="27"/>
      <c r="D26" s="33" t="s">
        <v>212</v>
      </c>
      <c r="E26" s="34"/>
      <c r="F26" s="88"/>
      <c r="G26" s="10"/>
      <c r="H26" s="10"/>
      <c r="I26" s="328"/>
      <c r="J26" s="329"/>
      <c r="K26" s="10"/>
      <c r="L26" s="10"/>
      <c r="M26" s="328"/>
      <c r="N26" s="329"/>
      <c r="O26" s="10"/>
      <c r="P26" s="10"/>
      <c r="Q26" s="328"/>
      <c r="R26" s="329"/>
      <c r="S26" s="10"/>
      <c r="T26" s="10"/>
      <c r="U26" s="328"/>
      <c r="V26" s="329"/>
      <c r="W26" s="10"/>
      <c r="X26" s="10"/>
      <c r="Y26" s="10"/>
      <c r="Z26" s="329"/>
      <c r="AA26" s="10"/>
      <c r="AB26" s="10"/>
      <c r="AC26" s="10"/>
      <c r="AD26" s="329"/>
      <c r="AE26" s="10"/>
      <c r="AF26" s="10"/>
      <c r="AG26" s="10"/>
      <c r="AH26" s="329">
        <v>1.2796340717413903</v>
      </c>
      <c r="AI26" s="10">
        <v>1.2540413903065624</v>
      </c>
      <c r="AJ26" s="10">
        <v>1.2289605625004312</v>
      </c>
      <c r="AK26" s="10">
        <v>1.2043813512504224</v>
      </c>
      <c r="AL26" s="329">
        <v>1.1790445966299472</v>
      </c>
      <c r="AM26" s="10">
        <v>1.1539606977020402</v>
      </c>
      <c r="AN26" s="10">
        <v>1.1288767987741326</v>
      </c>
      <c r="AO26" s="10">
        <v>1.1037928998462356</v>
      </c>
      <c r="AP26" s="329">
        <v>1.0787090009183178</v>
      </c>
      <c r="AQ26" s="10">
        <v>1.0536251019904102</v>
      </c>
      <c r="AR26" s="10">
        <v>1.0285412030625027</v>
      </c>
      <c r="AS26" s="10">
        <v>1.0034573041345967</v>
      </c>
      <c r="AT26" s="329">
        <v>1.0787090009183178</v>
      </c>
      <c r="AU26" s="10">
        <v>1.0536251019904102</v>
      </c>
      <c r="AV26" s="10">
        <v>1.0285412030625027</v>
      </c>
      <c r="AW26" s="20">
        <v>1.0034573041345967</v>
      </c>
      <c r="AX26" s="124"/>
      <c r="AY26" s="27"/>
      <c r="AZ26" s="33" t="s">
        <v>212</v>
      </c>
      <c r="BA26" s="34"/>
      <c r="BB26" s="330"/>
      <c r="BC26" s="331"/>
      <c r="BD26" s="331"/>
      <c r="BE26" s="331"/>
      <c r="BF26" s="331"/>
      <c r="BG26" s="331"/>
      <c r="BH26" s="331"/>
      <c r="BI26" s="331"/>
      <c r="BJ26" s="331">
        <v>1.2417543439497014</v>
      </c>
      <c r="BK26" s="331">
        <v>1.1414187482380889</v>
      </c>
      <c r="BL26" s="331">
        <v>1.0410831525264568</v>
      </c>
      <c r="BM26" s="332">
        <v>1.0410831525264568</v>
      </c>
      <c r="BN26" s="124"/>
      <c r="BO26" s="124"/>
    </row>
    <row r="27" spans="3:67" x14ac:dyDescent="0.2">
      <c r="C27" s="27"/>
      <c r="D27" s="28" t="s">
        <v>213</v>
      </c>
      <c r="E27" s="29"/>
      <c r="F27" s="7"/>
      <c r="G27" s="5"/>
      <c r="H27" s="5"/>
      <c r="I27" s="314"/>
      <c r="J27" s="313"/>
      <c r="K27" s="5"/>
      <c r="L27" s="5"/>
      <c r="M27" s="314"/>
      <c r="N27" s="313"/>
      <c r="O27" s="5"/>
      <c r="P27" s="5"/>
      <c r="Q27" s="314"/>
      <c r="R27" s="313"/>
      <c r="S27" s="5"/>
      <c r="T27" s="5"/>
      <c r="U27" s="314"/>
      <c r="V27" s="313"/>
      <c r="W27" s="5"/>
      <c r="X27" s="5"/>
      <c r="Y27" s="5"/>
      <c r="Z27" s="313"/>
      <c r="AA27" s="5"/>
      <c r="AB27" s="5"/>
      <c r="AC27" s="5"/>
      <c r="AD27" s="313"/>
      <c r="AE27" s="5"/>
      <c r="AF27" s="5"/>
      <c r="AG27" s="5"/>
      <c r="AH27" s="313">
        <v>15.158221476191539</v>
      </c>
      <c r="AI27" s="5">
        <v>15.06323585773446</v>
      </c>
      <c r="AJ27" s="5">
        <v>14.969109057591188</v>
      </c>
      <c r="AK27" s="5">
        <v>14.875829103865726</v>
      </c>
      <c r="AL27" s="313">
        <v>14.782135110482175</v>
      </c>
      <c r="AM27" s="5">
        <v>14.689035758985007</v>
      </c>
      <c r="AN27" s="5">
        <v>14.596276484750685</v>
      </c>
      <c r="AO27" s="5">
        <v>14.503855587392904</v>
      </c>
      <c r="AP27" s="313">
        <v>14.411771375027252</v>
      </c>
      <c r="AQ27" s="5">
        <v>14.320022164228799</v>
      </c>
      <c r="AR27" s="5">
        <v>14.2286062799897</v>
      </c>
      <c r="AS27" s="5">
        <v>14.137522055677156</v>
      </c>
      <c r="AT27" s="313">
        <v>14.147103428703167</v>
      </c>
      <c r="AU27" s="5">
        <v>14.056677557636334</v>
      </c>
      <c r="AV27" s="5">
        <v>13.966578396430197</v>
      </c>
      <c r="AW27" s="8">
        <v>13.876804311535452</v>
      </c>
      <c r="AY27" s="27"/>
      <c r="AZ27" s="28" t="s">
        <v>213</v>
      </c>
      <c r="BA27" s="29"/>
      <c r="BB27" s="334"/>
      <c r="BC27" s="335"/>
      <c r="BD27" s="335"/>
      <c r="BE27" s="335"/>
      <c r="BF27" s="335"/>
      <c r="BG27" s="335"/>
      <c r="BH27" s="335"/>
      <c r="BI27" s="335"/>
      <c r="BJ27" s="335">
        <v>15.016598873845728</v>
      </c>
      <c r="BK27" s="335">
        <v>14.642825735402692</v>
      </c>
      <c r="BL27" s="335">
        <v>14.274480468730726</v>
      </c>
      <c r="BM27" s="336">
        <v>14.011790923576289</v>
      </c>
    </row>
    <row r="28" spans="3:67" x14ac:dyDescent="0.2">
      <c r="C28" s="30" t="s">
        <v>214</v>
      </c>
      <c r="D28" s="28"/>
      <c r="E28" s="29"/>
      <c r="F28" s="7"/>
      <c r="G28" s="5"/>
      <c r="H28" s="5"/>
      <c r="I28" s="314"/>
      <c r="J28" s="313"/>
      <c r="K28" s="5"/>
      <c r="L28" s="5"/>
      <c r="M28" s="314"/>
      <c r="N28" s="313"/>
      <c r="O28" s="5"/>
      <c r="P28" s="5"/>
      <c r="Q28" s="314"/>
      <c r="R28" s="313"/>
      <c r="S28" s="5"/>
      <c r="T28" s="5"/>
      <c r="U28" s="314"/>
      <c r="V28" s="313"/>
      <c r="W28" s="5"/>
      <c r="X28" s="5"/>
      <c r="Y28" s="5"/>
      <c r="Z28" s="313"/>
      <c r="AA28" s="5"/>
      <c r="AB28" s="5"/>
      <c r="AC28" s="5"/>
      <c r="AD28" s="313"/>
      <c r="AE28" s="5"/>
      <c r="AF28" s="5"/>
      <c r="AG28" s="5"/>
      <c r="AH28" s="313">
        <v>20.489784219949229</v>
      </c>
      <c r="AI28" s="5">
        <v>20.361389551139244</v>
      </c>
      <c r="AJ28" s="5">
        <v>20.23415577062752</v>
      </c>
      <c r="AK28" s="5">
        <v>20.108066695673472</v>
      </c>
      <c r="AL28" s="313">
        <v>19.981417951943893</v>
      </c>
      <c r="AM28" s="5">
        <v>19.855573001981238</v>
      </c>
      <c r="AN28" s="5">
        <v>19.730187743793426</v>
      </c>
      <c r="AO28" s="5">
        <v>19.60525987892159</v>
      </c>
      <c r="AP28" s="313">
        <v>19.480787120399114</v>
      </c>
      <c r="AQ28" s="5">
        <v>19.356767192694292</v>
      </c>
      <c r="AR28" s="5">
        <v>19.233197831653026</v>
      </c>
      <c r="AS28" s="5">
        <v>19.110076784441993</v>
      </c>
      <c r="AT28" s="313">
        <v>18.722557017412953</v>
      </c>
      <c r="AU28" s="5">
        <v>18.386573004179926</v>
      </c>
      <c r="AV28" s="5">
        <v>18.058735196030625</v>
      </c>
      <c r="AW28" s="8">
        <v>17.371130993288009</v>
      </c>
      <c r="AY28" s="30" t="s">
        <v>214</v>
      </c>
      <c r="AZ28" s="28"/>
      <c r="BA28" s="29"/>
      <c r="BB28" s="334"/>
      <c r="BC28" s="335"/>
      <c r="BD28" s="335"/>
      <c r="BE28" s="335"/>
      <c r="BF28" s="335"/>
      <c r="BG28" s="335"/>
      <c r="BH28" s="335"/>
      <c r="BI28" s="335"/>
      <c r="BJ28" s="335">
        <v>20.298349059347366</v>
      </c>
      <c r="BK28" s="335">
        <v>19.793109644160037</v>
      </c>
      <c r="BL28" s="335">
        <v>19.295207232297109</v>
      </c>
      <c r="BM28" s="336">
        <v>18.134749052727877</v>
      </c>
    </row>
    <row r="29" spans="3:67" x14ac:dyDescent="0.2">
      <c r="C29" s="27"/>
      <c r="D29" s="28" t="s">
        <v>0</v>
      </c>
      <c r="E29" s="29"/>
      <c r="F29" s="7"/>
      <c r="G29" s="5"/>
      <c r="H29" s="5"/>
      <c r="I29" s="314"/>
      <c r="J29" s="313"/>
      <c r="K29" s="5"/>
      <c r="L29" s="5"/>
      <c r="M29" s="314"/>
      <c r="N29" s="313"/>
      <c r="O29" s="5"/>
      <c r="P29" s="5"/>
      <c r="Q29" s="314"/>
      <c r="R29" s="313"/>
      <c r="S29" s="5"/>
      <c r="T29" s="5"/>
      <c r="U29" s="314"/>
      <c r="V29" s="313"/>
      <c r="W29" s="5"/>
      <c r="X29" s="5"/>
      <c r="Y29" s="5"/>
      <c r="Z29" s="313"/>
      <c r="AA29" s="5"/>
      <c r="AB29" s="5"/>
      <c r="AC29" s="5"/>
      <c r="AD29" s="313"/>
      <c r="AE29" s="5"/>
      <c r="AF29" s="5"/>
      <c r="AG29" s="5"/>
      <c r="AH29" s="313"/>
      <c r="AI29" s="5"/>
      <c r="AJ29" s="5"/>
      <c r="AK29" s="5"/>
      <c r="AL29" s="313"/>
      <c r="AM29" s="5"/>
      <c r="AN29" s="5"/>
      <c r="AO29" s="5"/>
      <c r="AP29" s="313"/>
      <c r="AQ29" s="5"/>
      <c r="AR29" s="5"/>
      <c r="AS29" s="5"/>
      <c r="AT29" s="313"/>
      <c r="AU29" s="5"/>
      <c r="AV29" s="5"/>
      <c r="AW29" s="8"/>
      <c r="AY29" s="27"/>
      <c r="AZ29" s="28" t="s">
        <v>0</v>
      </c>
      <c r="BA29" s="29"/>
      <c r="BB29" s="334"/>
      <c r="BC29" s="335"/>
      <c r="BD29" s="335"/>
      <c r="BE29" s="335"/>
      <c r="BF29" s="335"/>
      <c r="BG29" s="335"/>
      <c r="BH29" s="335"/>
      <c r="BI29" s="335"/>
      <c r="BJ29" s="335">
        <v>0</v>
      </c>
      <c r="BK29" s="335">
        <v>0</v>
      </c>
      <c r="BL29" s="335">
        <v>0</v>
      </c>
      <c r="BM29" s="336">
        <v>0</v>
      </c>
    </row>
    <row r="30" spans="3:67" hidden="1" x14ac:dyDescent="0.2">
      <c r="C30" s="27"/>
      <c r="D30" s="28"/>
      <c r="E30" s="29"/>
      <c r="F30" s="7"/>
      <c r="G30" s="5"/>
      <c r="H30" s="5"/>
      <c r="I30" s="314"/>
      <c r="J30" s="313"/>
      <c r="K30" s="5"/>
      <c r="L30" s="5"/>
      <c r="M30" s="314"/>
      <c r="N30" s="313"/>
      <c r="O30" s="5"/>
      <c r="P30" s="5"/>
      <c r="Q30" s="314"/>
      <c r="R30" s="5"/>
      <c r="S30" s="5"/>
      <c r="T30" s="5"/>
      <c r="U30" s="5"/>
      <c r="V30" s="5"/>
      <c r="W30" s="5"/>
      <c r="X30" s="5"/>
      <c r="Y30" s="5"/>
      <c r="Z30" s="313"/>
      <c r="AA30" s="5"/>
      <c r="AB30" s="5"/>
      <c r="AC30" s="5"/>
      <c r="AD30" s="313"/>
      <c r="AE30" s="5"/>
      <c r="AF30" s="5"/>
      <c r="AG30" s="5"/>
      <c r="AH30" s="313">
        <v>0</v>
      </c>
      <c r="AI30" s="5">
        <v>0</v>
      </c>
      <c r="AJ30" s="5">
        <v>0</v>
      </c>
      <c r="AK30" s="5">
        <v>0</v>
      </c>
      <c r="AL30" s="313">
        <v>0</v>
      </c>
      <c r="AM30" s="5">
        <v>0</v>
      </c>
      <c r="AN30" s="5">
        <v>0</v>
      </c>
      <c r="AO30" s="5">
        <v>0</v>
      </c>
      <c r="AP30" s="313">
        <v>0</v>
      </c>
      <c r="AQ30" s="5">
        <v>0</v>
      </c>
      <c r="AR30" s="5">
        <v>0</v>
      </c>
      <c r="AS30" s="5">
        <v>0</v>
      </c>
      <c r="AT30" s="313">
        <v>0</v>
      </c>
      <c r="AU30" s="5">
        <v>0</v>
      </c>
      <c r="AV30" s="5">
        <v>0</v>
      </c>
      <c r="AW30" s="8">
        <v>0</v>
      </c>
      <c r="AY30" s="27"/>
      <c r="AZ30" s="28"/>
      <c r="BA30" s="29"/>
      <c r="BB30" s="334"/>
      <c r="BC30" s="335"/>
      <c r="BD30" s="335"/>
      <c r="BE30" s="335"/>
      <c r="BF30" s="335"/>
      <c r="BG30" s="335"/>
      <c r="BH30" s="335"/>
      <c r="BI30" s="335"/>
      <c r="BJ30" s="335">
        <v>0</v>
      </c>
      <c r="BK30" s="335">
        <v>0</v>
      </c>
      <c r="BL30" s="335">
        <v>0</v>
      </c>
      <c r="BM30" s="336">
        <v>0</v>
      </c>
    </row>
    <row r="31" spans="3:67" hidden="1" x14ac:dyDescent="0.2">
      <c r="C31" s="27"/>
      <c r="D31" s="28"/>
      <c r="E31" s="29"/>
      <c r="F31" s="7"/>
      <c r="G31" s="5"/>
      <c r="H31" s="5"/>
      <c r="I31" s="314"/>
      <c r="J31" s="313"/>
      <c r="K31" s="5"/>
      <c r="L31" s="5"/>
      <c r="M31" s="314"/>
      <c r="N31" s="313"/>
      <c r="O31" s="5"/>
      <c r="P31" s="5"/>
      <c r="Q31" s="314"/>
      <c r="R31" s="313"/>
      <c r="S31" s="5"/>
      <c r="T31" s="5"/>
      <c r="U31" s="314"/>
      <c r="V31" s="313"/>
      <c r="W31" s="5"/>
      <c r="X31" s="5"/>
      <c r="Y31" s="5"/>
      <c r="Z31" s="313"/>
      <c r="AA31" s="5"/>
      <c r="AB31" s="5"/>
      <c r="AC31" s="5"/>
      <c r="AD31" s="313"/>
      <c r="AE31" s="5"/>
      <c r="AF31" s="5"/>
      <c r="AG31" s="5"/>
      <c r="AH31" s="313"/>
      <c r="AI31" s="5"/>
      <c r="AJ31" s="5"/>
      <c r="AK31" s="5"/>
      <c r="AL31" s="313"/>
      <c r="AM31" s="5"/>
      <c r="AN31" s="5"/>
      <c r="AO31" s="5"/>
      <c r="AP31" s="313"/>
      <c r="AQ31" s="5"/>
      <c r="AR31" s="5"/>
      <c r="AS31" s="5"/>
      <c r="AT31" s="313"/>
      <c r="AU31" s="5"/>
      <c r="AV31" s="5"/>
      <c r="AW31" s="8"/>
      <c r="AY31" s="27"/>
      <c r="AZ31" s="28"/>
      <c r="BA31" s="29"/>
      <c r="BB31" s="334"/>
      <c r="BC31" s="335"/>
      <c r="BD31" s="335"/>
      <c r="BE31" s="335"/>
      <c r="BF31" s="335"/>
      <c r="BG31" s="335"/>
      <c r="BH31" s="335"/>
      <c r="BI31" s="335"/>
      <c r="BJ31" s="335">
        <v>0</v>
      </c>
      <c r="BK31" s="335">
        <v>0</v>
      </c>
      <c r="BL31" s="335">
        <v>0</v>
      </c>
      <c r="BM31" s="336">
        <v>0</v>
      </c>
    </row>
    <row r="32" spans="3:67" x14ac:dyDescent="0.2">
      <c r="C32" s="27"/>
      <c r="D32" s="28" t="s">
        <v>215</v>
      </c>
      <c r="E32" s="29"/>
      <c r="F32" s="7"/>
      <c r="G32" s="5"/>
      <c r="H32" s="5"/>
      <c r="I32" s="314"/>
      <c r="J32" s="313"/>
      <c r="K32" s="5"/>
      <c r="L32" s="5"/>
      <c r="M32" s="314"/>
      <c r="N32" s="313"/>
      <c r="O32" s="5"/>
      <c r="P32" s="5"/>
      <c r="Q32" s="314"/>
      <c r="R32" s="313"/>
      <c r="S32" s="5"/>
      <c r="T32" s="5"/>
      <c r="U32" s="314"/>
      <c r="V32" s="313"/>
      <c r="W32" s="5"/>
      <c r="X32" s="5"/>
      <c r="Y32" s="5"/>
      <c r="Z32" s="313"/>
      <c r="AA32" s="5"/>
      <c r="AB32" s="5"/>
      <c r="AC32" s="5"/>
      <c r="AD32" s="313"/>
      <c r="AE32" s="5"/>
      <c r="AF32" s="5"/>
      <c r="AG32" s="5"/>
      <c r="AH32" s="313">
        <v>5.2786718270610615</v>
      </c>
      <c r="AI32" s="5">
        <v>5.1994917496551452</v>
      </c>
      <c r="AJ32" s="5">
        <v>5.1214993734103178</v>
      </c>
      <c r="AK32" s="5">
        <v>5.0446768828091644</v>
      </c>
      <c r="AL32" s="313">
        <v>4.9690067295670257</v>
      </c>
      <c r="AM32" s="5">
        <v>4.8944716286235206</v>
      </c>
      <c r="AN32" s="5">
        <v>4.8210545541941681</v>
      </c>
      <c r="AO32" s="5">
        <v>4.7487387358812558</v>
      </c>
      <c r="AP32" s="313">
        <v>4.677507654843037</v>
      </c>
      <c r="AQ32" s="5">
        <v>4.6073450400203919</v>
      </c>
      <c r="AR32" s="5">
        <v>4.5382348644200849</v>
      </c>
      <c r="AS32" s="5">
        <v>4.4701613414537844</v>
      </c>
      <c r="AT32" s="313">
        <v>4.4031089213319774</v>
      </c>
      <c r="AU32" s="5">
        <v>4.3370622875119977</v>
      </c>
      <c r="AV32" s="5">
        <v>4.272006353199318</v>
      </c>
      <c r="AW32" s="8">
        <v>4.2079262579013275</v>
      </c>
      <c r="AY32" s="27"/>
      <c r="AZ32" s="28" t="s">
        <v>215</v>
      </c>
      <c r="BA32" s="29"/>
      <c r="BB32" s="334"/>
      <c r="BC32" s="335"/>
      <c r="BD32" s="335"/>
      <c r="BE32" s="335"/>
      <c r="BF32" s="335"/>
      <c r="BG32" s="335"/>
      <c r="BH32" s="335"/>
      <c r="BI32" s="335"/>
      <c r="BJ32" s="335">
        <v>5.1610849582339222</v>
      </c>
      <c r="BK32" s="335">
        <v>4.858317912066493</v>
      </c>
      <c r="BL32" s="335">
        <v>4.5733122251843241</v>
      </c>
      <c r="BM32" s="336">
        <v>4.3050259549861547</v>
      </c>
    </row>
    <row r="33" spans="3:67" hidden="1" x14ac:dyDescent="0.2">
      <c r="C33" s="27"/>
      <c r="D33" s="28"/>
      <c r="E33" s="29"/>
      <c r="F33" s="7"/>
      <c r="G33" s="5"/>
      <c r="H33" s="5"/>
      <c r="I33" s="314"/>
      <c r="J33" s="313"/>
      <c r="K33" s="5"/>
      <c r="L33" s="5"/>
      <c r="M33" s="314"/>
      <c r="N33" s="313"/>
      <c r="O33" s="5"/>
      <c r="P33" s="5"/>
      <c r="Q33" s="314"/>
      <c r="R33" s="313"/>
      <c r="S33" s="5"/>
      <c r="T33" s="5"/>
      <c r="U33" s="314"/>
      <c r="V33" s="313"/>
      <c r="W33" s="5"/>
      <c r="X33" s="5"/>
      <c r="Y33" s="5"/>
      <c r="Z33" s="313"/>
      <c r="AA33" s="5"/>
      <c r="AB33" s="5"/>
      <c r="AC33" s="5"/>
      <c r="AD33" s="313"/>
      <c r="AE33" s="5"/>
      <c r="AF33" s="5"/>
      <c r="AG33" s="5"/>
      <c r="AH33" s="313"/>
      <c r="AI33" s="5"/>
      <c r="AJ33" s="5"/>
      <c r="AK33" s="5"/>
      <c r="AL33" s="313"/>
      <c r="AM33" s="5"/>
      <c r="AN33" s="5"/>
      <c r="AO33" s="5"/>
      <c r="AP33" s="313"/>
      <c r="AQ33" s="5"/>
      <c r="AR33" s="5"/>
      <c r="AS33" s="5"/>
      <c r="AT33" s="313"/>
      <c r="AU33" s="5"/>
      <c r="AV33" s="5"/>
      <c r="AW33" s="8"/>
      <c r="AY33" s="27"/>
      <c r="AZ33" s="28"/>
      <c r="BA33" s="29"/>
      <c r="BB33" s="334"/>
      <c r="BC33" s="335"/>
      <c r="BD33" s="335"/>
      <c r="BE33" s="335"/>
      <c r="BF33" s="335"/>
      <c r="BG33" s="335"/>
      <c r="BH33" s="335"/>
      <c r="BI33" s="335"/>
      <c r="BJ33" s="335">
        <v>0</v>
      </c>
      <c r="BK33" s="335">
        <v>0</v>
      </c>
      <c r="BL33" s="335">
        <v>0</v>
      </c>
      <c r="BM33" s="336">
        <v>0</v>
      </c>
    </row>
    <row r="34" spans="3:67" x14ac:dyDescent="0.2">
      <c r="C34" s="27"/>
      <c r="D34" s="31" t="s">
        <v>216</v>
      </c>
      <c r="E34" s="32"/>
      <c r="F34" s="7"/>
      <c r="G34" s="5"/>
      <c r="H34" s="5"/>
      <c r="I34" s="314"/>
      <c r="J34" s="313"/>
      <c r="K34" s="5"/>
      <c r="L34" s="5"/>
      <c r="M34" s="314"/>
      <c r="N34" s="313"/>
      <c r="O34" s="5"/>
      <c r="P34" s="5"/>
      <c r="Q34" s="314"/>
      <c r="R34" s="313"/>
      <c r="S34" s="5"/>
      <c r="T34" s="5"/>
      <c r="U34" s="314"/>
      <c r="V34" s="313"/>
      <c r="W34" s="5"/>
      <c r="X34" s="5"/>
      <c r="Y34" s="5"/>
      <c r="Z34" s="313"/>
      <c r="AA34" s="5"/>
      <c r="AB34" s="5"/>
      <c r="AC34" s="5"/>
      <c r="AD34" s="313"/>
      <c r="AE34" s="5"/>
      <c r="AF34" s="5"/>
      <c r="AG34" s="5"/>
      <c r="AH34" s="313">
        <v>5.2786718270610615</v>
      </c>
      <c r="AI34" s="5">
        <v>5.1994917496551452</v>
      </c>
      <c r="AJ34" s="5">
        <v>5.1214993734103178</v>
      </c>
      <c r="AK34" s="5">
        <v>5.0446768828091644</v>
      </c>
      <c r="AL34" s="313">
        <v>4.9690067295670257</v>
      </c>
      <c r="AM34" s="5">
        <v>4.8944716286235206</v>
      </c>
      <c r="AN34" s="5">
        <v>4.8210545541941681</v>
      </c>
      <c r="AO34" s="5">
        <v>4.7487387358812558</v>
      </c>
      <c r="AP34" s="313">
        <v>4.677507654843037</v>
      </c>
      <c r="AQ34" s="5">
        <v>4.6073450400203919</v>
      </c>
      <c r="AR34" s="5">
        <v>4.5382348644200849</v>
      </c>
      <c r="AS34" s="5">
        <v>4.4701613414537844</v>
      </c>
      <c r="AT34" s="313">
        <v>4.4031089213319774</v>
      </c>
      <c r="AU34" s="5">
        <v>4.3370622875119977</v>
      </c>
      <c r="AV34" s="5">
        <v>4.272006353199318</v>
      </c>
      <c r="AW34" s="8">
        <v>4.2079262579013275</v>
      </c>
      <c r="AY34" s="27"/>
      <c r="AZ34" s="31" t="s">
        <v>216</v>
      </c>
      <c r="BA34" s="32"/>
      <c r="BB34" s="334"/>
      <c r="BC34" s="335"/>
      <c r="BD34" s="335"/>
      <c r="BE34" s="335"/>
      <c r="BF34" s="335"/>
      <c r="BG34" s="335"/>
      <c r="BH34" s="335"/>
      <c r="BI34" s="335"/>
      <c r="BJ34" s="335">
        <v>5.1610849582339222</v>
      </c>
      <c r="BK34" s="335">
        <v>4.858317912066493</v>
      </c>
      <c r="BL34" s="335">
        <v>4.5733122251843241</v>
      </c>
      <c r="BM34" s="336">
        <v>4.3050259549861547</v>
      </c>
    </row>
    <row r="35" spans="3:67" x14ac:dyDescent="0.2">
      <c r="C35" s="30" t="s">
        <v>217</v>
      </c>
      <c r="D35" s="28"/>
      <c r="E35" s="29"/>
      <c r="F35" s="7"/>
      <c r="G35" s="5"/>
      <c r="H35" s="5"/>
      <c r="I35" s="314"/>
      <c r="J35" s="313"/>
      <c r="K35" s="5"/>
      <c r="L35" s="5"/>
      <c r="M35" s="314"/>
      <c r="N35" s="313"/>
      <c r="O35" s="5"/>
      <c r="P35" s="5"/>
      <c r="Q35" s="314"/>
      <c r="R35" s="313"/>
      <c r="S35" s="5"/>
      <c r="T35" s="5"/>
      <c r="U35" s="314"/>
      <c r="V35" s="313"/>
      <c r="W35" s="5"/>
      <c r="X35" s="5"/>
      <c r="Y35" s="5"/>
      <c r="Z35" s="313"/>
      <c r="AA35" s="5"/>
      <c r="AB35" s="5"/>
      <c r="AC35" s="5"/>
      <c r="AD35" s="313"/>
      <c r="AE35" s="5"/>
      <c r="AF35" s="5"/>
      <c r="AG35" s="5"/>
      <c r="AH35" s="313">
        <v>6.7072061232137417</v>
      </c>
      <c r="AI35" s="5">
        <v>6.6065980313655333</v>
      </c>
      <c r="AJ35" s="5">
        <v>6.50749906089505</v>
      </c>
      <c r="AK35" s="5">
        <v>6.4098865749816261</v>
      </c>
      <c r="AL35" s="313">
        <v>6.3137382763569008</v>
      </c>
      <c r="AM35" s="5">
        <v>6.2190322022115474</v>
      </c>
      <c r="AN35" s="5">
        <v>6.125746719178375</v>
      </c>
      <c r="AO35" s="5">
        <v>6.033860518390699</v>
      </c>
      <c r="AP35" s="313">
        <v>5.9433526106148387</v>
      </c>
      <c r="AQ35" s="5">
        <v>5.8542023214556167</v>
      </c>
      <c r="AR35" s="5">
        <v>5.7663892866337809</v>
      </c>
      <c r="AS35" s="5">
        <v>5.6798934473342753</v>
      </c>
      <c r="AT35" s="313">
        <v>5.5358035188282155</v>
      </c>
      <c r="AU35" s="5">
        <v>5.3893622048127021</v>
      </c>
      <c r="AV35" s="5">
        <v>5.2475042801113112</v>
      </c>
      <c r="AW35" s="8">
        <v>5.0568257021772229</v>
      </c>
      <c r="AY35" s="30" t="s">
        <v>217</v>
      </c>
      <c r="AZ35" s="28"/>
      <c r="BA35" s="29"/>
      <c r="BB35" s="334"/>
      <c r="BC35" s="335"/>
      <c r="BD35" s="335"/>
      <c r="BE35" s="335"/>
      <c r="BF35" s="335"/>
      <c r="BG35" s="335"/>
      <c r="BH35" s="335"/>
      <c r="BI35" s="335"/>
      <c r="BJ35" s="335">
        <v>6.5577974476139875</v>
      </c>
      <c r="BK35" s="335">
        <v>6.1730944290343812</v>
      </c>
      <c r="BL35" s="335">
        <v>5.8109594165096281</v>
      </c>
      <c r="BM35" s="336">
        <v>5.3073739264823629</v>
      </c>
    </row>
    <row r="36" spans="3:67" x14ac:dyDescent="0.2">
      <c r="C36" s="27"/>
      <c r="D36" s="33" t="s">
        <v>218</v>
      </c>
      <c r="E36" s="34"/>
      <c r="F36" s="7"/>
      <c r="G36" s="5"/>
      <c r="H36" s="5"/>
      <c r="I36" s="314"/>
      <c r="J36" s="313"/>
      <c r="K36" s="5"/>
      <c r="L36" s="5"/>
      <c r="M36" s="314"/>
      <c r="N36" s="313"/>
      <c r="O36" s="5"/>
      <c r="P36" s="5"/>
      <c r="Q36" s="314"/>
      <c r="R36" s="313"/>
      <c r="S36" s="5"/>
      <c r="T36" s="5"/>
      <c r="U36" s="314"/>
      <c r="V36" s="313"/>
      <c r="W36" s="5"/>
      <c r="X36" s="5"/>
      <c r="Y36" s="5"/>
      <c r="Z36" s="313"/>
      <c r="AA36" s="5"/>
      <c r="AB36" s="5"/>
      <c r="AC36" s="5"/>
      <c r="AD36" s="313"/>
      <c r="AE36" s="5"/>
      <c r="AF36" s="5"/>
      <c r="AG36" s="5"/>
      <c r="AH36" s="313">
        <v>4.6069853707445825</v>
      </c>
      <c r="AI36" s="5">
        <v>4.5609155170371363</v>
      </c>
      <c r="AJ36" s="5">
        <v>4.5153063618667648</v>
      </c>
      <c r="AK36" s="5">
        <v>4.470153298248098</v>
      </c>
      <c r="AL36" s="313">
        <v>4.4254517652656169</v>
      </c>
      <c r="AM36" s="5">
        <v>4.3811972476129606</v>
      </c>
      <c r="AN36" s="5">
        <v>4.3373852751368309</v>
      </c>
      <c r="AO36" s="5">
        <v>4.2940114223854629</v>
      </c>
      <c r="AP36" s="313">
        <v>4.2510713081616078</v>
      </c>
      <c r="AQ36" s="5">
        <v>4.2085605950799909</v>
      </c>
      <c r="AR36" s="5">
        <v>4.166474989129191</v>
      </c>
      <c r="AS36" s="5">
        <v>4.1248102392378989</v>
      </c>
      <c r="AT36" s="313">
        <v>4.0835621368455204</v>
      </c>
      <c r="AU36" s="5">
        <v>4.0427265154770655</v>
      </c>
      <c r="AV36" s="5">
        <v>4.0022992503222943</v>
      </c>
      <c r="AW36" s="8">
        <v>3.962276257819072</v>
      </c>
      <c r="AY36" s="27"/>
      <c r="AZ36" s="33" t="s">
        <v>218</v>
      </c>
      <c r="BA36" s="34"/>
      <c r="BB36" s="334"/>
      <c r="BC36" s="335"/>
      <c r="BD36" s="335"/>
      <c r="BE36" s="335"/>
      <c r="BF36" s="335"/>
      <c r="BG36" s="335"/>
      <c r="BH36" s="335"/>
      <c r="BI36" s="335"/>
      <c r="BJ36" s="335">
        <v>4.5383401369741456</v>
      </c>
      <c r="BK36" s="335">
        <v>4.3595114276002178</v>
      </c>
      <c r="BL36" s="335">
        <v>4.1877292829021719</v>
      </c>
      <c r="BM36" s="336">
        <v>4.0227160401159878</v>
      </c>
    </row>
    <row r="37" spans="3:67" x14ac:dyDescent="0.2">
      <c r="C37" s="27"/>
      <c r="D37" s="31" t="s">
        <v>219</v>
      </c>
      <c r="E37" s="32"/>
      <c r="F37" s="91"/>
      <c r="G37" s="92"/>
      <c r="H37" s="92"/>
      <c r="I37" s="338"/>
      <c r="J37" s="339"/>
      <c r="K37" s="92"/>
      <c r="L37" s="92"/>
      <c r="M37" s="338"/>
      <c r="N37" s="339"/>
      <c r="O37" s="92"/>
      <c r="P37" s="92"/>
      <c r="Q37" s="338"/>
      <c r="R37" s="339"/>
      <c r="S37" s="92"/>
      <c r="T37" s="92"/>
      <c r="U37" s="338"/>
      <c r="V37" s="339"/>
      <c r="W37" s="92"/>
      <c r="X37" s="92"/>
      <c r="Y37" s="92"/>
      <c r="Z37" s="339"/>
      <c r="AA37" s="92"/>
      <c r="AB37" s="92"/>
      <c r="AC37" s="92"/>
      <c r="AD37" s="339"/>
      <c r="AE37" s="92"/>
      <c r="AF37" s="92"/>
      <c r="AG37" s="92"/>
      <c r="AH37" s="339">
        <v>8.7397263769530547</v>
      </c>
      <c r="AI37" s="92">
        <v>8.6086304812987589</v>
      </c>
      <c r="AJ37" s="92">
        <v>8.4795010240792763</v>
      </c>
      <c r="AK37" s="92">
        <v>8.3523085087180871</v>
      </c>
      <c r="AL37" s="339">
        <v>8.227023881087316</v>
      </c>
      <c r="AM37" s="92">
        <v>8.103618522871006</v>
      </c>
      <c r="AN37" s="92">
        <v>7.9820642450279413</v>
      </c>
      <c r="AO37" s="92">
        <v>7.8623332813525213</v>
      </c>
      <c r="AP37" s="339">
        <v>7.7443982821322344</v>
      </c>
      <c r="AQ37" s="92">
        <v>7.6282323079002499</v>
      </c>
      <c r="AR37" s="92">
        <v>7.5138088232817459</v>
      </c>
      <c r="AS37" s="92">
        <v>7.4011016909325207</v>
      </c>
      <c r="AT37" s="339">
        <v>7.2900851655685326</v>
      </c>
      <c r="AU37" s="92">
        <v>7.1807338880850047</v>
      </c>
      <c r="AV37" s="92">
        <v>7.0730228797637285</v>
      </c>
      <c r="AW37" s="93">
        <v>6.9669275365672725</v>
      </c>
      <c r="AX37" s="124"/>
      <c r="AY37" s="27"/>
      <c r="AZ37" s="31" t="s">
        <v>219</v>
      </c>
      <c r="BA37" s="32"/>
      <c r="BB37" s="340"/>
      <c r="BC37" s="341"/>
      <c r="BD37" s="341"/>
      <c r="BE37" s="341"/>
      <c r="BF37" s="341"/>
      <c r="BG37" s="341"/>
      <c r="BH37" s="341"/>
      <c r="BI37" s="341"/>
      <c r="BJ37" s="341">
        <v>8.5450415977622942</v>
      </c>
      <c r="BK37" s="341">
        <v>8.0437599825846959</v>
      </c>
      <c r="BL37" s="341">
        <v>7.5718852760616873</v>
      </c>
      <c r="BM37" s="342">
        <v>7.1276923674961346</v>
      </c>
      <c r="BN37" s="124"/>
      <c r="BO37" s="124"/>
    </row>
    <row r="38" spans="3:67" x14ac:dyDescent="0.2">
      <c r="C38" s="27"/>
      <c r="D38" s="108" t="s">
        <v>3</v>
      </c>
      <c r="E38" s="40"/>
      <c r="F38" s="109"/>
      <c r="G38" s="110"/>
      <c r="H38" s="110"/>
      <c r="I38" s="322"/>
      <c r="J38" s="323"/>
      <c r="K38" s="110"/>
      <c r="L38" s="110"/>
      <c r="M38" s="322"/>
      <c r="N38" s="323"/>
      <c r="O38" s="110"/>
      <c r="P38" s="110"/>
      <c r="Q38" s="322"/>
      <c r="R38" s="323"/>
      <c r="S38" s="110"/>
      <c r="T38" s="110"/>
      <c r="U38" s="322"/>
      <c r="V38" s="323"/>
      <c r="W38" s="110"/>
      <c r="X38" s="110"/>
      <c r="Y38" s="110"/>
      <c r="Z38" s="323"/>
      <c r="AA38" s="110"/>
      <c r="AB38" s="110"/>
      <c r="AC38" s="110"/>
      <c r="AD38" s="323"/>
      <c r="AE38" s="110"/>
      <c r="AF38" s="110"/>
      <c r="AG38" s="110"/>
      <c r="AH38" s="323">
        <v>15.04806070541165</v>
      </c>
      <c r="AI38" s="110">
        <v>14.897580098357533</v>
      </c>
      <c r="AJ38" s="110">
        <v>14.748604297373959</v>
      </c>
      <c r="AK38" s="110">
        <v>14.60111825440022</v>
      </c>
      <c r="AL38" s="323">
        <v>14.455107071856215</v>
      </c>
      <c r="AM38" s="110">
        <v>14.310556001137654</v>
      </c>
      <c r="AN38" s="110">
        <v>14.167450441126277</v>
      </c>
      <c r="AO38" s="110">
        <v>14.025775936715014</v>
      </c>
      <c r="AP38" s="323">
        <v>13.885518177347866</v>
      </c>
      <c r="AQ38" s="110">
        <v>13.746662995574386</v>
      </c>
      <c r="AR38" s="110">
        <v>13.609196365618642</v>
      </c>
      <c r="AS38" s="110">
        <v>13.473104401962456</v>
      </c>
      <c r="AT38" s="323">
        <v>13.33837335794283</v>
      </c>
      <c r="AU38" s="110">
        <v>13.204989624363401</v>
      </c>
      <c r="AV38" s="110">
        <v>13.072939728119767</v>
      </c>
      <c r="AW38" s="111">
        <v>12.94221033083857</v>
      </c>
      <c r="AX38" s="124"/>
      <c r="AY38" s="27"/>
      <c r="AZ38" s="108" t="s">
        <v>3</v>
      </c>
      <c r="BA38" s="40"/>
      <c r="BB38" s="324"/>
      <c r="BC38" s="325"/>
      <c r="BD38" s="325"/>
      <c r="BE38" s="325"/>
      <c r="BF38" s="325"/>
      <c r="BG38" s="325"/>
      <c r="BH38" s="325"/>
      <c r="BI38" s="325"/>
      <c r="BJ38" s="325">
        <v>14.82384083888584</v>
      </c>
      <c r="BK38" s="325">
        <v>14.23972236270879</v>
      </c>
      <c r="BL38" s="325">
        <v>13.678620485125837</v>
      </c>
      <c r="BM38" s="326">
        <v>13.139628260316142</v>
      </c>
      <c r="BN38" s="124"/>
      <c r="BO38" s="124"/>
    </row>
    <row r="39" spans="3:67" x14ac:dyDescent="0.2">
      <c r="C39" s="27"/>
      <c r="D39" s="33" t="s">
        <v>220</v>
      </c>
      <c r="E39" s="34"/>
      <c r="F39" s="88"/>
      <c r="G39" s="10"/>
      <c r="H39" s="10"/>
      <c r="I39" s="328"/>
      <c r="J39" s="329"/>
      <c r="K39" s="10"/>
      <c r="L39" s="10"/>
      <c r="M39" s="328"/>
      <c r="N39" s="329"/>
      <c r="O39" s="10"/>
      <c r="P39" s="10"/>
      <c r="Q39" s="328"/>
      <c r="R39" s="329"/>
      <c r="S39" s="10"/>
      <c r="T39" s="10"/>
      <c r="U39" s="328"/>
      <c r="V39" s="329"/>
      <c r="W39" s="10"/>
      <c r="X39" s="10"/>
      <c r="Y39" s="10"/>
      <c r="Z39" s="329"/>
      <c r="AA39" s="10"/>
      <c r="AB39" s="10"/>
      <c r="AC39" s="10"/>
      <c r="AD39" s="329"/>
      <c r="AE39" s="10"/>
      <c r="AF39" s="10"/>
      <c r="AG39" s="10"/>
      <c r="AH39" s="329">
        <v>15.333776441044927</v>
      </c>
      <c r="AI39" s="10">
        <v>15.103769794429253</v>
      </c>
      <c r="AJ39" s="10">
        <v>14.877213247512813</v>
      </c>
      <c r="AK39" s="10">
        <v>14.654055048800121</v>
      </c>
      <c r="AL39" s="329">
        <v>14.43424422306812</v>
      </c>
      <c r="AM39" s="10">
        <v>14.217730559722098</v>
      </c>
      <c r="AN39" s="10">
        <v>14.004464601326266</v>
      </c>
      <c r="AO39" s="10">
        <v>13.794397632306371</v>
      </c>
      <c r="AP39" s="329">
        <v>13.587481667821777</v>
      </c>
      <c r="AQ39" s="10">
        <v>13.38366944280445</v>
      </c>
      <c r="AR39" s="10">
        <v>13.182914401162382</v>
      </c>
      <c r="AS39" s="10">
        <v>12.985170685144947</v>
      </c>
      <c r="AT39" s="329">
        <v>12.790393124867773</v>
      </c>
      <c r="AU39" s="10">
        <v>12.598537227994758</v>
      </c>
      <c r="AV39" s="10">
        <v>12.409559169574836</v>
      </c>
      <c r="AW39" s="20">
        <v>12.223415782031212</v>
      </c>
      <c r="AX39" s="124"/>
      <c r="AY39" s="27"/>
      <c r="AZ39" s="33" t="s">
        <v>220</v>
      </c>
      <c r="BA39" s="34"/>
      <c r="BB39" s="330"/>
      <c r="BC39" s="331"/>
      <c r="BD39" s="331"/>
      <c r="BE39" s="331"/>
      <c r="BF39" s="331"/>
      <c r="BG39" s="331"/>
      <c r="BH39" s="331"/>
      <c r="BI39" s="331"/>
      <c r="BJ39" s="331">
        <v>14.992203632946779</v>
      </c>
      <c r="BK39" s="331">
        <v>14.112709254105713</v>
      </c>
      <c r="BL39" s="331">
        <v>13.284809049233388</v>
      </c>
      <c r="BM39" s="332">
        <v>12.505476326117144</v>
      </c>
      <c r="BN39" s="124"/>
      <c r="BO39" s="124"/>
    </row>
    <row r="40" spans="3:67" x14ac:dyDescent="0.2">
      <c r="C40" s="27"/>
      <c r="D40" s="28" t="s">
        <v>4</v>
      </c>
      <c r="E40" s="29"/>
      <c r="F40" s="7"/>
      <c r="G40" s="5"/>
      <c r="H40" s="5"/>
      <c r="I40" s="314"/>
      <c r="J40" s="313"/>
      <c r="K40" s="5"/>
      <c r="L40" s="5"/>
      <c r="M40" s="314"/>
      <c r="N40" s="313"/>
      <c r="O40" s="5"/>
      <c r="P40" s="5"/>
      <c r="Q40" s="314"/>
      <c r="R40" s="313"/>
      <c r="S40" s="5"/>
      <c r="T40" s="5"/>
      <c r="U40" s="314"/>
      <c r="V40" s="313"/>
      <c r="W40" s="5"/>
      <c r="X40" s="5"/>
      <c r="Y40" s="5"/>
      <c r="Z40" s="313"/>
      <c r="AA40" s="5"/>
      <c r="AB40" s="5"/>
      <c r="AC40" s="5"/>
      <c r="AD40" s="313"/>
      <c r="AE40" s="5"/>
      <c r="AF40" s="5"/>
      <c r="AG40" s="5"/>
      <c r="AH40" s="313">
        <v>43.728548894154216</v>
      </c>
      <c r="AI40" s="5">
        <v>43.170895891122683</v>
      </c>
      <c r="AJ40" s="5">
        <v>42.620624930832811</v>
      </c>
      <c r="AK40" s="5">
        <v>42.077635110166526</v>
      </c>
      <c r="AL40" s="313">
        <v>41.541826941277264</v>
      </c>
      <c r="AM40" s="5">
        <v>41.013102331343717</v>
      </c>
      <c r="AN40" s="5">
        <v>40.491364562617321</v>
      </c>
      <c r="AO40" s="5">
        <v>39.976518272759371</v>
      </c>
      <c r="AP40" s="313">
        <v>39.468469435463483</v>
      </c>
      <c r="AQ40" s="5">
        <v>38.967125341359079</v>
      </c>
      <c r="AR40" s="5">
        <v>38.472394579191956</v>
      </c>
      <c r="AS40" s="5">
        <v>37.984187017277819</v>
      </c>
      <c r="AT40" s="313">
        <v>37.502413785224661</v>
      </c>
      <c r="AU40" s="5">
        <v>37.026987255920233</v>
      </c>
      <c r="AV40" s="5">
        <v>36.557821027780626</v>
      </c>
      <c r="AW40" s="8">
        <v>36.094829907256127</v>
      </c>
      <c r="AY40" s="27"/>
      <c r="AZ40" s="28" t="s">
        <v>4</v>
      </c>
      <c r="BA40" s="29"/>
      <c r="BB40" s="334"/>
      <c r="BC40" s="335"/>
      <c r="BD40" s="335"/>
      <c r="BE40" s="335"/>
      <c r="BF40" s="335"/>
      <c r="BG40" s="335"/>
      <c r="BH40" s="335"/>
      <c r="BI40" s="335"/>
      <c r="BJ40" s="335">
        <v>42.899426206569061</v>
      </c>
      <c r="BK40" s="335">
        <v>40.75570302699942</v>
      </c>
      <c r="BL40" s="335">
        <v>38.723044093323082</v>
      </c>
      <c r="BM40" s="336">
        <v>36.79551299404541</v>
      </c>
    </row>
    <row r="41" spans="3:67" x14ac:dyDescent="0.2">
      <c r="C41" s="30" t="s">
        <v>19</v>
      </c>
      <c r="D41" s="31"/>
      <c r="E41" s="32"/>
      <c r="F41" s="91"/>
      <c r="G41" s="92"/>
      <c r="H41" s="92"/>
      <c r="I41" s="338"/>
      <c r="J41" s="339"/>
      <c r="K41" s="92"/>
      <c r="L41" s="92"/>
      <c r="M41" s="338"/>
      <c r="N41" s="339"/>
      <c r="O41" s="92"/>
      <c r="P41" s="92"/>
      <c r="Q41" s="338"/>
      <c r="R41" s="339"/>
      <c r="S41" s="92"/>
      <c r="T41" s="92"/>
      <c r="U41" s="338"/>
      <c r="V41" s="339"/>
      <c r="W41" s="92"/>
      <c r="X41" s="92"/>
      <c r="Y41" s="92"/>
      <c r="Z41" s="339"/>
      <c r="AA41" s="92"/>
      <c r="AB41" s="92"/>
      <c r="AC41" s="92"/>
      <c r="AD41" s="339"/>
      <c r="AE41" s="92"/>
      <c r="AF41" s="92"/>
      <c r="AG41" s="92"/>
      <c r="AH41" s="339">
        <v>47.228155194031991</v>
      </c>
      <c r="AI41" s="92">
        <v>46.625873086858931</v>
      </c>
      <c r="AJ41" s="92">
        <v>46.031563809086094</v>
      </c>
      <c r="AK41" s="92">
        <v>45.445118382294552</v>
      </c>
      <c r="AL41" s="339">
        <v>44.866429356601436</v>
      </c>
      <c r="AM41" s="92">
        <v>44.295390788793306</v>
      </c>
      <c r="AN41" s="92">
        <v>43.731898220776891</v>
      </c>
      <c r="AO41" s="92">
        <v>43.175848658342552</v>
      </c>
      <c r="AP41" s="339">
        <v>42.627140550235971</v>
      </c>
      <c r="AQ41" s="92">
        <v>42.085673767533294</v>
      </c>
      <c r="AR41" s="92">
        <v>41.551349583315648</v>
      </c>
      <c r="AS41" s="92">
        <v>41.024070652638322</v>
      </c>
      <c r="AT41" s="339">
        <v>40.077385824445273</v>
      </c>
      <c r="AU41" s="92">
        <v>39.569315795800406</v>
      </c>
      <c r="AV41" s="92">
        <v>39.067935909997999</v>
      </c>
      <c r="AW41" s="93">
        <v>38.171351424763245</v>
      </c>
      <c r="AY41" s="30" t="s">
        <v>19</v>
      </c>
      <c r="AZ41" s="31"/>
      <c r="BA41" s="32"/>
      <c r="BB41" s="340"/>
      <c r="BC41" s="341"/>
      <c r="BD41" s="341"/>
      <c r="BE41" s="341"/>
      <c r="BF41" s="341"/>
      <c r="BG41" s="341"/>
      <c r="BH41" s="341"/>
      <c r="BI41" s="341"/>
      <c r="BJ41" s="341">
        <v>46.332677618067891</v>
      </c>
      <c r="BK41" s="341">
        <v>44.017391756128546</v>
      </c>
      <c r="BL41" s="341">
        <v>41.822058638430811</v>
      </c>
      <c r="BM41" s="342">
        <v>39.221497238751731</v>
      </c>
    </row>
    <row r="42" spans="3:67" x14ac:dyDescent="0.2">
      <c r="C42" s="27"/>
      <c r="D42" s="35" t="s">
        <v>5</v>
      </c>
      <c r="E42" s="36"/>
      <c r="F42" s="13"/>
      <c r="G42" s="14"/>
      <c r="H42" s="14"/>
      <c r="I42" s="343"/>
      <c r="J42" s="344"/>
      <c r="K42" s="14"/>
      <c r="L42" s="14"/>
      <c r="M42" s="343"/>
      <c r="N42" s="344"/>
      <c r="O42" s="14"/>
      <c r="P42" s="14"/>
      <c r="Q42" s="343"/>
      <c r="R42" s="344"/>
      <c r="S42" s="14"/>
      <c r="T42" s="14"/>
      <c r="U42" s="343"/>
      <c r="V42" s="344"/>
      <c r="W42" s="14"/>
      <c r="X42" s="14"/>
      <c r="Y42" s="14"/>
      <c r="Z42" s="344"/>
      <c r="AA42" s="14"/>
      <c r="AB42" s="14"/>
      <c r="AC42" s="14"/>
      <c r="AD42" s="344"/>
      <c r="AE42" s="14"/>
      <c r="AF42" s="14"/>
      <c r="AG42" s="14"/>
      <c r="AH42" s="344">
        <v>66.036865276739036</v>
      </c>
      <c r="AI42" s="14">
        <v>65.342964027430497</v>
      </c>
      <c r="AJ42" s="14">
        <v>64.61067224281723</v>
      </c>
      <c r="AK42" s="14">
        <v>63.878585589014492</v>
      </c>
      <c r="AL42" s="344">
        <v>63.15005890868764</v>
      </c>
      <c r="AM42" s="14">
        <v>62.430647273947997</v>
      </c>
      <c r="AN42" s="14">
        <v>61.719978334982528</v>
      </c>
      <c r="AO42" s="14">
        <v>61.017934272784629</v>
      </c>
      <c r="AP42" s="344">
        <v>60.324398919422322</v>
      </c>
      <c r="AQ42" s="14">
        <v>59.639257734349329</v>
      </c>
      <c r="AR42" s="14">
        <v>58.962397781060886</v>
      </c>
      <c r="AS42" s="14">
        <v>58.293707704089726</v>
      </c>
      <c r="AT42" s="344">
        <v>57.733413302048433</v>
      </c>
      <c r="AU42" s="14">
        <v>57.080735122443699</v>
      </c>
      <c r="AV42" s="14">
        <v>56.435902013932107</v>
      </c>
      <c r="AW42" s="19">
        <v>55.798808721779828</v>
      </c>
      <c r="AY42" s="27"/>
      <c r="AZ42" s="35" t="s">
        <v>5</v>
      </c>
      <c r="BA42" s="36"/>
      <c r="BB42" s="345"/>
      <c r="BC42" s="346"/>
      <c r="BD42" s="346"/>
      <c r="BE42" s="346"/>
      <c r="BF42" s="346"/>
      <c r="BG42" s="346"/>
      <c r="BH42" s="346"/>
      <c r="BI42" s="346"/>
      <c r="BJ42" s="346">
        <v>64.967271784000317</v>
      </c>
      <c r="BK42" s="346">
        <v>62.079654697600695</v>
      </c>
      <c r="BL42" s="346">
        <v>59.304940534730562</v>
      </c>
      <c r="BM42" s="347">
        <v>56.762214790051019</v>
      </c>
    </row>
    <row r="43" spans="3:67" x14ac:dyDescent="0.2">
      <c r="C43" s="37" t="s">
        <v>20</v>
      </c>
      <c r="D43" s="38"/>
      <c r="E43" s="36"/>
      <c r="F43" s="13"/>
      <c r="G43" s="14"/>
      <c r="H43" s="14"/>
      <c r="I43" s="343"/>
      <c r="J43" s="344"/>
      <c r="K43" s="14"/>
      <c r="L43" s="14"/>
      <c r="M43" s="343"/>
      <c r="N43" s="344"/>
      <c r="O43" s="14"/>
      <c r="P43" s="14"/>
      <c r="Q43" s="343"/>
      <c r="R43" s="344"/>
      <c r="S43" s="14"/>
      <c r="T43" s="14"/>
      <c r="U43" s="343"/>
      <c r="V43" s="344"/>
      <c r="W43" s="14"/>
      <c r="X43" s="14"/>
      <c r="Y43" s="14"/>
      <c r="Z43" s="344"/>
      <c r="AA43" s="14"/>
      <c r="AB43" s="14"/>
      <c r="AC43" s="14"/>
      <c r="AD43" s="344"/>
      <c r="AE43" s="14"/>
      <c r="AF43" s="14"/>
      <c r="AG43" s="14"/>
      <c r="AH43" s="344">
        <v>77.585111953606656</v>
      </c>
      <c r="AI43" s="14">
        <v>76.817852088251314</v>
      </c>
      <c r="AJ43" s="14">
        <v>75.980490764277434</v>
      </c>
      <c r="AK43" s="14">
        <v>75.138271055381736</v>
      </c>
      <c r="AL43" s="344">
        <v>74.297350286919823</v>
      </c>
      <c r="AM43" s="14">
        <v>73.466835582189191</v>
      </c>
      <c r="AN43" s="14">
        <v>72.646249923252356</v>
      </c>
      <c r="AO43" s="14">
        <v>71.835459978263188</v>
      </c>
      <c r="AP43" s="344">
        <v>71.034334282299398</v>
      </c>
      <c r="AQ43" s="14">
        <v>70.242743210574389</v>
      </c>
      <c r="AR43" s="14">
        <v>69.46055895203915</v>
      </c>
      <c r="AS43" s="14">
        <v>68.687655483368829</v>
      </c>
      <c r="AT43" s="344">
        <v>67.143942627734859</v>
      </c>
      <c r="AU43" s="14">
        <v>66.024353792461241</v>
      </c>
      <c r="AV43" s="14">
        <v>64.931145360067731</v>
      </c>
      <c r="AW43" s="19">
        <v>63.015240160565163</v>
      </c>
      <c r="AY43" s="37" t="s">
        <v>20</v>
      </c>
      <c r="AZ43" s="38"/>
      <c r="BA43" s="36"/>
      <c r="BB43" s="345"/>
      <c r="BC43" s="346"/>
      <c r="BD43" s="346"/>
      <c r="BE43" s="346"/>
      <c r="BF43" s="346"/>
      <c r="BG43" s="346"/>
      <c r="BH43" s="346"/>
      <c r="BI43" s="346"/>
      <c r="BJ43" s="346">
        <v>76.380431465379274</v>
      </c>
      <c r="BK43" s="346">
        <v>73.061473942656136</v>
      </c>
      <c r="BL43" s="346">
        <v>69.856322982070438</v>
      </c>
      <c r="BM43" s="347">
        <v>65.278670485207243</v>
      </c>
    </row>
    <row r="44" spans="3:67" x14ac:dyDescent="0.2">
      <c r="C44" s="27"/>
      <c r="D44" s="67" t="s">
        <v>14</v>
      </c>
      <c r="E44" s="68"/>
      <c r="F44" s="69"/>
      <c r="G44" s="70"/>
      <c r="H44" s="70"/>
      <c r="I44" s="348"/>
      <c r="J44" s="349"/>
      <c r="K44" s="70"/>
      <c r="L44" s="70"/>
      <c r="M44" s="348"/>
      <c r="N44" s="349"/>
      <c r="O44" s="70"/>
      <c r="P44" s="70"/>
      <c r="Q44" s="348"/>
      <c r="R44" s="349"/>
      <c r="S44" s="70"/>
      <c r="T44" s="70"/>
      <c r="U44" s="348"/>
      <c r="V44" s="349"/>
      <c r="W44" s="70"/>
      <c r="X44" s="70"/>
      <c r="Y44" s="70"/>
      <c r="Z44" s="349"/>
      <c r="AA44" s="70"/>
      <c r="AB44" s="70"/>
      <c r="AC44" s="70"/>
      <c r="AD44" s="349"/>
      <c r="AE44" s="70"/>
      <c r="AF44" s="70"/>
      <c r="AG44" s="70"/>
      <c r="AH44" s="349">
        <v>59.112881649092877</v>
      </c>
      <c r="AI44" s="70">
        <v>51.04161131196723</v>
      </c>
      <c r="AJ44" s="70">
        <v>30.229243958457946</v>
      </c>
      <c r="AK44" s="70">
        <v>34.525534024756034</v>
      </c>
      <c r="AL44" s="349">
        <v>35.982583119947819</v>
      </c>
      <c r="AM44" s="70">
        <v>35.982583119947819</v>
      </c>
      <c r="AN44" s="70">
        <v>35.982583119947819</v>
      </c>
      <c r="AO44" s="70">
        <v>35.982583119947819</v>
      </c>
      <c r="AP44" s="349">
        <v>36.702234782346778</v>
      </c>
      <c r="AQ44" s="70">
        <v>36.702234782346778</v>
      </c>
      <c r="AR44" s="70">
        <v>36.702234782346778</v>
      </c>
      <c r="AS44" s="70">
        <v>36.702234782346778</v>
      </c>
      <c r="AT44" s="349">
        <v>37.042213378225362</v>
      </c>
      <c r="AU44" s="70">
        <v>29.81811178221</v>
      </c>
      <c r="AV44" s="70">
        <v>26.598310205227207</v>
      </c>
      <c r="AW44" s="71">
        <v>23.627917058348878</v>
      </c>
      <c r="AY44" s="27"/>
      <c r="AZ44" s="67" t="s">
        <v>14</v>
      </c>
      <c r="BA44" s="68"/>
      <c r="BB44" s="350"/>
      <c r="BC44" s="351"/>
      <c r="BD44" s="351"/>
      <c r="BE44" s="351"/>
      <c r="BF44" s="351"/>
      <c r="BG44" s="351"/>
      <c r="BH44" s="351"/>
      <c r="BI44" s="351"/>
      <c r="BJ44" s="351">
        <v>43.727317736068521</v>
      </c>
      <c r="BK44" s="351">
        <v>35.982583119947819</v>
      </c>
      <c r="BL44" s="351">
        <v>36.702234782346778</v>
      </c>
      <c r="BM44" s="352">
        <v>29.271638106002861</v>
      </c>
    </row>
    <row r="45" spans="3:67" x14ac:dyDescent="0.2">
      <c r="C45" s="27"/>
      <c r="D45" s="62" t="s">
        <v>15</v>
      </c>
      <c r="E45" s="63"/>
      <c r="F45" s="64"/>
      <c r="G45" s="65"/>
      <c r="H45" s="65"/>
      <c r="I45" s="353"/>
      <c r="J45" s="354"/>
      <c r="K45" s="65"/>
      <c r="L45" s="65"/>
      <c r="M45" s="353"/>
      <c r="N45" s="354"/>
      <c r="O45" s="65"/>
      <c r="P45" s="65"/>
      <c r="Q45" s="353"/>
      <c r="R45" s="354"/>
      <c r="S45" s="65"/>
      <c r="T45" s="65"/>
      <c r="U45" s="353"/>
      <c r="V45" s="354"/>
      <c r="W45" s="65"/>
      <c r="X45" s="65"/>
      <c r="Y45" s="65"/>
      <c r="Z45" s="354"/>
      <c r="AA45" s="65"/>
      <c r="AB45" s="65"/>
      <c r="AC45" s="65"/>
      <c r="AD45" s="354"/>
      <c r="AE45" s="65"/>
      <c r="AF45" s="65"/>
      <c r="AG45" s="65"/>
      <c r="AH45" s="354">
        <v>24.828682690741523</v>
      </c>
      <c r="AI45" s="65">
        <v>21.438575415963417</v>
      </c>
      <c r="AJ45" s="65">
        <v>12.69693314362531</v>
      </c>
      <c r="AK45" s="65">
        <v>14.501467448630502</v>
      </c>
      <c r="AL45" s="354">
        <v>15.11345943142879</v>
      </c>
      <c r="AM45" s="65">
        <v>15.11345943142879</v>
      </c>
      <c r="AN45" s="65">
        <v>15.11345943142879</v>
      </c>
      <c r="AO45" s="65">
        <v>15.11345943142879</v>
      </c>
      <c r="AP45" s="354">
        <v>15.415728620057365</v>
      </c>
      <c r="AQ45" s="65">
        <v>15.415728620057365</v>
      </c>
      <c r="AR45" s="65">
        <v>15.415728620057365</v>
      </c>
      <c r="AS45" s="65">
        <v>15.415728620057365</v>
      </c>
      <c r="AT45" s="354">
        <v>15.558526948327373</v>
      </c>
      <c r="AU45" s="65">
        <v>12.965439123606142</v>
      </c>
      <c r="AV45" s="65">
        <v>11.968097652559514</v>
      </c>
      <c r="AW45" s="66">
        <v>10.997470685201641</v>
      </c>
      <c r="AY45" s="27"/>
      <c r="AZ45" s="62" t="s">
        <v>15</v>
      </c>
      <c r="BA45" s="63"/>
      <c r="BB45" s="355"/>
      <c r="BC45" s="356"/>
      <c r="BD45" s="356"/>
      <c r="BE45" s="356"/>
      <c r="BF45" s="356"/>
      <c r="BG45" s="356"/>
      <c r="BH45" s="356"/>
      <c r="BI45" s="356"/>
      <c r="BJ45" s="356">
        <v>18.366414674740188</v>
      </c>
      <c r="BK45" s="356">
        <v>15.11345943142879</v>
      </c>
      <c r="BL45" s="356">
        <v>15.415728620057365</v>
      </c>
      <c r="BM45" s="357">
        <v>12.872383602423668</v>
      </c>
    </row>
    <row r="46" spans="3:67" x14ac:dyDescent="0.2">
      <c r="C46" s="37" t="s">
        <v>21</v>
      </c>
      <c r="D46" s="38"/>
      <c r="E46" s="36"/>
      <c r="F46" s="13"/>
      <c r="G46" s="14"/>
      <c r="H46" s="14"/>
      <c r="I46" s="343"/>
      <c r="J46" s="344"/>
      <c r="K46" s="14"/>
      <c r="L46" s="14"/>
      <c r="M46" s="343"/>
      <c r="N46" s="344"/>
      <c r="O46" s="14"/>
      <c r="P46" s="14"/>
      <c r="Q46" s="358"/>
      <c r="R46" s="344"/>
      <c r="S46" s="14"/>
      <c r="T46" s="14"/>
      <c r="U46" s="343"/>
      <c r="V46" s="344"/>
      <c r="W46" s="14"/>
      <c r="X46" s="14"/>
      <c r="Y46" s="14"/>
      <c r="Z46" s="344"/>
      <c r="AA46" s="14"/>
      <c r="AB46" s="14"/>
      <c r="AC46" s="14"/>
      <c r="AD46" s="344"/>
      <c r="AE46" s="14"/>
      <c r="AF46" s="14"/>
      <c r="AG46" s="14"/>
      <c r="AH46" s="344">
        <v>83.9415643398344</v>
      </c>
      <c r="AI46" s="14">
        <v>72.480186727930644</v>
      </c>
      <c r="AJ46" s="14">
        <v>42.926177102083258</v>
      </c>
      <c r="AK46" s="14">
        <v>49.027001473386534</v>
      </c>
      <c r="AL46" s="344">
        <v>51.096042551376613</v>
      </c>
      <c r="AM46" s="14">
        <v>51.096042551376613</v>
      </c>
      <c r="AN46" s="14">
        <v>51.096042551376613</v>
      </c>
      <c r="AO46" s="14">
        <v>51.096042551376613</v>
      </c>
      <c r="AP46" s="344">
        <v>52.117963402404143</v>
      </c>
      <c r="AQ46" s="14">
        <v>52.117963402404143</v>
      </c>
      <c r="AR46" s="14">
        <v>52.117963402404143</v>
      </c>
      <c r="AS46" s="14">
        <v>52.117963402404143</v>
      </c>
      <c r="AT46" s="344">
        <v>52.600740326552739</v>
      </c>
      <c r="AU46" s="14">
        <v>42.783550905816142</v>
      </c>
      <c r="AV46" s="14">
        <v>38.566407857786722</v>
      </c>
      <c r="AW46" s="19">
        <v>34.625387743550519</v>
      </c>
      <c r="AY46" s="37" t="s">
        <v>21</v>
      </c>
      <c r="AZ46" s="38"/>
      <c r="BA46" s="36"/>
      <c r="BB46" s="345"/>
      <c r="BC46" s="346"/>
      <c r="BD46" s="346"/>
      <c r="BE46" s="346"/>
      <c r="BF46" s="346"/>
      <c r="BG46" s="346"/>
      <c r="BH46" s="346"/>
      <c r="BI46" s="346"/>
      <c r="BJ46" s="346">
        <v>62.093732410808713</v>
      </c>
      <c r="BK46" s="346">
        <v>51.096042551376613</v>
      </c>
      <c r="BL46" s="346">
        <v>52.117963402404143</v>
      </c>
      <c r="BM46" s="347">
        <v>42.144021708426536</v>
      </c>
    </row>
    <row r="47" spans="3:67" x14ac:dyDescent="0.2">
      <c r="C47" s="102"/>
      <c r="D47" s="67" t="s">
        <v>16</v>
      </c>
      <c r="E47" s="68"/>
      <c r="F47" s="69"/>
      <c r="G47" s="70"/>
      <c r="H47" s="70"/>
      <c r="I47" s="348"/>
      <c r="J47" s="349"/>
      <c r="K47" s="70"/>
      <c r="L47" s="70"/>
      <c r="M47" s="348"/>
      <c r="N47" s="349"/>
      <c r="O47" s="70"/>
      <c r="P47" s="70"/>
      <c r="Q47" s="348"/>
      <c r="R47" s="349"/>
      <c r="S47" s="70"/>
      <c r="T47" s="70"/>
      <c r="U47" s="348"/>
      <c r="V47" s="349"/>
      <c r="W47" s="70"/>
      <c r="X47" s="70"/>
      <c r="Y47" s="348"/>
      <c r="Z47" s="349"/>
      <c r="AA47" s="70"/>
      <c r="AB47" s="70"/>
      <c r="AC47" s="348"/>
      <c r="AD47" s="349"/>
      <c r="AE47" s="70"/>
      <c r="AF47" s="70"/>
      <c r="AG47" s="70"/>
      <c r="AH47" s="349">
        <v>36.828018421899785</v>
      </c>
      <c r="AI47" s="70">
        <v>31.799522358582625</v>
      </c>
      <c r="AJ47" s="70">
        <v>18.833173452630625</v>
      </c>
      <c r="AK47" s="70">
        <v>21.509812542003779</v>
      </c>
      <c r="AL47" s="349">
        <v>21.978010993714385</v>
      </c>
      <c r="AM47" s="70">
        <v>21.978010993714385</v>
      </c>
      <c r="AN47" s="70">
        <v>21.978010993714385</v>
      </c>
      <c r="AO47" s="70">
        <v>21.978010993714385</v>
      </c>
      <c r="AP47" s="349">
        <v>21.978010993714385</v>
      </c>
      <c r="AQ47" s="70">
        <v>21.978010993714385</v>
      </c>
      <c r="AR47" s="70">
        <v>21.978010993714385</v>
      </c>
      <c r="AS47" s="70">
        <v>21.978010993714385</v>
      </c>
      <c r="AT47" s="349">
        <v>21.74666350957002</v>
      </c>
      <c r="AU47" s="70">
        <v>17.505553374940693</v>
      </c>
      <c r="AV47" s="70">
        <v>15.615279142478446</v>
      </c>
      <c r="AW47" s="71">
        <v>13.871427078436623</v>
      </c>
      <c r="AY47" s="102"/>
      <c r="AZ47" s="67" t="s">
        <v>16</v>
      </c>
      <c r="BA47" s="68"/>
      <c r="BB47" s="350"/>
      <c r="BC47" s="351"/>
      <c r="BD47" s="351"/>
      <c r="BE47" s="351"/>
      <c r="BF47" s="351"/>
      <c r="BG47" s="351"/>
      <c r="BH47" s="351"/>
      <c r="BI47" s="351"/>
      <c r="BJ47" s="351">
        <v>27.242631693779202</v>
      </c>
      <c r="BK47" s="351">
        <v>21.978010993714385</v>
      </c>
      <c r="BL47" s="351">
        <v>21.978010993714385</v>
      </c>
      <c r="BM47" s="352">
        <v>17.184730776356446</v>
      </c>
    </row>
    <row r="48" spans="3:67" x14ac:dyDescent="0.2">
      <c r="C48" s="102"/>
      <c r="D48" s="72" t="s">
        <v>221</v>
      </c>
      <c r="E48" s="29"/>
      <c r="F48" s="7"/>
      <c r="G48" s="5"/>
      <c r="H48" s="5"/>
      <c r="I48" s="314"/>
      <c r="J48" s="313"/>
      <c r="K48" s="5"/>
      <c r="L48" s="5"/>
      <c r="M48" s="314"/>
      <c r="N48" s="313"/>
      <c r="O48" s="5"/>
      <c r="P48" s="5"/>
      <c r="Q48" s="314"/>
      <c r="R48" s="313"/>
      <c r="S48" s="5"/>
      <c r="T48" s="5"/>
      <c r="U48" s="314"/>
      <c r="V48" s="313"/>
      <c r="W48" s="5"/>
      <c r="X48" s="5"/>
      <c r="Y48" s="314"/>
      <c r="Z48" s="313"/>
      <c r="AA48" s="5"/>
      <c r="AB48" s="5"/>
      <c r="AC48" s="314"/>
      <c r="AD48" s="313"/>
      <c r="AE48" s="5"/>
      <c r="AF48" s="5"/>
      <c r="AG48" s="5"/>
      <c r="AH48" s="313">
        <v>24.631244599521363</v>
      </c>
      <c r="AI48" s="5">
        <v>21.268095513290785</v>
      </c>
      <c r="AJ48" s="5">
        <v>12.595966923409279</v>
      </c>
      <c r="AK48" s="5">
        <v>14.386151542079544</v>
      </c>
      <c r="AL48" s="313">
        <v>14.699291131972425</v>
      </c>
      <c r="AM48" s="5">
        <v>14.699291131972425</v>
      </c>
      <c r="AN48" s="5">
        <v>14.699291131972425</v>
      </c>
      <c r="AO48" s="5">
        <v>14.699291131972425</v>
      </c>
      <c r="AP48" s="313">
        <v>14.699291131972425</v>
      </c>
      <c r="AQ48" s="5">
        <v>14.699291131972425</v>
      </c>
      <c r="AR48" s="5">
        <v>14.699291131972425</v>
      </c>
      <c r="AS48" s="5">
        <v>14.699291131972425</v>
      </c>
      <c r="AT48" s="313">
        <v>14.544561751635872</v>
      </c>
      <c r="AU48" s="5">
        <v>11.844170501882342</v>
      </c>
      <c r="AV48" s="5">
        <v>10.68665965530003</v>
      </c>
      <c r="AW48" s="8">
        <v>9.6010936048529967</v>
      </c>
      <c r="AY48" s="102"/>
      <c r="AZ48" s="72" t="s">
        <v>221</v>
      </c>
      <c r="BA48" s="29"/>
      <c r="BB48" s="334"/>
      <c r="BC48" s="335"/>
      <c r="BD48" s="335"/>
      <c r="BE48" s="335"/>
      <c r="BF48" s="335"/>
      <c r="BG48" s="335"/>
      <c r="BH48" s="335"/>
      <c r="BI48" s="335"/>
      <c r="BJ48" s="335">
        <v>18.220364644575241</v>
      </c>
      <c r="BK48" s="335">
        <v>14.699291131972425</v>
      </c>
      <c r="BL48" s="335">
        <v>14.699291131972425</v>
      </c>
      <c r="BM48" s="336">
        <v>11.669121378417811</v>
      </c>
    </row>
    <row r="49" spans="2:65" x14ac:dyDescent="0.2">
      <c r="C49" s="102"/>
      <c r="D49" s="72" t="s">
        <v>15</v>
      </c>
      <c r="E49" s="29"/>
      <c r="F49" s="7"/>
      <c r="G49" s="5"/>
      <c r="H49" s="5"/>
      <c r="I49" s="314"/>
      <c r="J49" s="313"/>
      <c r="K49" s="5"/>
      <c r="L49" s="5"/>
      <c r="M49" s="314"/>
      <c r="N49" s="313"/>
      <c r="O49" s="5"/>
      <c r="P49" s="5"/>
      <c r="Q49" s="314"/>
      <c r="R49" s="313"/>
      <c r="S49" s="5"/>
      <c r="T49" s="5"/>
      <c r="U49" s="314"/>
      <c r="V49" s="313"/>
      <c r="W49" s="5"/>
      <c r="X49" s="5"/>
      <c r="Y49" s="314"/>
      <c r="Z49" s="313"/>
      <c r="AA49" s="5"/>
      <c r="AB49" s="5"/>
      <c r="AC49" s="314"/>
      <c r="AD49" s="313"/>
      <c r="AE49" s="5"/>
      <c r="AF49" s="5"/>
      <c r="AG49" s="5"/>
      <c r="AH49" s="313">
        <v>7.4971130723191797</v>
      </c>
      <c r="AI49" s="5">
        <v>6.4734575734400224</v>
      </c>
      <c r="AJ49" s="5">
        <v>3.8338861805556803</v>
      </c>
      <c r="AK49" s="5">
        <v>4.3787720247228243</v>
      </c>
      <c r="AL49" s="313">
        <v>4.4740836076743484</v>
      </c>
      <c r="AM49" s="5">
        <v>4.4740836076743484</v>
      </c>
      <c r="AN49" s="5">
        <v>4.4740836076743484</v>
      </c>
      <c r="AO49" s="5">
        <v>4.4740836076743484</v>
      </c>
      <c r="AP49" s="313">
        <v>4.4740836076743484</v>
      </c>
      <c r="AQ49" s="5">
        <v>4.4740836076743484</v>
      </c>
      <c r="AR49" s="5">
        <v>4.4740836076743484</v>
      </c>
      <c r="AS49" s="5">
        <v>4.4740836076743484</v>
      </c>
      <c r="AT49" s="313">
        <v>4.42698799075146</v>
      </c>
      <c r="AU49" s="5">
        <v>3.6891566589595501</v>
      </c>
      <c r="AV49" s="5">
        <v>3.4053753775011235</v>
      </c>
      <c r="AW49" s="8">
        <v>3.1291953803674755</v>
      </c>
      <c r="AY49" s="102"/>
      <c r="AZ49" s="72" t="s">
        <v>15</v>
      </c>
      <c r="BA49" s="29"/>
      <c r="BB49" s="334"/>
      <c r="BC49" s="335"/>
      <c r="BD49" s="335"/>
      <c r="BE49" s="335"/>
      <c r="BF49" s="335"/>
      <c r="BG49" s="335"/>
      <c r="BH49" s="335"/>
      <c r="BI49" s="335"/>
      <c r="BJ49" s="335">
        <v>5.5458072127594269</v>
      </c>
      <c r="BK49" s="335">
        <v>4.4740836076743484</v>
      </c>
      <c r="BL49" s="335">
        <v>4.4740836076743484</v>
      </c>
      <c r="BM49" s="336">
        <v>3.6626788518949023</v>
      </c>
    </row>
    <row r="50" spans="2:65" x14ac:dyDescent="0.2">
      <c r="C50" s="102"/>
      <c r="D50" s="62" t="s">
        <v>6</v>
      </c>
      <c r="E50" s="63"/>
      <c r="F50" s="64"/>
      <c r="G50" s="65"/>
      <c r="H50" s="65"/>
      <c r="I50" s="353"/>
      <c r="J50" s="354"/>
      <c r="K50" s="65"/>
      <c r="L50" s="65"/>
      <c r="M50" s="353"/>
      <c r="N50" s="354"/>
      <c r="O50" s="65"/>
      <c r="P50" s="65"/>
      <c r="Q50" s="353"/>
      <c r="R50" s="354"/>
      <c r="S50" s="65"/>
      <c r="T50" s="65"/>
      <c r="U50" s="353"/>
      <c r="V50" s="354"/>
      <c r="W50" s="65"/>
      <c r="X50" s="65"/>
      <c r="Y50" s="65"/>
      <c r="Z50" s="354"/>
      <c r="AA50" s="65"/>
      <c r="AB50" s="65"/>
      <c r="AC50" s="65"/>
      <c r="AD50" s="354"/>
      <c r="AE50" s="65"/>
      <c r="AF50" s="65"/>
      <c r="AG50" s="65"/>
      <c r="AH50" s="354">
        <v>10.292014336800646</v>
      </c>
      <c r="AI50" s="65">
        <v>8.8867431385699351</v>
      </c>
      <c r="AJ50" s="65">
        <v>5.2631474482663432</v>
      </c>
      <c r="AK50" s="65">
        <v>6.0111651006602624</v>
      </c>
      <c r="AL50" s="354">
        <v>6.1420085558326427</v>
      </c>
      <c r="AM50" s="65">
        <v>6.1420085558326427</v>
      </c>
      <c r="AN50" s="65">
        <v>6.1420085558326427</v>
      </c>
      <c r="AO50" s="65">
        <v>6.1420085558326427</v>
      </c>
      <c r="AP50" s="354">
        <v>6.1420085558326427</v>
      </c>
      <c r="AQ50" s="65">
        <v>6.1420085558326427</v>
      </c>
      <c r="AR50" s="65">
        <v>6.1420085558326427</v>
      </c>
      <c r="AS50" s="65">
        <v>6.1420085558326427</v>
      </c>
      <c r="AT50" s="354">
        <v>6.0773558341922991</v>
      </c>
      <c r="AU50" s="65">
        <v>4.892128711475336</v>
      </c>
      <c r="AV50" s="65">
        <v>4.3638697843152059</v>
      </c>
      <c r="AW50" s="66">
        <v>3.8765302202156842</v>
      </c>
      <c r="AY50" s="102"/>
      <c r="AZ50" s="62" t="s">
        <v>6</v>
      </c>
      <c r="BA50" s="63"/>
      <c r="BB50" s="355"/>
      <c r="BC50" s="356"/>
      <c r="BD50" s="356"/>
      <c r="BE50" s="356"/>
      <c r="BF50" s="356"/>
      <c r="BG50" s="356"/>
      <c r="BH50" s="356"/>
      <c r="BI50" s="356"/>
      <c r="BJ50" s="356">
        <v>7.6132675060742976</v>
      </c>
      <c r="BK50" s="356">
        <v>6.1420085558326427</v>
      </c>
      <c r="BL50" s="356">
        <v>6.1420085558326427</v>
      </c>
      <c r="BM50" s="357">
        <v>4.802471137549631</v>
      </c>
    </row>
    <row r="51" spans="2:65" x14ac:dyDescent="0.2">
      <c r="C51" s="37" t="s">
        <v>22</v>
      </c>
      <c r="D51" s="38"/>
      <c r="E51" s="36"/>
      <c r="F51" s="13"/>
      <c r="G51" s="14"/>
      <c r="H51" s="14"/>
      <c r="I51" s="343"/>
      <c r="J51" s="344"/>
      <c r="K51" s="14"/>
      <c r="L51" s="14"/>
      <c r="M51" s="343"/>
      <c r="N51" s="344"/>
      <c r="O51" s="14"/>
      <c r="P51" s="14"/>
      <c r="Q51" s="343"/>
      <c r="R51" s="344"/>
      <c r="S51" s="14"/>
      <c r="T51" s="14"/>
      <c r="U51" s="343"/>
      <c r="V51" s="344"/>
      <c r="W51" s="14"/>
      <c r="X51" s="14"/>
      <c r="Y51" s="14"/>
      <c r="Z51" s="344"/>
      <c r="AA51" s="14"/>
      <c r="AB51" s="14"/>
      <c r="AC51" s="14"/>
      <c r="AD51" s="344"/>
      <c r="AE51" s="14"/>
      <c r="AF51" s="14"/>
      <c r="AG51" s="14"/>
      <c r="AH51" s="344">
        <v>79.248390430540979</v>
      </c>
      <c r="AI51" s="14">
        <v>68.427818583883365</v>
      </c>
      <c r="AJ51" s="14">
        <v>40.526174004861929</v>
      </c>
      <c r="AK51" s="14">
        <v>46.285901209466417</v>
      </c>
      <c r="AL51" s="344">
        <v>47.293394289193799</v>
      </c>
      <c r="AM51" s="14">
        <v>47.293394289193799</v>
      </c>
      <c r="AN51" s="14">
        <v>47.293394289193799</v>
      </c>
      <c r="AO51" s="14">
        <v>47.293394289193799</v>
      </c>
      <c r="AP51" s="344">
        <v>47.293394289193799</v>
      </c>
      <c r="AQ51" s="14">
        <v>47.293394289193799</v>
      </c>
      <c r="AR51" s="14">
        <v>47.293394289193799</v>
      </c>
      <c r="AS51" s="14">
        <v>47.293394289193799</v>
      </c>
      <c r="AT51" s="344">
        <v>46.795569086149648</v>
      </c>
      <c r="AU51" s="14">
        <v>37.931009247257919</v>
      </c>
      <c r="AV51" s="14">
        <v>34.071183959594805</v>
      </c>
      <c r="AW51" s="19">
        <v>30.478246283872778</v>
      </c>
      <c r="AY51" s="37" t="s">
        <v>22</v>
      </c>
      <c r="AZ51" s="38"/>
      <c r="BA51" s="36"/>
      <c r="BB51" s="345"/>
      <c r="BC51" s="346"/>
      <c r="BD51" s="346"/>
      <c r="BE51" s="346"/>
      <c r="BF51" s="346"/>
      <c r="BG51" s="346"/>
      <c r="BH51" s="346"/>
      <c r="BI51" s="346"/>
      <c r="BJ51" s="346">
        <v>58.622071057188165</v>
      </c>
      <c r="BK51" s="346">
        <v>47.293394289193799</v>
      </c>
      <c r="BL51" s="346">
        <v>47.293394289193799</v>
      </c>
      <c r="BM51" s="347">
        <v>37.319002144218786</v>
      </c>
    </row>
    <row r="52" spans="2:65" x14ac:dyDescent="0.2">
      <c r="C52" s="37" t="s">
        <v>23</v>
      </c>
      <c r="D52" s="38"/>
      <c r="E52" s="36"/>
      <c r="F52" s="13"/>
      <c r="G52" s="14"/>
      <c r="H52" s="14"/>
      <c r="I52" s="343"/>
      <c r="J52" s="344"/>
      <c r="K52" s="14"/>
      <c r="L52" s="14"/>
      <c r="M52" s="343"/>
      <c r="N52" s="344"/>
      <c r="O52" s="14"/>
      <c r="P52" s="14"/>
      <c r="Q52" s="343"/>
      <c r="R52" s="344"/>
      <c r="S52" s="14"/>
      <c r="T52" s="14"/>
      <c r="U52" s="343"/>
      <c r="V52" s="344"/>
      <c r="W52" s="14"/>
      <c r="X52" s="14"/>
      <c r="Y52" s="14"/>
      <c r="Z52" s="344"/>
      <c r="AA52" s="14"/>
      <c r="AB52" s="14"/>
      <c r="AC52" s="14"/>
      <c r="AD52" s="344"/>
      <c r="AE52" s="14"/>
      <c r="AF52" s="14"/>
      <c r="AG52" s="14"/>
      <c r="AH52" s="344">
        <v>23.571861945740601</v>
      </c>
      <c r="AI52" s="14">
        <v>23.257313181569145</v>
      </c>
      <c r="AJ52" s="14">
        <v>22.931966061495995</v>
      </c>
      <c r="AK52" s="14">
        <v>22.608804761544043</v>
      </c>
      <c r="AL52" s="344">
        <v>22.288997596842307</v>
      </c>
      <c r="AM52" s="14">
        <v>21.974304105107013</v>
      </c>
      <c r="AN52" s="14">
        <v>21.664568233546262</v>
      </c>
      <c r="AO52" s="14">
        <v>21.359703879570514</v>
      </c>
      <c r="AP52" s="344">
        <v>21.059626502699398</v>
      </c>
      <c r="AQ52" s="14">
        <v>20.764253095429606</v>
      </c>
      <c r="AR52" s="14">
        <v>20.473502154656263</v>
      </c>
      <c r="AS52" s="14">
        <v>20.18729365363723</v>
      </c>
      <c r="AT52" s="344">
        <v>19.749555831371168</v>
      </c>
      <c r="AU52" s="14">
        <v>19.399222718199962</v>
      </c>
      <c r="AV52" s="14">
        <v>19.056693992527101</v>
      </c>
      <c r="AW52" s="19">
        <v>19.543612924566865</v>
      </c>
      <c r="AY52" s="37" t="s">
        <v>23</v>
      </c>
      <c r="AZ52" s="38"/>
      <c r="BA52" s="36"/>
      <c r="BB52" s="345"/>
      <c r="BC52" s="346"/>
      <c r="BD52" s="346"/>
      <c r="BE52" s="346"/>
      <c r="BF52" s="346"/>
      <c r="BG52" s="346"/>
      <c r="BH52" s="346"/>
      <c r="BI52" s="346"/>
      <c r="BJ52" s="346">
        <v>23.092486487587443</v>
      </c>
      <c r="BK52" s="346">
        <v>21.821893453766524</v>
      </c>
      <c r="BL52" s="346">
        <v>20.621168851605624</v>
      </c>
      <c r="BM52" s="347">
        <v>19.437271366666273</v>
      </c>
    </row>
    <row r="53" spans="2:65" x14ac:dyDescent="0.2">
      <c r="C53" s="271"/>
      <c r="D53" s="270" t="s">
        <v>10</v>
      </c>
      <c r="E53" s="36"/>
      <c r="F53" s="13"/>
      <c r="G53" s="14"/>
      <c r="H53" s="14"/>
      <c r="I53" s="343"/>
      <c r="J53" s="344"/>
      <c r="K53" s="14"/>
      <c r="L53" s="14"/>
      <c r="M53" s="343"/>
      <c r="N53" s="344"/>
      <c r="O53" s="14"/>
      <c r="P53" s="14"/>
      <c r="Q53" s="343"/>
      <c r="R53" s="344"/>
      <c r="S53" s="14"/>
      <c r="T53" s="14"/>
      <c r="U53" s="343"/>
      <c r="V53" s="344"/>
      <c r="W53" s="14"/>
      <c r="X53" s="14"/>
      <c r="Y53" s="14"/>
      <c r="Z53" s="344"/>
      <c r="AA53" s="14"/>
      <c r="AB53" s="14"/>
      <c r="AC53" s="14"/>
      <c r="AD53" s="344"/>
      <c r="AE53" s="14"/>
      <c r="AF53" s="14"/>
      <c r="AG53" s="14"/>
      <c r="AH53" s="344">
        <v>6.9641321804957368</v>
      </c>
      <c r="AI53" s="14">
        <v>6.8944908586907792</v>
      </c>
      <c r="AJ53" s="14">
        <v>6.8255459501038711</v>
      </c>
      <c r="AK53" s="14">
        <v>6.7572904906028324</v>
      </c>
      <c r="AL53" s="344">
        <v>6.6897175856968039</v>
      </c>
      <c r="AM53" s="14">
        <v>6.6228204098398358</v>
      </c>
      <c r="AN53" s="14">
        <v>6.5565922057414374</v>
      </c>
      <c r="AO53" s="14">
        <v>6.4910262836840227</v>
      </c>
      <c r="AP53" s="344">
        <v>6.4261160208471821</v>
      </c>
      <c r="AQ53" s="14">
        <v>6.3618548606387106</v>
      </c>
      <c r="AR53" s="14">
        <v>6.2982363120323237</v>
      </c>
      <c r="AS53" s="14">
        <v>6.2352539489120007</v>
      </c>
      <c r="AT53" s="344">
        <v>6.1729014094228809</v>
      </c>
      <c r="AU53" s="14">
        <v>6.1111723953286523</v>
      </c>
      <c r="AV53" s="14">
        <v>6.0500606713753653</v>
      </c>
      <c r="AW53" s="19">
        <v>5.9895600646616112</v>
      </c>
      <c r="AY53" s="271"/>
      <c r="AZ53" s="270" t="s">
        <v>10</v>
      </c>
      <c r="BA53" s="36"/>
      <c r="BB53" s="345"/>
      <c r="BC53" s="346"/>
      <c r="BD53" s="346"/>
      <c r="BE53" s="346"/>
      <c r="BF53" s="346"/>
      <c r="BG53" s="346"/>
      <c r="BH53" s="346"/>
      <c r="BI53" s="346"/>
      <c r="BJ53" s="346">
        <v>6.8603648699733046</v>
      </c>
      <c r="BK53" s="346">
        <v>6.5900391212405252</v>
      </c>
      <c r="BL53" s="346">
        <v>6.3303652856075541</v>
      </c>
      <c r="BM53" s="347">
        <v>6.0809236351971272</v>
      </c>
    </row>
    <row r="54" spans="2:65" x14ac:dyDescent="0.2">
      <c r="C54" s="27"/>
      <c r="D54" s="39" t="s">
        <v>13</v>
      </c>
      <c r="E54" s="40"/>
      <c r="F54" s="13"/>
      <c r="G54" s="14"/>
      <c r="H54" s="14"/>
      <c r="I54" s="343"/>
      <c r="J54" s="344"/>
      <c r="K54" s="14"/>
      <c r="L54" s="14"/>
      <c r="M54" s="343"/>
      <c r="N54" s="344"/>
      <c r="O54" s="14"/>
      <c r="P54" s="14"/>
      <c r="Q54" s="343"/>
      <c r="R54" s="344"/>
      <c r="S54" s="14"/>
      <c r="T54" s="14"/>
      <c r="U54" s="343"/>
      <c r="V54" s="344"/>
      <c r="W54" s="14"/>
      <c r="X54" s="14"/>
      <c r="Y54" s="14"/>
      <c r="Z54" s="344"/>
      <c r="AA54" s="14"/>
      <c r="AB54" s="14"/>
      <c r="AC54" s="14"/>
      <c r="AD54" s="344"/>
      <c r="AE54" s="14"/>
      <c r="AF54" s="14"/>
      <c r="AG54" s="14"/>
      <c r="AH54" s="344">
        <v>7.0701849548180071</v>
      </c>
      <c r="AI54" s="14">
        <v>6.9994831052698263</v>
      </c>
      <c r="AJ54" s="14">
        <v>6.9294882742171282</v>
      </c>
      <c r="AK54" s="14">
        <v>6.8601933914749571</v>
      </c>
      <c r="AL54" s="344">
        <v>6.791591457560207</v>
      </c>
      <c r="AM54" s="14">
        <v>6.7236755429846049</v>
      </c>
      <c r="AN54" s="14">
        <v>6.6564387875547588</v>
      </c>
      <c r="AO54" s="14">
        <v>6.5898743996792106</v>
      </c>
      <c r="AP54" s="344">
        <v>6.5239756556824187</v>
      </c>
      <c r="AQ54" s="14">
        <v>6.4587358991255943</v>
      </c>
      <c r="AR54" s="14">
        <v>6.3941485401343385</v>
      </c>
      <c r="AS54" s="14">
        <v>6.3302070547329956</v>
      </c>
      <c r="AT54" s="344">
        <v>6.2669049841856657</v>
      </c>
      <c r="AU54" s="14">
        <v>6.2042359343438092</v>
      </c>
      <c r="AV54" s="14">
        <v>6.1421935750003707</v>
      </c>
      <c r="AW54" s="19">
        <v>6.0807716392503668</v>
      </c>
      <c r="AY54" s="27"/>
      <c r="AZ54" s="39" t="s">
        <v>13</v>
      </c>
      <c r="BA54" s="40"/>
      <c r="BB54" s="345"/>
      <c r="BC54" s="346"/>
      <c r="BD54" s="346"/>
      <c r="BE54" s="346"/>
      <c r="BF54" s="346"/>
      <c r="BG54" s="346"/>
      <c r="BH54" s="346"/>
      <c r="BI54" s="346"/>
      <c r="BJ54" s="346">
        <v>6.9648374314449804</v>
      </c>
      <c r="BK54" s="346">
        <v>6.6903950469446958</v>
      </c>
      <c r="BL54" s="346">
        <v>6.4267667874188366</v>
      </c>
      <c r="BM54" s="347">
        <v>6.1735265331950533</v>
      </c>
    </row>
    <row r="55" spans="2:65" hidden="1" x14ac:dyDescent="0.2">
      <c r="C55" s="27"/>
      <c r="D55" s="39" t="s">
        <v>99</v>
      </c>
      <c r="E55" s="40"/>
      <c r="F55" s="13"/>
      <c r="G55" s="14"/>
      <c r="H55" s="14"/>
      <c r="I55" s="343"/>
      <c r="J55" s="344"/>
      <c r="K55" s="14"/>
      <c r="L55" s="14"/>
      <c r="M55" s="343"/>
      <c r="N55" s="344"/>
      <c r="O55" s="14"/>
      <c r="P55" s="14"/>
      <c r="Q55" s="343"/>
      <c r="R55" s="344"/>
      <c r="S55" s="14"/>
      <c r="T55" s="14"/>
      <c r="U55" s="343"/>
      <c r="V55" s="344"/>
      <c r="W55" s="14"/>
      <c r="X55" s="14"/>
      <c r="Y55" s="14"/>
      <c r="Z55" s="344"/>
      <c r="AA55" s="14"/>
      <c r="AB55" s="14"/>
      <c r="AC55" s="14"/>
      <c r="AD55" s="344"/>
      <c r="AE55" s="14"/>
      <c r="AF55" s="14"/>
      <c r="AG55" s="14"/>
      <c r="AH55" s="344"/>
      <c r="AI55" s="14"/>
      <c r="AJ55" s="14"/>
      <c r="AK55" s="14"/>
      <c r="AL55" s="344"/>
      <c r="AM55" s="14"/>
      <c r="AN55" s="14"/>
      <c r="AO55" s="14"/>
      <c r="AP55" s="344"/>
      <c r="AQ55" s="14"/>
      <c r="AR55" s="14"/>
      <c r="AS55" s="14"/>
      <c r="AT55" s="344"/>
      <c r="AU55" s="14"/>
      <c r="AV55" s="14"/>
      <c r="AW55" s="19"/>
      <c r="AY55" s="27"/>
      <c r="AZ55" s="39" t="s">
        <v>99</v>
      </c>
      <c r="BA55" s="40"/>
      <c r="BB55" s="345"/>
      <c r="BC55" s="346"/>
      <c r="BD55" s="346"/>
      <c r="BE55" s="346"/>
      <c r="BF55" s="346"/>
      <c r="BG55" s="346"/>
      <c r="BH55" s="346"/>
      <c r="BI55" s="346"/>
      <c r="BJ55" s="346">
        <v>0</v>
      </c>
      <c r="BK55" s="346">
        <v>0</v>
      </c>
      <c r="BL55" s="346">
        <v>0</v>
      </c>
      <c r="BM55" s="347">
        <v>0</v>
      </c>
    </row>
    <row r="56" spans="2:65" hidden="1" x14ac:dyDescent="0.2">
      <c r="C56" s="27"/>
      <c r="D56" s="39" t="s">
        <v>222</v>
      </c>
      <c r="E56" s="40"/>
      <c r="F56" s="13"/>
      <c r="G56" s="14"/>
      <c r="H56" s="14"/>
      <c r="I56" s="343"/>
      <c r="J56" s="344"/>
      <c r="K56" s="14"/>
      <c r="L56" s="14"/>
      <c r="M56" s="343"/>
      <c r="N56" s="344"/>
      <c r="O56" s="14"/>
      <c r="P56" s="14"/>
      <c r="Q56" s="343"/>
      <c r="R56" s="344"/>
      <c r="S56" s="14"/>
      <c r="T56" s="14"/>
      <c r="U56" s="343"/>
      <c r="V56" s="344"/>
      <c r="W56" s="14"/>
      <c r="X56" s="14"/>
      <c r="Y56" s="14"/>
      <c r="Z56" s="344"/>
      <c r="AA56" s="14"/>
      <c r="AB56" s="14"/>
      <c r="AC56" s="14"/>
      <c r="AD56" s="344"/>
      <c r="AE56" s="14"/>
      <c r="AF56" s="14"/>
      <c r="AG56" s="14"/>
      <c r="AH56" s="344">
        <v>0</v>
      </c>
      <c r="AI56" s="14">
        <v>0</v>
      </c>
      <c r="AJ56" s="14">
        <v>0</v>
      </c>
      <c r="AK56" s="14">
        <v>0</v>
      </c>
      <c r="AL56" s="344">
        <v>0</v>
      </c>
      <c r="AM56" s="14">
        <v>0</v>
      </c>
      <c r="AN56" s="14">
        <v>0</v>
      </c>
      <c r="AO56" s="14">
        <v>0</v>
      </c>
      <c r="AP56" s="344">
        <v>0</v>
      </c>
      <c r="AQ56" s="14">
        <v>0</v>
      </c>
      <c r="AR56" s="14">
        <v>0</v>
      </c>
      <c r="AS56" s="14">
        <v>0</v>
      </c>
      <c r="AT56" s="344">
        <v>0</v>
      </c>
      <c r="AU56" s="14">
        <v>0</v>
      </c>
      <c r="AV56" s="14">
        <v>0</v>
      </c>
      <c r="AW56" s="19">
        <v>0</v>
      </c>
      <c r="AY56" s="27"/>
      <c r="AZ56" s="39" t="s">
        <v>222</v>
      </c>
      <c r="BA56" s="40"/>
      <c r="BB56" s="345"/>
      <c r="BC56" s="346"/>
      <c r="BD56" s="346"/>
      <c r="BE56" s="346"/>
      <c r="BF56" s="346"/>
      <c r="BG56" s="346"/>
      <c r="BH56" s="346"/>
      <c r="BI56" s="346"/>
      <c r="BJ56" s="346">
        <v>0</v>
      </c>
      <c r="BK56" s="346">
        <v>0</v>
      </c>
      <c r="BL56" s="346">
        <v>0</v>
      </c>
      <c r="BM56" s="347">
        <v>0</v>
      </c>
    </row>
    <row r="57" spans="2:65" ht="14.5" thickBot="1" x14ac:dyDescent="0.25">
      <c r="C57" s="41" t="s">
        <v>24</v>
      </c>
      <c r="D57" s="42"/>
      <c r="E57" s="43"/>
      <c r="F57" s="21"/>
      <c r="G57" s="22"/>
      <c r="H57" s="22"/>
      <c r="I57" s="359"/>
      <c r="J57" s="360"/>
      <c r="K57" s="22"/>
      <c r="L57" s="22"/>
      <c r="M57" s="359"/>
      <c r="N57" s="360"/>
      <c r="O57" s="22"/>
      <c r="P57" s="22"/>
      <c r="Q57" s="359"/>
      <c r="R57" s="360"/>
      <c r="S57" s="22"/>
      <c r="T57" s="22"/>
      <c r="U57" s="359"/>
      <c r="V57" s="360"/>
      <c r="W57" s="22"/>
      <c r="X57" s="22"/>
      <c r="Y57" s="22"/>
      <c r="Z57" s="360"/>
      <c r="AA57" s="22"/>
      <c r="AB57" s="22"/>
      <c r="AC57" s="22"/>
      <c r="AD57" s="360"/>
      <c r="AE57" s="22"/>
      <c r="AF57" s="22"/>
      <c r="AG57" s="22"/>
      <c r="AH57" s="360">
        <v>271.4171136245406</v>
      </c>
      <c r="AI57" s="22">
        <v>247.98265368690429</v>
      </c>
      <c r="AJ57" s="22">
        <v>189.29429620693574</v>
      </c>
      <c r="AK57" s="22">
        <v>199.92017189125366</v>
      </c>
      <c r="AL57" s="360">
        <v>201.76737618189273</v>
      </c>
      <c r="AM57" s="22">
        <v>200.55425207085125</v>
      </c>
      <c r="AN57" s="22">
        <v>199.35669378492378</v>
      </c>
      <c r="AO57" s="22">
        <v>198.17447509808332</v>
      </c>
      <c r="AP57" s="360">
        <v>198.02929413227915</v>
      </c>
      <c r="AQ57" s="22">
        <v>196.87708989672754</v>
      </c>
      <c r="AR57" s="22">
        <v>195.73956733842772</v>
      </c>
      <c r="AS57" s="22">
        <v>194.61651388333701</v>
      </c>
      <c r="AT57" s="360">
        <v>192.55671285599408</v>
      </c>
      <c r="AU57" s="22">
        <v>172.34237259807907</v>
      </c>
      <c r="AV57" s="22">
        <v>162.76762474497673</v>
      </c>
      <c r="AW57" s="23">
        <v>153.74325875180571</v>
      </c>
      <c r="AY57" s="41" t="s">
        <v>24</v>
      </c>
      <c r="AZ57" s="42"/>
      <c r="BA57" s="43"/>
      <c r="BB57" s="361"/>
      <c r="BC57" s="362"/>
      <c r="BD57" s="362"/>
      <c r="BE57" s="362"/>
      <c r="BF57" s="362"/>
      <c r="BG57" s="362"/>
      <c r="BH57" s="362"/>
      <c r="BI57" s="362"/>
      <c r="BJ57" s="362">
        <v>227.15355885240857</v>
      </c>
      <c r="BK57" s="362">
        <v>199.96319928393777</v>
      </c>
      <c r="BL57" s="362">
        <v>196.31561631269287</v>
      </c>
      <c r="BM57" s="363">
        <v>170.3524922377139</v>
      </c>
    </row>
    <row r="58" spans="2:65" x14ac:dyDescent="0.2">
      <c r="C58" s="25" t="s">
        <v>7</v>
      </c>
      <c r="D58" s="44"/>
      <c r="E58" s="45"/>
      <c r="F58" s="85"/>
      <c r="G58" s="16"/>
      <c r="H58" s="16"/>
      <c r="I58" s="364"/>
      <c r="J58" s="365"/>
      <c r="K58" s="16"/>
      <c r="L58" s="16"/>
      <c r="M58" s="364"/>
      <c r="N58" s="365"/>
      <c r="O58" s="16"/>
      <c r="P58" s="16"/>
      <c r="Q58" s="364"/>
      <c r="R58" s="365"/>
      <c r="S58" s="16"/>
      <c r="T58" s="16"/>
      <c r="U58" s="364"/>
      <c r="V58" s="365"/>
      <c r="W58" s="16"/>
      <c r="X58" s="16"/>
      <c r="Y58" s="16"/>
      <c r="Z58" s="365"/>
      <c r="AA58" s="16"/>
      <c r="AB58" s="16"/>
      <c r="AC58" s="16"/>
      <c r="AD58" s="365"/>
      <c r="AE58" s="16"/>
      <c r="AF58" s="16"/>
      <c r="AG58" s="16"/>
      <c r="AH58" s="365">
        <v>20.13709888754817</v>
      </c>
      <c r="AI58" s="16">
        <v>19.734356909797206</v>
      </c>
      <c r="AJ58" s="16">
        <v>19.339669771601265</v>
      </c>
      <c r="AK58" s="16">
        <v>18.95287637616924</v>
      </c>
      <c r="AL58" s="365">
        <v>18.573818848645853</v>
      </c>
      <c r="AM58" s="16">
        <v>18.202342471672935</v>
      </c>
      <c r="AN58" s="16">
        <v>17.838295622239478</v>
      </c>
      <c r="AO58" s="16">
        <v>17.481529709794685</v>
      </c>
      <c r="AP58" s="365">
        <v>17.131899115598792</v>
      </c>
      <c r="AQ58" s="16">
        <v>16.789261133286814</v>
      </c>
      <c r="AR58" s="16">
        <v>16.453475910621084</v>
      </c>
      <c r="AS58" s="16">
        <v>16.124406392408659</v>
      </c>
      <c r="AT58" s="365">
        <v>15.801918264560484</v>
      </c>
      <c r="AU58" s="16">
        <v>15.485879899269277</v>
      </c>
      <c r="AV58" s="16">
        <v>15.176162301283888</v>
      </c>
      <c r="AW58" s="17">
        <v>17.351412231134578</v>
      </c>
      <c r="AY58" s="25" t="s">
        <v>7</v>
      </c>
      <c r="AZ58" s="44"/>
      <c r="BA58" s="45"/>
      <c r="BB58" s="366"/>
      <c r="BC58" s="367"/>
      <c r="BD58" s="367"/>
      <c r="BE58" s="367"/>
      <c r="BF58" s="367"/>
      <c r="BG58" s="367"/>
      <c r="BH58" s="367"/>
      <c r="BI58" s="367"/>
      <c r="BJ58" s="367">
        <v>19.541000486278971</v>
      </c>
      <c r="BK58" s="367">
        <v>18.023996663088241</v>
      </c>
      <c r="BL58" s="367">
        <v>16.624760637978838</v>
      </c>
      <c r="BM58" s="368">
        <v>15.953843174062058</v>
      </c>
    </row>
    <row r="59" spans="2:65" x14ac:dyDescent="0.2">
      <c r="B59" s="1" t="s">
        <v>17</v>
      </c>
      <c r="C59" s="46" t="s">
        <v>25</v>
      </c>
      <c r="D59" s="47"/>
      <c r="E59" s="48"/>
      <c r="F59" s="275"/>
      <c r="G59" s="276"/>
      <c r="H59" s="276"/>
      <c r="I59" s="277"/>
      <c r="J59" s="278"/>
      <c r="K59" s="276"/>
      <c r="L59" s="276"/>
      <c r="M59" s="277"/>
      <c r="N59" s="278"/>
      <c r="O59" s="276"/>
      <c r="P59" s="276"/>
      <c r="Q59" s="277"/>
      <c r="R59" s="278"/>
      <c r="S59" s="276"/>
      <c r="T59" s="276"/>
      <c r="U59" s="277"/>
      <c r="V59" s="278"/>
      <c r="W59" s="276"/>
      <c r="X59" s="276"/>
      <c r="Y59" s="276"/>
      <c r="Z59" s="278"/>
      <c r="AA59" s="276"/>
      <c r="AB59" s="276"/>
      <c r="AC59" s="276"/>
      <c r="AD59" s="278"/>
      <c r="AE59" s="276"/>
      <c r="AF59" s="276"/>
      <c r="AG59" s="276"/>
      <c r="AH59" s="278">
        <v>0.1</v>
      </c>
      <c r="AI59" s="276">
        <v>0.1</v>
      </c>
      <c r="AJ59" s="276">
        <v>0.1</v>
      </c>
      <c r="AK59" s="276">
        <v>0.1</v>
      </c>
      <c r="AL59" s="278">
        <v>0.1</v>
      </c>
      <c r="AM59" s="276">
        <v>0.1</v>
      </c>
      <c r="AN59" s="276">
        <v>0.1</v>
      </c>
      <c r="AO59" s="276">
        <v>0.1</v>
      </c>
      <c r="AP59" s="278">
        <v>0.1</v>
      </c>
      <c r="AQ59" s="276">
        <v>0.1</v>
      </c>
      <c r="AR59" s="276">
        <v>0.1</v>
      </c>
      <c r="AS59" s="276">
        <v>0.1</v>
      </c>
      <c r="AT59" s="278">
        <v>0.1</v>
      </c>
      <c r="AU59" s="276">
        <v>0.1</v>
      </c>
      <c r="AV59" s="276">
        <v>0.1</v>
      </c>
      <c r="AW59" s="279">
        <v>0.1</v>
      </c>
      <c r="AY59" s="46" t="s">
        <v>25</v>
      </c>
      <c r="AZ59" s="47"/>
      <c r="BA59" s="48"/>
      <c r="BB59" s="193"/>
      <c r="BC59" s="194"/>
      <c r="BD59" s="194"/>
      <c r="BE59" s="194"/>
      <c r="BF59" s="194"/>
      <c r="BG59" s="194"/>
      <c r="BH59" s="194"/>
      <c r="BI59" s="194"/>
      <c r="BJ59" s="194">
        <v>0.1</v>
      </c>
      <c r="BK59" s="194">
        <v>0.1</v>
      </c>
      <c r="BL59" s="194">
        <v>0.1</v>
      </c>
      <c r="BM59" s="195">
        <v>0.1</v>
      </c>
    </row>
    <row r="60" spans="2:65" x14ac:dyDescent="0.2">
      <c r="C60" s="37" t="s">
        <v>26</v>
      </c>
      <c r="D60" s="38"/>
      <c r="E60" s="36"/>
      <c r="F60" s="13"/>
      <c r="G60" s="14"/>
      <c r="H60" s="14"/>
      <c r="I60" s="343"/>
      <c r="J60" s="344"/>
      <c r="K60" s="14"/>
      <c r="L60" s="14"/>
      <c r="M60" s="343"/>
      <c r="N60" s="344"/>
      <c r="O60" s="14"/>
      <c r="P60" s="14"/>
      <c r="Q60" s="343"/>
      <c r="R60" s="344"/>
      <c r="S60" s="14"/>
      <c r="T60" s="14"/>
      <c r="U60" s="343"/>
      <c r="V60" s="344"/>
      <c r="W60" s="14"/>
      <c r="X60" s="14"/>
      <c r="Y60" s="14"/>
      <c r="Z60" s="344"/>
      <c r="AA60" s="14"/>
      <c r="AB60" s="14"/>
      <c r="AC60" s="14"/>
      <c r="AD60" s="344"/>
      <c r="AE60" s="14"/>
      <c r="AF60" s="14"/>
      <c r="AG60" s="14"/>
      <c r="AH60" s="344">
        <v>212.3058220815478</v>
      </c>
      <c r="AI60" s="14">
        <v>199.28919201281809</v>
      </c>
      <c r="AJ60" s="14">
        <v>168.10779197367506</v>
      </c>
      <c r="AK60" s="14">
        <v>172.58714705795649</v>
      </c>
      <c r="AL60" s="344">
        <v>173.04780074134479</v>
      </c>
      <c r="AM60" s="14">
        <v>171.46320025333037</v>
      </c>
      <c r="AN60" s="14">
        <v>169.90159511796946</v>
      </c>
      <c r="AO60" s="14">
        <v>168.36261051868419</v>
      </c>
      <c r="AP60" s="344">
        <v>167.86779895868415</v>
      </c>
      <c r="AQ60" s="14">
        <v>166.37295674082057</v>
      </c>
      <c r="AR60" s="14">
        <v>164.899648959855</v>
      </c>
      <c r="AS60" s="14">
        <v>163.44752598655188</v>
      </c>
      <c r="AT60" s="344">
        <v>161.56306203440491</v>
      </c>
      <c r="AU60" s="14">
        <v>149.89724325009041</v>
      </c>
      <c r="AV60" s="14">
        <v>143.8726030866658</v>
      </c>
      <c r="AW60" s="19">
        <v>140.61642469906752</v>
      </c>
      <c r="AY60" s="37" t="s">
        <v>26</v>
      </c>
      <c r="AZ60" s="38"/>
      <c r="BA60" s="36"/>
      <c r="BB60" s="345"/>
      <c r="BC60" s="346"/>
      <c r="BD60" s="346"/>
      <c r="BE60" s="346"/>
      <c r="BF60" s="346"/>
      <c r="BG60" s="346"/>
      <c r="BH60" s="346"/>
      <c r="BI60" s="346"/>
      <c r="BJ60" s="346">
        <v>188.07248828149935</v>
      </c>
      <c r="BK60" s="346">
        <v>170.69380165783221</v>
      </c>
      <c r="BL60" s="346">
        <v>165.64698266147789</v>
      </c>
      <c r="BM60" s="347">
        <v>148.98733326755718</v>
      </c>
    </row>
    <row r="61" spans="2:65" x14ac:dyDescent="0.2">
      <c r="C61" s="37" t="s">
        <v>27</v>
      </c>
      <c r="D61" s="38"/>
      <c r="E61" s="36"/>
      <c r="F61" s="13"/>
      <c r="G61" s="14"/>
      <c r="H61" s="14"/>
      <c r="I61" s="343"/>
      <c r="J61" s="344"/>
      <c r="K61" s="14"/>
      <c r="L61" s="14"/>
      <c r="M61" s="343"/>
      <c r="N61" s="344"/>
      <c r="O61" s="14"/>
      <c r="P61" s="14"/>
      <c r="Q61" s="343"/>
      <c r="R61" s="344"/>
      <c r="S61" s="14"/>
      <c r="T61" s="14"/>
      <c r="U61" s="343"/>
      <c r="V61" s="344"/>
      <c r="W61" s="14"/>
      <c r="X61" s="14"/>
      <c r="Y61" s="14"/>
      <c r="Z61" s="344"/>
      <c r="AA61" s="14"/>
      <c r="AB61" s="14"/>
      <c r="AC61" s="14"/>
      <c r="AD61" s="344"/>
      <c r="AE61" s="14"/>
      <c r="AF61" s="14"/>
      <c r="AG61" s="14"/>
      <c r="AH61" s="344">
        <v>291.55421251208878</v>
      </c>
      <c r="AI61" s="14">
        <v>267.71701059670147</v>
      </c>
      <c r="AJ61" s="14">
        <v>208.63396597853699</v>
      </c>
      <c r="AK61" s="14">
        <v>218.87304826742289</v>
      </c>
      <c r="AL61" s="344">
        <v>220.34119503053859</v>
      </c>
      <c r="AM61" s="14">
        <v>218.75659454252417</v>
      </c>
      <c r="AN61" s="14">
        <v>217.19498940716326</v>
      </c>
      <c r="AO61" s="14">
        <v>215.65600480787799</v>
      </c>
      <c r="AP61" s="344">
        <v>215.16119324787795</v>
      </c>
      <c r="AQ61" s="14">
        <v>213.66635103001437</v>
      </c>
      <c r="AR61" s="14">
        <v>212.1930432490488</v>
      </c>
      <c r="AS61" s="14">
        <v>210.74092027574568</v>
      </c>
      <c r="AT61" s="344">
        <v>208.35863112055455</v>
      </c>
      <c r="AU61" s="14">
        <v>187.82825249734833</v>
      </c>
      <c r="AV61" s="14">
        <v>177.94378704626061</v>
      </c>
      <c r="AW61" s="19">
        <v>171.0946709829403</v>
      </c>
      <c r="AY61" s="37" t="s">
        <v>27</v>
      </c>
      <c r="AZ61" s="38"/>
      <c r="BA61" s="36"/>
      <c r="BB61" s="345"/>
      <c r="BC61" s="346"/>
      <c r="BD61" s="346"/>
      <c r="BE61" s="346"/>
      <c r="BF61" s="346"/>
      <c r="BG61" s="346"/>
      <c r="BH61" s="346"/>
      <c r="BI61" s="346"/>
      <c r="BJ61" s="346">
        <v>246.69455933868753</v>
      </c>
      <c r="BK61" s="346">
        <v>217.98719594702601</v>
      </c>
      <c r="BL61" s="346">
        <v>212.94037695067172</v>
      </c>
      <c r="BM61" s="347">
        <v>186.30633541177596</v>
      </c>
    </row>
    <row r="62" spans="2:65" x14ac:dyDescent="0.2">
      <c r="C62" s="267" t="s">
        <v>223</v>
      </c>
      <c r="D62" s="268"/>
      <c r="E62" s="269"/>
      <c r="F62" s="88"/>
      <c r="G62" s="10"/>
      <c r="H62" s="10"/>
      <c r="I62" s="328"/>
      <c r="J62" s="329"/>
      <c r="K62" s="10"/>
      <c r="L62" s="10"/>
      <c r="M62" s="328"/>
      <c r="N62" s="329"/>
      <c r="O62" s="10"/>
      <c r="P62" s="10"/>
      <c r="Q62" s="328"/>
      <c r="R62" s="329"/>
      <c r="S62" s="10"/>
      <c r="T62" s="10"/>
      <c r="U62" s="328"/>
      <c r="V62" s="329"/>
      <c r="W62" s="10"/>
      <c r="X62" s="10"/>
      <c r="Y62" s="10"/>
      <c r="Z62" s="329"/>
      <c r="AA62" s="10"/>
      <c r="AB62" s="10"/>
      <c r="AC62" s="10"/>
      <c r="AD62" s="329"/>
      <c r="AE62" s="10"/>
      <c r="AF62" s="10"/>
      <c r="AG62" s="10"/>
      <c r="AH62" s="329">
        <v>-10.934833206066116</v>
      </c>
      <c r="AI62" s="10">
        <v>-1.9456229148460409</v>
      </c>
      <c r="AJ62" s="10">
        <v>25.28890574233759</v>
      </c>
      <c r="AK62" s="10">
        <v>16.941616703735917</v>
      </c>
      <c r="AL62" s="329">
        <v>12.690387745113753</v>
      </c>
      <c r="AM62" s="10">
        <v>10.560224463398981</v>
      </c>
      <c r="AN62" s="10">
        <v>8.4813611044253037</v>
      </c>
      <c r="AO62" s="10">
        <v>6.4526865792626609</v>
      </c>
      <c r="AP62" s="329">
        <v>3.4511921973037545</v>
      </c>
      <c r="AQ62" s="10">
        <v>1.5196545920475728</v>
      </c>
      <c r="AR62" s="10">
        <v>-0.36488985364417204</v>
      </c>
      <c r="AS62" s="10">
        <v>-2.2034620624652916</v>
      </c>
      <c r="AT62" s="329">
        <v>-3.5438793888000646</v>
      </c>
      <c r="AU62" s="10">
        <v>4.9615557426023429</v>
      </c>
      <c r="AV62" s="10">
        <v>7.8890199261730629</v>
      </c>
      <c r="AW62" s="20">
        <v>32.89769761227825</v>
      </c>
      <c r="AY62" s="267" t="s">
        <v>223</v>
      </c>
      <c r="AZ62" s="268"/>
      <c r="BA62" s="269"/>
      <c r="BB62" s="330"/>
      <c r="BC62" s="331"/>
      <c r="BD62" s="331"/>
      <c r="BE62" s="331"/>
      <c r="BF62" s="331"/>
      <c r="BG62" s="331"/>
      <c r="BH62" s="331"/>
      <c r="BI62" s="331"/>
      <c r="BJ62" s="331">
        <v>7.3375165812903376</v>
      </c>
      <c r="BK62" s="331">
        <v>9.5461649730501748</v>
      </c>
      <c r="BL62" s="331">
        <v>0.6006237183104659</v>
      </c>
      <c r="BM62" s="332">
        <v>10.551098473063398</v>
      </c>
    </row>
    <row r="63" spans="2:65" x14ac:dyDescent="0.2">
      <c r="C63" s="46" t="s">
        <v>224</v>
      </c>
      <c r="D63" s="47"/>
      <c r="E63" s="48"/>
      <c r="F63" s="275"/>
      <c r="G63" s="276"/>
      <c r="H63" s="276"/>
      <c r="I63" s="277"/>
      <c r="J63" s="278"/>
      <c r="K63" s="276"/>
      <c r="L63" s="276"/>
      <c r="M63" s="277"/>
      <c r="N63" s="278"/>
      <c r="O63" s="276"/>
      <c r="P63" s="276"/>
      <c r="Q63" s="277"/>
      <c r="R63" s="278"/>
      <c r="S63" s="276"/>
      <c r="T63" s="276"/>
      <c r="U63" s="277"/>
      <c r="V63" s="278"/>
      <c r="W63" s="276"/>
      <c r="X63" s="276"/>
      <c r="Y63" s="276"/>
      <c r="Z63" s="278"/>
      <c r="AA63" s="276"/>
      <c r="AB63" s="276"/>
      <c r="AC63" s="276"/>
      <c r="AD63" s="278"/>
      <c r="AE63" s="276"/>
      <c r="AF63" s="276"/>
      <c r="AG63" s="276"/>
      <c r="AH63" s="278">
        <v>-5.4301929325220231E-2</v>
      </c>
      <c r="AI63" s="276">
        <v>-9.8590641881019601E-3</v>
      </c>
      <c r="AJ63" s="276">
        <v>0.13076182810252684</v>
      </c>
      <c r="AK63" s="276">
        <v>8.9388103248738443E-2</v>
      </c>
      <c r="AL63" s="278">
        <v>6.8324063287819564E-2</v>
      </c>
      <c r="AM63" s="276">
        <v>5.801574429133579E-2</v>
      </c>
      <c r="AN63" s="276">
        <v>4.7545804173417583E-2</v>
      </c>
      <c r="AO63" s="276">
        <v>3.6911452752600361E-2</v>
      </c>
      <c r="AP63" s="278">
        <v>2.0144831428299766E-2</v>
      </c>
      <c r="AQ63" s="276">
        <v>9.0513488353258561E-3</v>
      </c>
      <c r="AR63" s="276">
        <v>-2.2177067971918783E-3</v>
      </c>
      <c r="AS63" s="276">
        <v>-1.3665384069596991E-2</v>
      </c>
      <c r="AT63" s="278">
        <v>-2.242689355474042E-2</v>
      </c>
      <c r="AU63" s="276">
        <v>3.2039223956763743E-2</v>
      </c>
      <c r="AV63" s="276">
        <v>5.1982970197318332E-2</v>
      </c>
      <c r="AW63" s="279">
        <v>0.18959665745966275</v>
      </c>
      <c r="AY63" s="46" t="s">
        <v>224</v>
      </c>
      <c r="AZ63" s="47"/>
      <c r="BA63" s="48"/>
      <c r="BB63" s="193"/>
      <c r="BC63" s="194"/>
      <c r="BD63" s="194"/>
      <c r="BE63" s="194"/>
      <c r="BF63" s="194"/>
      <c r="BG63" s="194"/>
      <c r="BH63" s="194"/>
      <c r="BI63" s="194"/>
      <c r="BJ63" s="194">
        <v>3.8997234459485774E-2</v>
      </c>
      <c r="BK63" s="194">
        <v>5.2699266126293325E-2</v>
      </c>
      <c r="BL63" s="194">
        <v>3.3282723492091887E-3</v>
      </c>
      <c r="BM63" s="195">
        <v>6.2797989514751101E-2</v>
      </c>
    </row>
    <row r="64" spans="2:65" x14ac:dyDescent="0.2">
      <c r="C64" s="267" t="s">
        <v>225</v>
      </c>
      <c r="D64" s="268"/>
      <c r="E64" s="269"/>
      <c r="F64" s="88"/>
      <c r="G64" s="10"/>
      <c r="H64" s="10"/>
      <c r="I64" s="328"/>
      <c r="J64" s="329"/>
      <c r="K64" s="10"/>
      <c r="L64" s="10"/>
      <c r="M64" s="328"/>
      <c r="N64" s="329"/>
      <c r="O64" s="10"/>
      <c r="P64" s="10"/>
      <c r="Q64" s="328"/>
      <c r="R64" s="329"/>
      <c r="S64" s="10"/>
      <c r="T64" s="10"/>
      <c r="U64" s="328"/>
      <c r="V64" s="329"/>
      <c r="W64" s="10"/>
      <c r="X64" s="10"/>
      <c r="Y64" s="328"/>
      <c r="Z64" s="329"/>
      <c r="AA64" s="10"/>
      <c r="AB64" s="10"/>
      <c r="AC64" s="328"/>
      <c r="AD64" s="329"/>
      <c r="AE64" s="10"/>
      <c r="AF64" s="10"/>
      <c r="AG64" s="328"/>
      <c r="AH64" s="329">
        <v>-90.183223636607096</v>
      </c>
      <c r="AI64" s="10">
        <v>-70.37344149872942</v>
      </c>
      <c r="AJ64" s="10">
        <v>-15.237268262524339</v>
      </c>
      <c r="AK64" s="328">
        <v>-29.344284505730485</v>
      </c>
      <c r="AL64" s="329">
        <v>-34.603006544080046</v>
      </c>
      <c r="AM64" s="10">
        <v>-36.733169825794818</v>
      </c>
      <c r="AN64" s="10">
        <v>-38.812033184768495</v>
      </c>
      <c r="AO64" s="328">
        <v>-40.840707709931138</v>
      </c>
      <c r="AP64" s="329">
        <v>-43.842202091890044</v>
      </c>
      <c r="AQ64" s="10">
        <v>-45.773739697146226</v>
      </c>
      <c r="AR64" s="10">
        <v>-47.658284142837971</v>
      </c>
      <c r="AS64" s="328">
        <v>-49.49685635165909</v>
      </c>
      <c r="AT64" s="329">
        <v>-50.339448474949705</v>
      </c>
      <c r="AU64" s="10">
        <v>-32.969453504655576</v>
      </c>
      <c r="AV64" s="10">
        <v>-26.182164033421742</v>
      </c>
      <c r="AW64" s="20">
        <v>2.4194513284054722</v>
      </c>
      <c r="AY64" s="267" t="s">
        <v>225</v>
      </c>
      <c r="AZ64" s="268"/>
      <c r="BA64" s="269"/>
      <c r="BB64" s="330"/>
      <c r="BC64" s="331"/>
      <c r="BD64" s="331"/>
      <c r="BE64" s="331"/>
      <c r="BF64" s="331"/>
      <c r="BG64" s="331"/>
      <c r="BH64" s="331"/>
      <c r="BI64" s="331"/>
      <c r="BJ64" s="331">
        <v>-51.284554475897835</v>
      </c>
      <c r="BK64" s="331">
        <v>-37.747229316143624</v>
      </c>
      <c r="BL64" s="331">
        <v>-46.692770570883333</v>
      </c>
      <c r="BM64" s="332">
        <v>-26.767903671155388</v>
      </c>
    </row>
    <row r="65" spans="1:67" x14ac:dyDescent="0.2">
      <c r="C65" s="46" t="s">
        <v>226</v>
      </c>
      <c r="D65" s="47"/>
      <c r="E65" s="48"/>
      <c r="F65" s="275"/>
      <c r="G65" s="276"/>
      <c r="H65" s="276"/>
      <c r="I65" s="277"/>
      <c r="J65" s="278"/>
      <c r="K65" s="276"/>
      <c r="L65" s="276"/>
      <c r="M65" s="277"/>
      <c r="N65" s="278"/>
      <c r="O65" s="276"/>
      <c r="P65" s="276"/>
      <c r="Q65" s="277"/>
      <c r="R65" s="278"/>
      <c r="S65" s="276"/>
      <c r="T65" s="276"/>
      <c r="U65" s="277"/>
      <c r="V65" s="278"/>
      <c r="W65" s="276"/>
      <c r="X65" s="276"/>
      <c r="Y65" s="277"/>
      <c r="Z65" s="278"/>
      <c r="AA65" s="276"/>
      <c r="AB65" s="276"/>
      <c r="AC65" s="277"/>
      <c r="AD65" s="278"/>
      <c r="AE65" s="276"/>
      <c r="AF65" s="276"/>
      <c r="AG65" s="277"/>
      <c r="AH65" s="278">
        <v>-0.44784615768248598</v>
      </c>
      <c r="AI65" s="276">
        <v>-0.35660367257162673</v>
      </c>
      <c r="AJ65" s="276">
        <v>-7.8787634134782542E-2</v>
      </c>
      <c r="AK65" s="277">
        <v>-0.15482760465122369</v>
      </c>
      <c r="AL65" s="278">
        <v>-0.1862999032458143</v>
      </c>
      <c r="AM65" s="276">
        <v>-0.20180462972257635</v>
      </c>
      <c r="AN65" s="276">
        <v>-0.21757702645302338</v>
      </c>
      <c r="AO65" s="277">
        <v>-0.23362204788662513</v>
      </c>
      <c r="AP65" s="278">
        <v>-0.25590976106070584</v>
      </c>
      <c r="AQ65" s="276">
        <v>-0.27263701084733294</v>
      </c>
      <c r="AR65" s="276">
        <v>-0.28965480851419056</v>
      </c>
      <c r="AS65" s="277">
        <v>-0.30696854908694265</v>
      </c>
      <c r="AT65" s="278">
        <v>-0.31856542751425154</v>
      </c>
      <c r="AU65" s="276">
        <v>-0.21290009814819297</v>
      </c>
      <c r="AV65" s="276">
        <v>-0.17252163961904096</v>
      </c>
      <c r="AW65" s="279">
        <v>1.394382944844178E-2</v>
      </c>
      <c r="AY65" s="46" t="s">
        <v>226</v>
      </c>
      <c r="AZ65" s="47"/>
      <c r="BA65" s="48"/>
      <c r="BB65" s="193"/>
      <c r="BC65" s="194"/>
      <c r="BD65" s="194"/>
      <c r="BE65" s="194"/>
      <c r="BF65" s="194"/>
      <c r="BG65" s="194"/>
      <c r="BH65" s="194"/>
      <c r="BI65" s="194"/>
      <c r="BJ65" s="194">
        <v>-0.25951626726002974</v>
      </c>
      <c r="BK65" s="194">
        <v>-0.20982590182700978</v>
      </c>
      <c r="BL65" s="194">
        <v>-0.28129253237729301</v>
      </c>
      <c r="BM65" s="195">
        <v>-0.17251083395826095</v>
      </c>
    </row>
    <row r="66" spans="1:67" ht="14.5" thickBot="1" x14ac:dyDescent="0.25">
      <c r="C66" s="41" t="s">
        <v>28</v>
      </c>
      <c r="D66" s="42"/>
      <c r="E66" s="43"/>
      <c r="F66" s="21"/>
      <c r="G66" s="22"/>
      <c r="H66" s="22"/>
      <c r="I66" s="359"/>
      <c r="J66" s="360"/>
      <c r="K66" s="22"/>
      <c r="L66" s="22"/>
      <c r="M66" s="359"/>
      <c r="N66" s="360"/>
      <c r="O66" s="22"/>
      <c r="P66" s="22"/>
      <c r="Q66" s="359"/>
      <c r="R66" s="22"/>
      <c r="S66" s="22"/>
      <c r="T66" s="22"/>
      <c r="U66" s="359"/>
      <c r="V66" s="360"/>
      <c r="W66" s="22"/>
      <c r="X66" s="22"/>
      <c r="Y66" s="359"/>
      <c r="Z66" s="381"/>
      <c r="AA66" s="22"/>
      <c r="AB66" s="22"/>
      <c r="AC66" s="359"/>
      <c r="AD66" s="381"/>
      <c r="AE66" s="22"/>
      <c r="AF66" s="22"/>
      <c r="AG66" s="359"/>
      <c r="AH66" s="381">
        <v>201.37098887548169</v>
      </c>
      <c r="AI66" s="22">
        <v>197.34356909797205</v>
      </c>
      <c r="AJ66" s="22">
        <v>193.39669771601265</v>
      </c>
      <c r="AK66" s="359">
        <v>189.5287637616924</v>
      </c>
      <c r="AL66" s="381">
        <v>185.73818848645854</v>
      </c>
      <c r="AM66" s="22">
        <v>182.02342471672935</v>
      </c>
      <c r="AN66" s="22">
        <v>178.38295622239477</v>
      </c>
      <c r="AO66" s="359">
        <v>174.81529709794685</v>
      </c>
      <c r="AP66" s="381">
        <v>171.3189911559879</v>
      </c>
      <c r="AQ66" s="22">
        <v>167.89261133286814</v>
      </c>
      <c r="AR66" s="22">
        <v>164.53475910621083</v>
      </c>
      <c r="AS66" s="359">
        <v>161.24406392408659</v>
      </c>
      <c r="AT66" s="381">
        <v>158.01918264560484</v>
      </c>
      <c r="AU66" s="22">
        <v>154.85879899269275</v>
      </c>
      <c r="AV66" s="22">
        <v>151.76162301283887</v>
      </c>
      <c r="AW66" s="23">
        <v>173.51412231134577</v>
      </c>
      <c r="AY66" s="41" t="s">
        <v>28</v>
      </c>
      <c r="AZ66" s="42"/>
      <c r="BA66" s="43"/>
      <c r="BB66" s="361"/>
      <c r="BC66" s="362"/>
      <c r="BD66" s="362"/>
      <c r="BE66" s="362"/>
      <c r="BF66" s="362"/>
      <c r="BG66" s="362"/>
      <c r="BH66" s="362"/>
      <c r="BI66" s="362"/>
      <c r="BJ66" s="362">
        <v>195.41000486278969</v>
      </c>
      <c r="BK66" s="362">
        <v>180.23996663088238</v>
      </c>
      <c r="BL66" s="362">
        <v>166.24760637978838</v>
      </c>
      <c r="BM66" s="363">
        <v>159.53843174062055</v>
      </c>
    </row>
    <row r="67" spans="1:67" s="380" customFormat="1" ht="14.5" thickBot="1" x14ac:dyDescent="0.25">
      <c r="A67" s="1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57"/>
      <c r="AE67" s="257"/>
      <c r="AF67" s="257"/>
      <c r="AG67" s="25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9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  <c r="BN67" s="259"/>
      <c r="BO67" s="259"/>
    </row>
    <row r="68" spans="1:67" ht="14.5" thickBot="1" x14ac:dyDescent="0.25">
      <c r="C68" s="53" t="s">
        <v>8</v>
      </c>
      <c r="D68" s="54"/>
      <c r="E68" s="55"/>
      <c r="F68" s="383"/>
      <c r="G68" s="174"/>
      <c r="H68" s="174"/>
      <c r="I68" s="175"/>
      <c r="J68" s="173"/>
      <c r="K68" s="174"/>
      <c r="L68" s="174"/>
      <c r="M68" s="175"/>
      <c r="N68" s="173"/>
      <c r="O68" s="174"/>
      <c r="P68" s="174"/>
      <c r="Q68" s="175"/>
      <c r="R68" s="173"/>
      <c r="S68" s="174"/>
      <c r="T68" s="174"/>
      <c r="U68" s="175"/>
      <c r="V68" s="173"/>
      <c r="W68" s="174"/>
      <c r="X68" s="174"/>
      <c r="Y68" s="175"/>
      <c r="Z68" s="173"/>
      <c r="AA68" s="174"/>
      <c r="AB68" s="174"/>
      <c r="AC68" s="175"/>
      <c r="AD68" s="173"/>
      <c r="AE68" s="174"/>
      <c r="AF68" s="174"/>
      <c r="AG68" s="175"/>
      <c r="AH68" s="173">
        <v>0.29838709677419351</v>
      </c>
      <c r="AI68" s="174">
        <v>0.34557140113430923</v>
      </c>
      <c r="AJ68" s="174">
        <v>0.5834919709361166</v>
      </c>
      <c r="AK68" s="175">
        <v>0.51088336894606401</v>
      </c>
      <c r="AL68" s="173">
        <v>0.5</v>
      </c>
      <c r="AM68" s="174">
        <v>0.5</v>
      </c>
      <c r="AN68" s="174">
        <v>0.5</v>
      </c>
      <c r="AO68" s="175">
        <v>0.5</v>
      </c>
      <c r="AP68" s="173">
        <v>0.5</v>
      </c>
      <c r="AQ68" s="174">
        <v>0.5</v>
      </c>
      <c r="AR68" s="174">
        <v>0.5</v>
      </c>
      <c r="AS68" s="175">
        <v>0.5</v>
      </c>
      <c r="AT68" s="173">
        <v>0.5</v>
      </c>
      <c r="AU68" s="174">
        <v>0.6</v>
      </c>
      <c r="AV68" s="174">
        <v>0.65</v>
      </c>
      <c r="AW68" s="427">
        <v>0.7</v>
      </c>
      <c r="AY68" s="53" t="s">
        <v>8</v>
      </c>
      <c r="AZ68" s="54"/>
      <c r="BA68" s="55"/>
      <c r="BB68" s="196"/>
      <c r="BC68" s="197"/>
      <c r="BD68" s="197"/>
      <c r="BE68" s="197"/>
      <c r="BF68" s="197"/>
      <c r="BG68" s="197"/>
      <c r="BH68" s="197"/>
      <c r="BI68" s="197"/>
      <c r="BJ68" s="197">
        <v>0.43458345944767085</v>
      </c>
      <c r="BK68" s="197">
        <v>0.5</v>
      </c>
      <c r="BL68" s="197">
        <v>0.5</v>
      </c>
      <c r="BM68" s="369">
        <v>0.61250000000000004</v>
      </c>
    </row>
    <row r="69" spans="1:67" x14ac:dyDescent="0.2">
      <c r="C69" s="56"/>
      <c r="D69" s="73" t="s">
        <v>16</v>
      </c>
      <c r="E69" s="74"/>
      <c r="F69" s="384"/>
      <c r="G69" s="169"/>
      <c r="H69" s="169"/>
      <c r="I69" s="170"/>
      <c r="J69" s="116"/>
      <c r="K69" s="169"/>
      <c r="L69" s="169"/>
      <c r="M69" s="170"/>
      <c r="N69" s="116"/>
      <c r="O69" s="169"/>
      <c r="P69" s="169"/>
      <c r="Q69" s="170"/>
      <c r="R69" s="116"/>
      <c r="S69" s="169"/>
      <c r="T69" s="169"/>
      <c r="U69" s="170"/>
      <c r="V69" s="116"/>
      <c r="W69" s="169"/>
      <c r="X69" s="169"/>
      <c r="Y69" s="170"/>
      <c r="Z69" s="116"/>
      <c r="AA69" s="169"/>
      <c r="AB69" s="169"/>
      <c r="AC69" s="170"/>
      <c r="AD69" s="116"/>
      <c r="AE69" s="169"/>
      <c r="AF69" s="169"/>
      <c r="AG69" s="170"/>
      <c r="AH69" s="116">
        <v>0.86</v>
      </c>
      <c r="AI69" s="169">
        <v>0.86</v>
      </c>
      <c r="AJ69" s="169">
        <v>0.86</v>
      </c>
      <c r="AK69" s="170">
        <v>0.86</v>
      </c>
      <c r="AL69" s="116">
        <v>0.86</v>
      </c>
      <c r="AM69" s="169">
        <v>0.86</v>
      </c>
      <c r="AN69" s="169">
        <v>0.86</v>
      </c>
      <c r="AO69" s="170">
        <v>0.86</v>
      </c>
      <c r="AP69" s="116">
        <v>0.86</v>
      </c>
      <c r="AQ69" s="169">
        <v>0.86</v>
      </c>
      <c r="AR69" s="169">
        <v>0.86</v>
      </c>
      <c r="AS69" s="170">
        <v>0.86</v>
      </c>
      <c r="AT69" s="116">
        <v>0.86</v>
      </c>
      <c r="AU69" s="169">
        <v>0.87</v>
      </c>
      <c r="AV69" s="169">
        <v>0.88</v>
      </c>
      <c r="AW69" s="198">
        <v>0.89</v>
      </c>
      <c r="AY69" s="56"/>
      <c r="AZ69" s="73" t="s">
        <v>16</v>
      </c>
      <c r="BA69" s="74"/>
      <c r="BB69" s="199"/>
      <c r="BC69" s="200"/>
      <c r="BD69" s="200"/>
      <c r="BE69" s="200"/>
      <c r="BF69" s="200"/>
      <c r="BG69" s="200"/>
      <c r="BH69" s="200"/>
      <c r="BI69" s="200"/>
      <c r="BJ69" s="200">
        <v>0.86</v>
      </c>
      <c r="BK69" s="200">
        <v>0.86</v>
      </c>
      <c r="BL69" s="200">
        <v>0.86</v>
      </c>
      <c r="BM69" s="201">
        <v>0.875</v>
      </c>
    </row>
    <row r="70" spans="1:67" x14ac:dyDescent="0.2">
      <c r="C70" s="56"/>
      <c r="D70" s="77" t="s">
        <v>227</v>
      </c>
      <c r="E70" s="78"/>
      <c r="F70" s="385"/>
      <c r="G70" s="171"/>
      <c r="H70" s="171"/>
      <c r="I70" s="172"/>
      <c r="J70" s="117"/>
      <c r="K70" s="171"/>
      <c r="L70" s="171"/>
      <c r="M70" s="172"/>
      <c r="N70" s="117"/>
      <c r="O70" s="171"/>
      <c r="P70" s="171"/>
      <c r="Q70" s="172"/>
      <c r="R70" s="117"/>
      <c r="S70" s="171"/>
      <c r="T70" s="171"/>
      <c r="U70" s="172"/>
      <c r="V70" s="117"/>
      <c r="W70" s="171"/>
      <c r="X70" s="171"/>
      <c r="Y70" s="172"/>
      <c r="Z70" s="117"/>
      <c r="AA70" s="171"/>
      <c r="AB70" s="171"/>
      <c r="AC70" s="171"/>
      <c r="AD70" s="117"/>
      <c r="AE70" s="171"/>
      <c r="AF70" s="171"/>
      <c r="AG70" s="171"/>
      <c r="AH70" s="117">
        <v>0.875</v>
      </c>
      <c r="AI70" s="171">
        <v>0.875</v>
      </c>
      <c r="AJ70" s="171">
        <v>0.875</v>
      </c>
      <c r="AK70" s="171">
        <v>0.875</v>
      </c>
      <c r="AL70" s="117">
        <v>0.875</v>
      </c>
      <c r="AM70" s="171">
        <v>0.875</v>
      </c>
      <c r="AN70" s="171">
        <v>0.875</v>
      </c>
      <c r="AO70" s="171">
        <v>0.875</v>
      </c>
      <c r="AP70" s="117">
        <v>0.875</v>
      </c>
      <c r="AQ70" s="171">
        <v>0.875</v>
      </c>
      <c r="AR70" s="171">
        <v>0.875</v>
      </c>
      <c r="AS70" s="171">
        <v>0.875</v>
      </c>
      <c r="AT70" s="117">
        <v>0.875</v>
      </c>
      <c r="AU70" s="171">
        <v>0.88500000000000001</v>
      </c>
      <c r="AV70" s="171">
        <v>0.89500000000000002</v>
      </c>
      <c r="AW70" s="202">
        <v>0.90500000000000003</v>
      </c>
      <c r="AY70" s="56"/>
      <c r="AZ70" s="77" t="s">
        <v>227</v>
      </c>
      <c r="BA70" s="78"/>
      <c r="BB70" s="203"/>
      <c r="BC70" s="204"/>
      <c r="BD70" s="204"/>
      <c r="BE70" s="204"/>
      <c r="BF70" s="204"/>
      <c r="BG70" s="204"/>
      <c r="BH70" s="204"/>
      <c r="BI70" s="204"/>
      <c r="BJ70" s="204">
        <v>0.875</v>
      </c>
      <c r="BK70" s="204">
        <v>0.875</v>
      </c>
      <c r="BL70" s="204">
        <v>0.875</v>
      </c>
      <c r="BM70" s="205">
        <v>0.89000000000000012</v>
      </c>
    </row>
    <row r="71" spans="1:67" x14ac:dyDescent="0.2">
      <c r="C71" s="56"/>
      <c r="D71" s="77" t="s">
        <v>228</v>
      </c>
      <c r="E71" s="78"/>
      <c r="F71" s="385"/>
      <c r="G71" s="171"/>
      <c r="H71" s="171"/>
      <c r="I71" s="172"/>
      <c r="J71" s="117"/>
      <c r="K71" s="171"/>
      <c r="L71" s="171"/>
      <c r="M71" s="172"/>
      <c r="N71" s="117"/>
      <c r="O71" s="171"/>
      <c r="P71" s="171"/>
      <c r="Q71" s="172"/>
      <c r="R71" s="117"/>
      <c r="S71" s="171"/>
      <c r="T71" s="171"/>
      <c r="U71" s="172"/>
      <c r="V71" s="117"/>
      <c r="W71" s="171"/>
      <c r="X71" s="171"/>
      <c r="Y71" s="172"/>
      <c r="Z71" s="117"/>
      <c r="AA71" s="171"/>
      <c r="AB71" s="171"/>
      <c r="AC71" s="171"/>
      <c r="AD71" s="117"/>
      <c r="AE71" s="171"/>
      <c r="AF71" s="171"/>
      <c r="AG71" s="171"/>
      <c r="AH71" s="117">
        <v>0.85</v>
      </c>
      <c r="AI71" s="171">
        <v>0.85</v>
      </c>
      <c r="AJ71" s="171">
        <v>0.85</v>
      </c>
      <c r="AK71" s="171">
        <v>0.85</v>
      </c>
      <c r="AL71" s="117">
        <v>0.85</v>
      </c>
      <c r="AM71" s="171">
        <v>0.85</v>
      </c>
      <c r="AN71" s="171">
        <v>0.85</v>
      </c>
      <c r="AO71" s="171">
        <v>0.85</v>
      </c>
      <c r="AP71" s="117">
        <v>0.85</v>
      </c>
      <c r="AQ71" s="171">
        <v>0.85</v>
      </c>
      <c r="AR71" s="171">
        <v>0.85</v>
      </c>
      <c r="AS71" s="171">
        <v>0.85</v>
      </c>
      <c r="AT71" s="117">
        <v>0.85</v>
      </c>
      <c r="AU71" s="171">
        <v>0.86</v>
      </c>
      <c r="AV71" s="171">
        <v>0.87</v>
      </c>
      <c r="AW71" s="202">
        <v>0.88</v>
      </c>
      <c r="AY71" s="56"/>
      <c r="AZ71" s="77" t="s">
        <v>228</v>
      </c>
      <c r="BA71" s="78"/>
      <c r="BB71" s="203"/>
      <c r="BC71" s="204"/>
      <c r="BD71" s="204"/>
      <c r="BE71" s="204"/>
      <c r="BF71" s="204"/>
      <c r="BG71" s="204"/>
      <c r="BH71" s="204"/>
      <c r="BI71" s="204"/>
      <c r="BJ71" s="204">
        <v>0.85</v>
      </c>
      <c r="BK71" s="204">
        <v>0.85</v>
      </c>
      <c r="BL71" s="204">
        <v>0.85</v>
      </c>
      <c r="BM71" s="205">
        <v>0.86499999999999999</v>
      </c>
    </row>
    <row r="72" spans="1:67" x14ac:dyDescent="0.2">
      <c r="C72" s="56"/>
      <c r="D72" s="77" t="s">
        <v>15</v>
      </c>
      <c r="E72" s="78"/>
      <c r="F72" s="385"/>
      <c r="G72" s="171"/>
      <c r="H72" s="171"/>
      <c r="I72" s="172"/>
      <c r="J72" s="117"/>
      <c r="K72" s="171"/>
      <c r="L72" s="171"/>
      <c r="M72" s="172"/>
      <c r="N72" s="117"/>
      <c r="O72" s="171"/>
      <c r="P72" s="171"/>
      <c r="Q72" s="172"/>
      <c r="R72" s="117"/>
      <c r="S72" s="171"/>
      <c r="T72" s="171"/>
      <c r="U72" s="172"/>
      <c r="V72" s="117"/>
      <c r="W72" s="171"/>
      <c r="X72" s="171"/>
      <c r="Y72" s="172"/>
      <c r="Z72" s="117"/>
      <c r="AA72" s="171"/>
      <c r="AB72" s="171"/>
      <c r="AC72" s="171"/>
      <c r="AD72" s="117"/>
      <c r="AE72" s="171"/>
      <c r="AF72" s="171"/>
      <c r="AG72" s="171"/>
      <c r="AH72" s="117">
        <v>0.94</v>
      </c>
      <c r="AI72" s="171">
        <v>0.94</v>
      </c>
      <c r="AJ72" s="171">
        <v>0.94</v>
      </c>
      <c r="AK72" s="171">
        <v>0.94</v>
      </c>
      <c r="AL72" s="117">
        <v>0.94</v>
      </c>
      <c r="AM72" s="171">
        <v>0.94</v>
      </c>
      <c r="AN72" s="171">
        <v>0.94</v>
      </c>
      <c r="AO72" s="171">
        <v>0.94</v>
      </c>
      <c r="AP72" s="117">
        <v>0.94</v>
      </c>
      <c r="AQ72" s="171">
        <v>0.94</v>
      </c>
      <c r="AR72" s="171">
        <v>0.94</v>
      </c>
      <c r="AS72" s="171">
        <v>0.94</v>
      </c>
      <c r="AT72" s="117">
        <v>0.95</v>
      </c>
      <c r="AU72" s="171">
        <v>0.95</v>
      </c>
      <c r="AV72" s="171">
        <v>0.95</v>
      </c>
      <c r="AW72" s="202">
        <v>0.96</v>
      </c>
      <c r="AY72" s="56"/>
      <c r="AZ72" s="77" t="s">
        <v>15</v>
      </c>
      <c r="BA72" s="78"/>
      <c r="BB72" s="203"/>
      <c r="BC72" s="204"/>
      <c r="BD72" s="204"/>
      <c r="BE72" s="204"/>
      <c r="BF72" s="204"/>
      <c r="BG72" s="204"/>
      <c r="BH72" s="204"/>
      <c r="BI72" s="204"/>
      <c r="BJ72" s="204">
        <v>0.94</v>
      </c>
      <c r="BK72" s="204">
        <v>0.94</v>
      </c>
      <c r="BL72" s="204">
        <v>0.94</v>
      </c>
      <c r="BM72" s="205">
        <v>0.9524999999999999</v>
      </c>
    </row>
    <row r="73" spans="1:67" x14ac:dyDescent="0.2">
      <c r="C73" s="56"/>
      <c r="D73" s="77" t="s">
        <v>10</v>
      </c>
      <c r="E73" s="78"/>
      <c r="F73" s="385"/>
      <c r="G73" s="171"/>
      <c r="H73" s="171"/>
      <c r="I73" s="172"/>
      <c r="J73" s="117"/>
      <c r="K73" s="171"/>
      <c r="L73" s="171"/>
      <c r="M73" s="172"/>
      <c r="N73" s="117"/>
      <c r="O73" s="171"/>
      <c r="P73" s="171"/>
      <c r="Q73" s="172"/>
      <c r="R73" s="117"/>
      <c r="S73" s="171"/>
      <c r="T73" s="171"/>
      <c r="U73" s="172"/>
      <c r="V73" s="117"/>
      <c r="W73" s="171"/>
      <c r="X73" s="171"/>
      <c r="Y73" s="172"/>
      <c r="Z73" s="117"/>
      <c r="AA73" s="171"/>
      <c r="AB73" s="171"/>
      <c r="AC73" s="171"/>
      <c r="AD73" s="117"/>
      <c r="AE73" s="171"/>
      <c r="AF73" s="171"/>
      <c r="AG73" s="171"/>
      <c r="AH73" s="117">
        <v>0.98499999999999999</v>
      </c>
      <c r="AI73" s="171">
        <v>0.98499999999999999</v>
      </c>
      <c r="AJ73" s="171">
        <v>0.98499999999999999</v>
      </c>
      <c r="AK73" s="171">
        <v>0.98499999999999999</v>
      </c>
      <c r="AL73" s="117">
        <v>0.98499999999999999</v>
      </c>
      <c r="AM73" s="171">
        <v>0.98499999999999999</v>
      </c>
      <c r="AN73" s="171">
        <v>0.98499999999999999</v>
      </c>
      <c r="AO73" s="171">
        <v>0.98499999999999999</v>
      </c>
      <c r="AP73" s="117">
        <v>0.98499999999999999</v>
      </c>
      <c r="AQ73" s="171">
        <v>0.98499999999999999</v>
      </c>
      <c r="AR73" s="171">
        <v>0.98499999999999999</v>
      </c>
      <c r="AS73" s="171">
        <v>0.98499999999999999</v>
      </c>
      <c r="AT73" s="117">
        <v>0.98499999999999999</v>
      </c>
      <c r="AU73" s="171">
        <v>0.98499999999999999</v>
      </c>
      <c r="AV73" s="171">
        <v>0.98499999999999999</v>
      </c>
      <c r="AW73" s="202">
        <v>0.98499999999999999</v>
      </c>
      <c r="AY73" s="56"/>
      <c r="AZ73" s="77" t="s">
        <v>10</v>
      </c>
      <c r="BA73" s="78"/>
      <c r="BB73" s="203"/>
      <c r="BC73" s="204"/>
      <c r="BD73" s="204"/>
      <c r="BE73" s="204"/>
      <c r="BF73" s="204"/>
      <c r="BG73" s="204"/>
      <c r="BH73" s="204"/>
      <c r="BI73" s="204"/>
      <c r="BJ73" s="204">
        <v>0.98499999999999999</v>
      </c>
      <c r="BK73" s="204">
        <v>0.98499999999999999</v>
      </c>
      <c r="BL73" s="204">
        <v>0.98499999999999999</v>
      </c>
      <c r="BM73" s="205">
        <v>0.98499999999999999</v>
      </c>
    </row>
    <row r="74" spans="1:67" x14ac:dyDescent="0.2">
      <c r="C74" s="56"/>
      <c r="D74" s="77" t="s">
        <v>99</v>
      </c>
      <c r="E74" s="78"/>
      <c r="F74" s="385"/>
      <c r="G74" s="171"/>
      <c r="H74" s="171"/>
      <c r="I74" s="172"/>
      <c r="J74" s="117"/>
      <c r="K74" s="171"/>
      <c r="L74" s="171"/>
      <c r="M74" s="172"/>
      <c r="N74" s="117"/>
      <c r="O74" s="171"/>
      <c r="P74" s="171"/>
      <c r="Q74" s="172"/>
      <c r="R74" s="117"/>
      <c r="S74" s="171"/>
      <c r="T74" s="171"/>
      <c r="U74" s="172"/>
      <c r="V74" s="117"/>
      <c r="W74" s="171"/>
      <c r="X74" s="171"/>
      <c r="Y74" s="172"/>
      <c r="Z74" s="117"/>
      <c r="AA74" s="171"/>
      <c r="AB74" s="171"/>
      <c r="AC74" s="171"/>
      <c r="AD74" s="117"/>
      <c r="AE74" s="171"/>
      <c r="AF74" s="171"/>
      <c r="AG74" s="171"/>
      <c r="AH74" s="117">
        <v>1</v>
      </c>
      <c r="AI74" s="171">
        <v>1</v>
      </c>
      <c r="AJ74" s="171">
        <v>1</v>
      </c>
      <c r="AK74" s="171">
        <v>1</v>
      </c>
      <c r="AL74" s="117">
        <v>1</v>
      </c>
      <c r="AM74" s="171">
        <v>1</v>
      </c>
      <c r="AN74" s="171">
        <v>1</v>
      </c>
      <c r="AO74" s="171">
        <v>1</v>
      </c>
      <c r="AP74" s="117">
        <v>1</v>
      </c>
      <c r="AQ74" s="171">
        <v>1</v>
      </c>
      <c r="AR74" s="171">
        <v>1</v>
      </c>
      <c r="AS74" s="171">
        <v>1</v>
      </c>
      <c r="AT74" s="117">
        <v>1</v>
      </c>
      <c r="AU74" s="171">
        <v>1</v>
      </c>
      <c r="AV74" s="171">
        <v>1</v>
      </c>
      <c r="AW74" s="202">
        <v>1</v>
      </c>
      <c r="AY74" s="56"/>
      <c r="AZ74" s="77" t="s">
        <v>99</v>
      </c>
      <c r="BA74" s="78"/>
      <c r="BB74" s="203"/>
      <c r="BC74" s="204"/>
      <c r="BD74" s="204"/>
      <c r="BE74" s="204"/>
      <c r="BF74" s="204"/>
      <c r="BG74" s="204"/>
      <c r="BH74" s="204"/>
      <c r="BI74" s="204"/>
      <c r="BJ74" s="204">
        <v>1</v>
      </c>
      <c r="BK74" s="204">
        <v>1</v>
      </c>
      <c r="BL74" s="204">
        <v>1</v>
      </c>
      <c r="BM74" s="205">
        <v>1</v>
      </c>
    </row>
    <row r="75" spans="1:67" ht="14.5" thickBot="1" x14ac:dyDescent="0.25">
      <c r="C75" s="57" t="s">
        <v>29</v>
      </c>
      <c r="D75" s="58"/>
      <c r="E75" s="59"/>
      <c r="F75" s="386"/>
      <c r="G75" s="309"/>
      <c r="H75" s="309"/>
      <c r="I75" s="310"/>
      <c r="J75" s="311"/>
      <c r="K75" s="309"/>
      <c r="L75" s="309"/>
      <c r="M75" s="310"/>
      <c r="N75" s="311"/>
      <c r="O75" s="309"/>
      <c r="P75" s="309"/>
      <c r="Q75" s="310"/>
      <c r="R75" s="311"/>
      <c r="S75" s="309"/>
      <c r="T75" s="309"/>
      <c r="U75" s="310"/>
      <c r="V75" s="311"/>
      <c r="W75" s="309"/>
      <c r="X75" s="309"/>
      <c r="Y75" s="310"/>
      <c r="Z75" s="311"/>
      <c r="AA75" s="309"/>
      <c r="AB75" s="309"/>
      <c r="AC75" s="309"/>
      <c r="AD75" s="311"/>
      <c r="AE75" s="309"/>
      <c r="AF75" s="309"/>
      <c r="AG75" s="309"/>
      <c r="AH75" s="311">
        <v>0.59222878749999985</v>
      </c>
      <c r="AI75" s="309">
        <v>0.59222878749999985</v>
      </c>
      <c r="AJ75" s="309">
        <v>0.59222878749999985</v>
      </c>
      <c r="AK75" s="309">
        <v>0.59222878749999985</v>
      </c>
      <c r="AL75" s="311">
        <v>0.59222878749999985</v>
      </c>
      <c r="AM75" s="309">
        <v>0.59222878749999985</v>
      </c>
      <c r="AN75" s="309">
        <v>0.59222878749999985</v>
      </c>
      <c r="AO75" s="309">
        <v>0.59222878749999985</v>
      </c>
      <c r="AP75" s="311">
        <v>0.59222878749999985</v>
      </c>
      <c r="AQ75" s="309">
        <v>0.59222878749999985</v>
      </c>
      <c r="AR75" s="309">
        <v>0.59222878749999985</v>
      </c>
      <c r="AS75" s="309">
        <v>0.59222878749999985</v>
      </c>
      <c r="AT75" s="311">
        <v>0.59852909374999985</v>
      </c>
      <c r="AU75" s="309">
        <v>0.61961341274999993</v>
      </c>
      <c r="AV75" s="309">
        <v>0.64118712899999997</v>
      </c>
      <c r="AW75" s="312">
        <v>0.67023749759999995</v>
      </c>
      <c r="AY75" s="57" t="s">
        <v>29</v>
      </c>
      <c r="AZ75" s="58"/>
      <c r="BA75" s="59"/>
      <c r="BB75" s="280"/>
      <c r="BC75" s="281"/>
      <c r="BD75" s="281"/>
      <c r="BE75" s="281"/>
      <c r="BF75" s="281"/>
      <c r="BG75" s="281"/>
      <c r="BH75" s="281"/>
      <c r="BI75" s="281"/>
      <c r="BJ75" s="281">
        <v>0.59222878749999985</v>
      </c>
      <c r="BK75" s="281">
        <v>0.59222878749999985</v>
      </c>
      <c r="BL75" s="281">
        <v>0.59222878749999985</v>
      </c>
      <c r="BM75" s="282">
        <v>0.6323917832749999</v>
      </c>
    </row>
    <row r="76" spans="1:67" s="176" customFormat="1" x14ac:dyDescent="0.2">
      <c r="A76" s="1"/>
      <c r="B76" s="1"/>
      <c r="C76" s="1"/>
      <c r="D76" s="1"/>
      <c r="E76" s="1"/>
      <c r="AX76" s="124"/>
      <c r="AY76" s="1"/>
      <c r="AZ76" s="1"/>
      <c r="BA76" s="1"/>
      <c r="BN76" s="124"/>
      <c r="BO76" s="124"/>
    </row>
    <row r="77" spans="1:67" ht="14.5" thickBot="1" x14ac:dyDescent="0.25"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124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124"/>
      <c r="BO77" s="124"/>
    </row>
    <row r="78" spans="1:67" x14ac:dyDescent="0.2">
      <c r="C78" s="25"/>
      <c r="D78" s="84" t="s">
        <v>16</v>
      </c>
      <c r="E78" s="26"/>
      <c r="F78" s="85"/>
      <c r="G78" s="16"/>
      <c r="H78" s="16"/>
      <c r="I78" s="364"/>
      <c r="J78" s="365"/>
      <c r="K78" s="16"/>
      <c r="L78" s="16"/>
      <c r="M78" s="364"/>
      <c r="N78" s="365"/>
      <c r="O78" s="16"/>
      <c r="P78" s="16"/>
      <c r="Q78" s="364"/>
      <c r="R78" s="365"/>
      <c r="S78" s="16"/>
      <c r="T78" s="16"/>
      <c r="U78" s="364"/>
      <c r="V78" s="365"/>
      <c r="W78" s="16"/>
      <c r="X78" s="16"/>
      <c r="Y78" s="16"/>
      <c r="Z78" s="365"/>
      <c r="AA78" s="16"/>
      <c r="AB78" s="16"/>
      <c r="AC78" s="16"/>
      <c r="AD78" s="365"/>
      <c r="AE78" s="16"/>
      <c r="AF78" s="16"/>
      <c r="AG78" s="16"/>
      <c r="AH78" s="365">
        <v>6.5080054012345681</v>
      </c>
      <c r="AI78" s="16">
        <v>6.5080054012345681</v>
      </c>
      <c r="AJ78" s="16">
        <v>6.5080054012345681</v>
      </c>
      <c r="AK78" s="16">
        <v>6.5080054012345681</v>
      </c>
      <c r="AL78" s="365">
        <v>6.5080054012345681</v>
      </c>
      <c r="AM78" s="16">
        <v>6.5080054012345681</v>
      </c>
      <c r="AN78" s="16">
        <v>6.5080054012345681</v>
      </c>
      <c r="AO78" s="16">
        <v>6.5080054012345681</v>
      </c>
      <c r="AP78" s="365">
        <v>6.5080054012345681</v>
      </c>
      <c r="AQ78" s="16">
        <v>6.5080054012345681</v>
      </c>
      <c r="AR78" s="16">
        <v>6.5080054012345681</v>
      </c>
      <c r="AS78" s="16">
        <v>6.5080054012345681</v>
      </c>
      <c r="AT78" s="365">
        <v>6.5080054012345681</v>
      </c>
      <c r="AU78" s="16">
        <v>6.5080054012345681</v>
      </c>
      <c r="AV78" s="16">
        <v>6.5080054012345681</v>
      </c>
      <c r="AW78" s="17">
        <v>6.5080054012345681</v>
      </c>
      <c r="AY78" s="25"/>
      <c r="AZ78" s="84" t="s">
        <v>16</v>
      </c>
      <c r="BA78" s="26"/>
      <c r="BB78" s="366"/>
      <c r="BC78" s="367"/>
      <c r="BD78" s="367"/>
      <c r="BE78" s="367"/>
      <c r="BF78" s="367"/>
      <c r="BG78" s="367"/>
      <c r="BH78" s="367"/>
      <c r="BI78" s="367"/>
      <c r="BJ78" s="367">
        <v>6.5080054012345681</v>
      </c>
      <c r="BK78" s="367">
        <v>6.5080054012345681</v>
      </c>
      <c r="BL78" s="367">
        <v>6.5080054012345681</v>
      </c>
      <c r="BM78" s="368">
        <v>6.5080054012345681</v>
      </c>
    </row>
    <row r="79" spans="1:67" x14ac:dyDescent="0.2">
      <c r="C79" s="27"/>
      <c r="D79" s="72" t="s">
        <v>221</v>
      </c>
      <c r="E79" s="29"/>
      <c r="F79" s="7"/>
      <c r="G79" s="5"/>
      <c r="H79" s="5"/>
      <c r="I79" s="314"/>
      <c r="J79" s="313"/>
      <c r="K79" s="5"/>
      <c r="L79" s="5"/>
      <c r="M79" s="314"/>
      <c r="N79" s="313"/>
      <c r="O79" s="5"/>
      <c r="P79" s="5"/>
      <c r="Q79" s="314"/>
      <c r="R79" s="313"/>
      <c r="S79" s="5"/>
      <c r="T79" s="5"/>
      <c r="U79" s="314"/>
      <c r="V79" s="313"/>
      <c r="W79" s="5"/>
      <c r="X79" s="5"/>
      <c r="Y79" s="5"/>
      <c r="Z79" s="313"/>
      <c r="AA79" s="5"/>
      <c r="AB79" s="5"/>
      <c r="AC79" s="5"/>
      <c r="AD79" s="313"/>
      <c r="AE79" s="5"/>
      <c r="AF79" s="5"/>
      <c r="AG79" s="5"/>
      <c r="AH79" s="313">
        <v>5.0612461419753085</v>
      </c>
      <c r="AI79" s="5">
        <v>5.0612461419753085</v>
      </c>
      <c r="AJ79" s="5">
        <v>5.0612461419753085</v>
      </c>
      <c r="AK79" s="5">
        <v>5.0612461419753085</v>
      </c>
      <c r="AL79" s="313">
        <v>5.0612461419753085</v>
      </c>
      <c r="AM79" s="5">
        <v>5.0612461419753085</v>
      </c>
      <c r="AN79" s="5">
        <v>5.0612461419753085</v>
      </c>
      <c r="AO79" s="5">
        <v>5.0612461419753085</v>
      </c>
      <c r="AP79" s="313">
        <v>5.0612461419753085</v>
      </c>
      <c r="AQ79" s="5">
        <v>5.0612461419753085</v>
      </c>
      <c r="AR79" s="5">
        <v>5.0612461419753085</v>
      </c>
      <c r="AS79" s="5">
        <v>5.0612461419753085</v>
      </c>
      <c r="AT79" s="313">
        <v>5.0612461419753085</v>
      </c>
      <c r="AU79" s="5">
        <v>5.0612461419753085</v>
      </c>
      <c r="AV79" s="5">
        <v>5.0612461419753085</v>
      </c>
      <c r="AW79" s="8">
        <v>5.0612461419753085</v>
      </c>
      <c r="AY79" s="27"/>
      <c r="AZ79" s="72" t="s">
        <v>221</v>
      </c>
      <c r="BA79" s="29"/>
      <c r="BB79" s="334"/>
      <c r="BC79" s="335"/>
      <c r="BD79" s="335"/>
      <c r="BE79" s="335"/>
      <c r="BF79" s="335"/>
      <c r="BG79" s="335"/>
      <c r="BH79" s="335"/>
      <c r="BI79" s="335"/>
      <c r="BJ79" s="335">
        <v>5.0612461419753085</v>
      </c>
      <c r="BK79" s="335">
        <v>5.0612461419753085</v>
      </c>
      <c r="BL79" s="335">
        <v>5.0612461419753085</v>
      </c>
      <c r="BM79" s="336">
        <v>5.0612461419753085</v>
      </c>
    </row>
    <row r="80" spans="1:67" x14ac:dyDescent="0.2">
      <c r="C80" s="27"/>
      <c r="D80" s="72" t="s">
        <v>15</v>
      </c>
      <c r="E80" s="29"/>
      <c r="F80" s="7"/>
      <c r="G80" s="5"/>
      <c r="H80" s="5"/>
      <c r="I80" s="314"/>
      <c r="J80" s="313"/>
      <c r="K80" s="5"/>
      <c r="L80" s="5"/>
      <c r="M80" s="314"/>
      <c r="N80" s="313"/>
      <c r="O80" s="5"/>
      <c r="P80" s="5"/>
      <c r="Q80" s="314"/>
      <c r="R80" s="313"/>
      <c r="S80" s="5"/>
      <c r="T80" s="5"/>
      <c r="U80" s="314"/>
      <c r="V80" s="313"/>
      <c r="W80" s="5"/>
      <c r="X80" s="5"/>
      <c r="Y80" s="5"/>
      <c r="Z80" s="313"/>
      <c r="AA80" s="5"/>
      <c r="AB80" s="5"/>
      <c r="AC80" s="5"/>
      <c r="AD80" s="313"/>
      <c r="AE80" s="5"/>
      <c r="AF80" s="5"/>
      <c r="AG80" s="5"/>
      <c r="AH80" s="313">
        <v>2.0712770061728394</v>
      </c>
      <c r="AI80" s="5">
        <v>2.0712770061728394</v>
      </c>
      <c r="AJ80" s="5">
        <v>2.0712770061728394</v>
      </c>
      <c r="AK80" s="5">
        <v>2.0712770061728394</v>
      </c>
      <c r="AL80" s="313">
        <v>2.0712770061728394</v>
      </c>
      <c r="AM80" s="5">
        <v>2.0712770061728394</v>
      </c>
      <c r="AN80" s="5">
        <v>2.0712770061728394</v>
      </c>
      <c r="AO80" s="5">
        <v>2.0712770061728394</v>
      </c>
      <c r="AP80" s="313">
        <v>2.0712770061728394</v>
      </c>
      <c r="AQ80" s="5">
        <v>2.0712770061728394</v>
      </c>
      <c r="AR80" s="5">
        <v>2.0712770061728394</v>
      </c>
      <c r="AS80" s="5">
        <v>2.0712770061728394</v>
      </c>
      <c r="AT80" s="313">
        <v>2.0712770061728394</v>
      </c>
      <c r="AU80" s="5">
        <v>2.0712770061728394</v>
      </c>
      <c r="AV80" s="5">
        <v>2.0712770061728394</v>
      </c>
      <c r="AW80" s="8">
        <v>2.0712770061728394</v>
      </c>
      <c r="AY80" s="27"/>
      <c r="AZ80" s="72" t="s">
        <v>15</v>
      </c>
      <c r="BA80" s="29"/>
      <c r="BB80" s="334"/>
      <c r="BC80" s="335"/>
      <c r="BD80" s="335"/>
      <c r="BE80" s="335"/>
      <c r="BF80" s="335"/>
      <c r="BG80" s="335"/>
      <c r="BH80" s="335"/>
      <c r="BI80" s="335"/>
      <c r="BJ80" s="335">
        <v>2.0712770061728394</v>
      </c>
      <c r="BK80" s="335">
        <v>2.0712770061728394</v>
      </c>
      <c r="BL80" s="335">
        <v>2.0712770061728394</v>
      </c>
      <c r="BM80" s="336">
        <v>2.0712770061728394</v>
      </c>
    </row>
    <row r="81" spans="3:67" x14ac:dyDescent="0.2">
      <c r="C81" s="27"/>
      <c r="D81" s="86" t="s">
        <v>6</v>
      </c>
      <c r="E81" s="87"/>
      <c r="F81" s="11"/>
      <c r="G81" s="12"/>
      <c r="H81" s="12"/>
      <c r="I81" s="370"/>
      <c r="J81" s="371"/>
      <c r="K81" s="12"/>
      <c r="L81" s="12"/>
      <c r="M81" s="370"/>
      <c r="N81" s="371"/>
      <c r="O81" s="12"/>
      <c r="P81" s="12"/>
      <c r="Q81" s="370"/>
      <c r="R81" s="371"/>
      <c r="S81" s="12"/>
      <c r="T81" s="12"/>
      <c r="U81" s="370"/>
      <c r="V81" s="371"/>
      <c r="W81" s="12"/>
      <c r="X81" s="12"/>
      <c r="Y81" s="12"/>
      <c r="Z81" s="371"/>
      <c r="AA81" s="12"/>
      <c r="AB81" s="12"/>
      <c r="AC81" s="12"/>
      <c r="AD81" s="371"/>
      <c r="AE81" s="12"/>
      <c r="AF81" s="12"/>
      <c r="AG81" s="12"/>
      <c r="AH81" s="371">
        <v>1.8187371399176955</v>
      </c>
      <c r="AI81" s="12">
        <v>1.8187371399176955</v>
      </c>
      <c r="AJ81" s="12">
        <v>1.8187371399176955</v>
      </c>
      <c r="AK81" s="12">
        <v>1.8187371399176955</v>
      </c>
      <c r="AL81" s="371">
        <v>1.8187371399176955</v>
      </c>
      <c r="AM81" s="12">
        <v>1.8187371399176955</v>
      </c>
      <c r="AN81" s="12">
        <v>1.8187371399176955</v>
      </c>
      <c r="AO81" s="12">
        <v>1.8187371399176955</v>
      </c>
      <c r="AP81" s="371">
        <v>1.8187371399176955</v>
      </c>
      <c r="AQ81" s="12">
        <v>1.8187371399176955</v>
      </c>
      <c r="AR81" s="12">
        <v>1.8187371399176955</v>
      </c>
      <c r="AS81" s="12">
        <v>1.8187371399176955</v>
      </c>
      <c r="AT81" s="371">
        <v>1.8187371399176955</v>
      </c>
      <c r="AU81" s="12">
        <v>1.8187371399176955</v>
      </c>
      <c r="AV81" s="12">
        <v>1.8187371399176955</v>
      </c>
      <c r="AW81" s="24">
        <v>1.8187371399176955</v>
      </c>
      <c r="AY81" s="27"/>
      <c r="AZ81" s="86" t="s">
        <v>6</v>
      </c>
      <c r="BA81" s="87"/>
      <c r="BB81" s="372"/>
      <c r="BC81" s="373"/>
      <c r="BD81" s="373"/>
      <c r="BE81" s="373"/>
      <c r="BF81" s="373"/>
      <c r="BG81" s="373"/>
      <c r="BH81" s="373"/>
      <c r="BI81" s="373"/>
      <c r="BJ81" s="373">
        <v>1.8187371399176955</v>
      </c>
      <c r="BK81" s="373">
        <v>1.8187371399176955</v>
      </c>
      <c r="BL81" s="373">
        <v>1.8187371399176955</v>
      </c>
      <c r="BM81" s="374">
        <v>1.8187371399176955</v>
      </c>
    </row>
    <row r="82" spans="3:67" ht="14.5" thickBot="1" x14ac:dyDescent="0.25">
      <c r="C82" s="41" t="s">
        <v>43</v>
      </c>
      <c r="D82" s="79"/>
      <c r="E82" s="80"/>
      <c r="F82" s="81"/>
      <c r="G82" s="82"/>
      <c r="H82" s="82"/>
      <c r="I82" s="375"/>
      <c r="J82" s="376"/>
      <c r="K82" s="82"/>
      <c r="L82" s="82"/>
      <c r="M82" s="375"/>
      <c r="N82" s="376"/>
      <c r="O82" s="82"/>
      <c r="P82" s="82"/>
      <c r="Q82" s="375"/>
      <c r="R82" s="376"/>
      <c r="S82" s="82"/>
      <c r="T82" s="82"/>
      <c r="U82" s="375"/>
      <c r="V82" s="376"/>
      <c r="W82" s="82"/>
      <c r="X82" s="82"/>
      <c r="Y82" s="82"/>
      <c r="Z82" s="376"/>
      <c r="AA82" s="82"/>
      <c r="AB82" s="82"/>
      <c r="AC82" s="82"/>
      <c r="AD82" s="376"/>
      <c r="AE82" s="82"/>
      <c r="AF82" s="82"/>
      <c r="AG82" s="82"/>
      <c r="AH82" s="376">
        <v>15.459265689300411</v>
      </c>
      <c r="AI82" s="82">
        <v>15.459265689300411</v>
      </c>
      <c r="AJ82" s="82">
        <v>15.459265689300411</v>
      </c>
      <c r="AK82" s="82">
        <v>15.459265689300411</v>
      </c>
      <c r="AL82" s="376">
        <v>15.459265689300411</v>
      </c>
      <c r="AM82" s="82">
        <v>15.459265689300411</v>
      </c>
      <c r="AN82" s="82">
        <v>15.459265689300411</v>
      </c>
      <c r="AO82" s="82">
        <v>15.459265689300411</v>
      </c>
      <c r="AP82" s="376">
        <v>15.459265689300411</v>
      </c>
      <c r="AQ82" s="82">
        <v>15.459265689300411</v>
      </c>
      <c r="AR82" s="82">
        <v>15.459265689300411</v>
      </c>
      <c r="AS82" s="82">
        <v>15.459265689300411</v>
      </c>
      <c r="AT82" s="376">
        <v>15.459265689300411</v>
      </c>
      <c r="AU82" s="82">
        <v>15.459265689300411</v>
      </c>
      <c r="AV82" s="82">
        <v>15.459265689300411</v>
      </c>
      <c r="AW82" s="83">
        <v>15.459265689300411</v>
      </c>
      <c r="AY82" s="41" t="s">
        <v>43</v>
      </c>
      <c r="AZ82" s="79"/>
      <c r="BA82" s="80"/>
      <c r="BB82" s="377"/>
      <c r="BC82" s="378"/>
      <c r="BD82" s="378"/>
      <c r="BE82" s="378"/>
      <c r="BF82" s="378"/>
      <c r="BG82" s="378"/>
      <c r="BH82" s="378"/>
      <c r="BI82" s="378"/>
      <c r="BJ82" s="378">
        <v>15.459265689300411</v>
      </c>
      <c r="BK82" s="378">
        <v>15.459265689300411</v>
      </c>
      <c r="BL82" s="378">
        <v>15.459265689300411</v>
      </c>
      <c r="BM82" s="379">
        <v>15.459265689300411</v>
      </c>
    </row>
    <row r="83" spans="3:67" ht="14.5" thickBot="1" x14ac:dyDescent="0.25">
      <c r="C83" s="53" t="s">
        <v>229</v>
      </c>
      <c r="D83" s="54"/>
      <c r="E83" s="55"/>
      <c r="F83" s="383"/>
      <c r="G83" s="174"/>
      <c r="H83" s="174"/>
      <c r="I83" s="175"/>
      <c r="J83" s="173"/>
      <c r="K83" s="174"/>
      <c r="L83" s="174"/>
      <c r="M83" s="175"/>
      <c r="N83" s="173"/>
      <c r="O83" s="174"/>
      <c r="P83" s="174"/>
      <c r="Q83" s="175"/>
      <c r="R83" s="173"/>
      <c r="S83" s="174"/>
      <c r="T83" s="174"/>
      <c r="U83" s="175"/>
      <c r="V83" s="173"/>
      <c r="W83" s="174"/>
      <c r="X83" s="174"/>
      <c r="Y83" s="175"/>
      <c r="Z83" s="173"/>
      <c r="AA83" s="174"/>
      <c r="AB83" s="174"/>
      <c r="AC83" s="175"/>
      <c r="AD83" s="173"/>
      <c r="AE83" s="174"/>
      <c r="AF83" s="174"/>
      <c r="AG83" s="175"/>
      <c r="AH83" s="173">
        <v>0.5</v>
      </c>
      <c r="AI83" s="174">
        <v>0.5</v>
      </c>
      <c r="AJ83" s="174">
        <v>0.5</v>
      </c>
      <c r="AK83" s="175">
        <v>0.5</v>
      </c>
      <c r="AL83" s="173">
        <v>0.5</v>
      </c>
      <c r="AM83" s="174">
        <v>0.5</v>
      </c>
      <c r="AN83" s="174">
        <v>0.5</v>
      </c>
      <c r="AO83" s="175">
        <v>0.5</v>
      </c>
      <c r="AP83" s="173">
        <v>0.5</v>
      </c>
      <c r="AQ83" s="174">
        <v>0.5</v>
      </c>
      <c r="AR83" s="174">
        <v>0.5</v>
      </c>
      <c r="AS83" s="175">
        <v>0.5</v>
      </c>
      <c r="AT83" s="173">
        <v>0.5</v>
      </c>
      <c r="AU83" s="174">
        <v>0.5</v>
      </c>
      <c r="AV83" s="174">
        <v>0.5</v>
      </c>
      <c r="AW83" s="427">
        <v>0.5</v>
      </c>
      <c r="AY83" s="53" t="s">
        <v>229</v>
      </c>
      <c r="AZ83" s="54"/>
      <c r="BA83" s="55"/>
      <c r="BB83" s="196"/>
      <c r="BC83" s="197"/>
      <c r="BD83" s="197"/>
      <c r="BE83" s="197"/>
      <c r="BF83" s="197"/>
      <c r="BG83" s="197"/>
      <c r="BH83" s="197"/>
      <c r="BI83" s="197"/>
      <c r="BJ83" s="197">
        <v>0.5</v>
      </c>
      <c r="BK83" s="197">
        <v>0.5</v>
      </c>
      <c r="BL83" s="197">
        <v>0.5</v>
      </c>
      <c r="BM83" s="369">
        <v>0.5</v>
      </c>
    </row>
    <row r="84" spans="3:67" ht="14.5" thickBot="1" x14ac:dyDescent="0.25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12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24"/>
      <c r="BO84" s="124"/>
    </row>
    <row r="85" spans="3:67" x14ac:dyDescent="0.2">
      <c r="C85" s="25"/>
      <c r="D85" s="84" t="s">
        <v>14</v>
      </c>
      <c r="E85" s="26"/>
      <c r="F85" s="85"/>
      <c r="G85" s="16"/>
      <c r="H85" s="16"/>
      <c r="I85" s="364"/>
      <c r="J85" s="365"/>
      <c r="K85" s="16"/>
      <c r="L85" s="16"/>
      <c r="M85" s="364"/>
      <c r="N85" s="365"/>
      <c r="O85" s="16"/>
      <c r="P85" s="16"/>
      <c r="Q85" s="364"/>
      <c r="R85" s="365"/>
      <c r="S85" s="16"/>
      <c r="T85" s="16"/>
      <c r="U85" s="364"/>
      <c r="V85" s="365"/>
      <c r="W85" s="16"/>
      <c r="X85" s="16"/>
      <c r="Y85" s="16"/>
      <c r="Z85" s="365"/>
      <c r="AA85" s="16"/>
      <c r="AB85" s="16"/>
      <c r="AC85" s="16"/>
      <c r="AD85" s="365"/>
      <c r="AE85" s="16"/>
      <c r="AF85" s="16"/>
      <c r="AG85" s="16"/>
      <c r="AH85" s="365">
        <v>10.446039986394441</v>
      </c>
      <c r="AI85" s="16">
        <v>10.446039986394441</v>
      </c>
      <c r="AJ85" s="16">
        <v>10.446039986394441</v>
      </c>
      <c r="AK85" s="16">
        <v>10.446039986394441</v>
      </c>
      <c r="AL85" s="365">
        <v>10.654960786122329</v>
      </c>
      <c r="AM85" s="16">
        <v>10.654960786122329</v>
      </c>
      <c r="AN85" s="16">
        <v>10.654960786122329</v>
      </c>
      <c r="AO85" s="16">
        <v>10.654960786122329</v>
      </c>
      <c r="AP85" s="365">
        <v>10.868060001844777</v>
      </c>
      <c r="AQ85" s="16">
        <v>10.868060001844777</v>
      </c>
      <c r="AR85" s="16">
        <v>10.868060001844777</v>
      </c>
      <c r="AS85" s="16">
        <v>10.868060001844777</v>
      </c>
      <c r="AT85" s="365">
        <v>11.085421201881672</v>
      </c>
      <c r="AU85" s="16">
        <v>11.085421201881672</v>
      </c>
      <c r="AV85" s="16">
        <v>11.085421201881672</v>
      </c>
      <c r="AW85" s="17">
        <v>11.085421201881672</v>
      </c>
      <c r="AY85" s="25"/>
      <c r="AZ85" s="84" t="s">
        <v>14</v>
      </c>
      <c r="BA85" s="26"/>
      <c r="BB85" s="366"/>
      <c r="BC85" s="367"/>
      <c r="BD85" s="367"/>
      <c r="BE85" s="367"/>
      <c r="BF85" s="367"/>
      <c r="BG85" s="367"/>
      <c r="BH85" s="367"/>
      <c r="BI85" s="367"/>
      <c r="BJ85" s="367">
        <v>10.446039986394441</v>
      </c>
      <c r="BK85" s="367">
        <v>10.654960786122329</v>
      </c>
      <c r="BL85" s="367">
        <v>10.868060001844777</v>
      </c>
      <c r="BM85" s="368">
        <v>11.085421201881672</v>
      </c>
    </row>
    <row r="86" spans="3:67" x14ac:dyDescent="0.2">
      <c r="C86" s="27"/>
      <c r="D86" s="62" t="s">
        <v>15</v>
      </c>
      <c r="E86" s="63"/>
      <c r="F86" s="64"/>
      <c r="G86" s="65"/>
      <c r="H86" s="65"/>
      <c r="I86" s="353"/>
      <c r="J86" s="354"/>
      <c r="K86" s="65"/>
      <c r="L86" s="65"/>
      <c r="M86" s="353"/>
      <c r="N86" s="354"/>
      <c r="O86" s="65"/>
      <c r="P86" s="65"/>
      <c r="Q86" s="353"/>
      <c r="R86" s="354"/>
      <c r="S86" s="65"/>
      <c r="T86" s="65"/>
      <c r="U86" s="353"/>
      <c r="V86" s="354"/>
      <c r="W86" s="65"/>
      <c r="X86" s="65"/>
      <c r="Y86" s="65"/>
      <c r="Z86" s="354"/>
      <c r="AA86" s="65"/>
      <c r="AB86" s="65"/>
      <c r="AC86" s="65"/>
      <c r="AD86" s="354"/>
      <c r="AE86" s="65"/>
      <c r="AF86" s="65"/>
      <c r="AG86" s="65"/>
      <c r="AH86" s="354">
        <v>6.8595843566470176</v>
      </c>
      <c r="AI86" s="65">
        <v>6.8595843566470176</v>
      </c>
      <c r="AJ86" s="65">
        <v>6.8595843566470176</v>
      </c>
      <c r="AK86" s="65">
        <v>6.8595843566470176</v>
      </c>
      <c r="AL86" s="354">
        <v>6.996776043779958</v>
      </c>
      <c r="AM86" s="65">
        <v>6.996776043779958</v>
      </c>
      <c r="AN86" s="65">
        <v>6.996776043779958</v>
      </c>
      <c r="AO86" s="65">
        <v>6.996776043779958</v>
      </c>
      <c r="AP86" s="354">
        <v>7.136711564655557</v>
      </c>
      <c r="AQ86" s="65">
        <v>7.136711564655557</v>
      </c>
      <c r="AR86" s="65">
        <v>7.136711564655557</v>
      </c>
      <c r="AS86" s="65">
        <v>7.136711564655557</v>
      </c>
      <c r="AT86" s="354">
        <v>7.2794457959486687</v>
      </c>
      <c r="AU86" s="65">
        <v>7.2794457959486687</v>
      </c>
      <c r="AV86" s="65">
        <v>7.2794457959486687</v>
      </c>
      <c r="AW86" s="66">
        <v>7.2794457959486687</v>
      </c>
      <c r="AY86" s="27"/>
      <c r="AZ86" s="62" t="s">
        <v>15</v>
      </c>
      <c r="BA86" s="63"/>
      <c r="BB86" s="355"/>
      <c r="BC86" s="356"/>
      <c r="BD86" s="356"/>
      <c r="BE86" s="356"/>
      <c r="BF86" s="356"/>
      <c r="BG86" s="356"/>
      <c r="BH86" s="356"/>
      <c r="BI86" s="356"/>
      <c r="BJ86" s="356">
        <v>6.8595843566470176</v>
      </c>
      <c r="BK86" s="356">
        <v>6.996776043779958</v>
      </c>
      <c r="BL86" s="356">
        <v>7.136711564655557</v>
      </c>
      <c r="BM86" s="357">
        <v>7.2794457959486687</v>
      </c>
    </row>
    <row r="87" spans="3:67" ht="14.5" thickBot="1" x14ac:dyDescent="0.25">
      <c r="C87" s="41" t="s">
        <v>44</v>
      </c>
      <c r="D87" s="42"/>
      <c r="E87" s="43"/>
      <c r="F87" s="21"/>
      <c r="G87" s="22"/>
      <c r="H87" s="22"/>
      <c r="I87" s="359"/>
      <c r="J87" s="360"/>
      <c r="K87" s="22"/>
      <c r="L87" s="22"/>
      <c r="M87" s="359"/>
      <c r="N87" s="360"/>
      <c r="O87" s="22"/>
      <c r="P87" s="22"/>
      <c r="Q87" s="359"/>
      <c r="R87" s="360"/>
      <c r="S87" s="22"/>
      <c r="T87" s="22"/>
      <c r="U87" s="359"/>
      <c r="V87" s="360"/>
      <c r="W87" s="22"/>
      <c r="X87" s="22"/>
      <c r="Y87" s="22"/>
      <c r="Z87" s="360"/>
      <c r="AA87" s="22"/>
      <c r="AB87" s="22"/>
      <c r="AC87" s="22"/>
      <c r="AD87" s="360"/>
      <c r="AE87" s="22"/>
      <c r="AF87" s="22"/>
      <c r="AG87" s="22"/>
      <c r="AH87" s="360">
        <v>17.305624343041458</v>
      </c>
      <c r="AI87" s="22">
        <v>17.305624343041458</v>
      </c>
      <c r="AJ87" s="22">
        <v>17.305624343041458</v>
      </c>
      <c r="AK87" s="22">
        <v>17.305624343041458</v>
      </c>
      <c r="AL87" s="360">
        <v>17.651736829902287</v>
      </c>
      <c r="AM87" s="22">
        <v>17.651736829902287</v>
      </c>
      <c r="AN87" s="22">
        <v>17.651736829902287</v>
      </c>
      <c r="AO87" s="22">
        <v>17.651736829902287</v>
      </c>
      <c r="AP87" s="360">
        <v>18.004771566500335</v>
      </c>
      <c r="AQ87" s="22">
        <v>18.004771566500335</v>
      </c>
      <c r="AR87" s="22">
        <v>18.004771566500335</v>
      </c>
      <c r="AS87" s="22">
        <v>18.004771566500335</v>
      </c>
      <c r="AT87" s="360">
        <v>18.36486699783034</v>
      </c>
      <c r="AU87" s="22">
        <v>18.36486699783034</v>
      </c>
      <c r="AV87" s="22">
        <v>18.36486699783034</v>
      </c>
      <c r="AW87" s="23">
        <v>18.36486699783034</v>
      </c>
      <c r="AY87" s="41" t="s">
        <v>44</v>
      </c>
      <c r="AZ87" s="42"/>
      <c r="BA87" s="43"/>
      <c r="BB87" s="361"/>
      <c r="BC87" s="362"/>
      <c r="BD87" s="362"/>
      <c r="BE87" s="362"/>
      <c r="BF87" s="362"/>
      <c r="BG87" s="362"/>
      <c r="BH87" s="362"/>
      <c r="BI87" s="362"/>
      <c r="BJ87" s="362">
        <v>17.305624343041458</v>
      </c>
      <c r="BK87" s="362">
        <v>17.651736829902287</v>
      </c>
      <c r="BL87" s="362">
        <v>18.004771566500335</v>
      </c>
      <c r="BM87" s="363">
        <v>18.36486699783034</v>
      </c>
    </row>
  </sheetData>
  <phoneticPr fontId="1"/>
  <hyperlinks>
    <hyperlink ref="A1" location="'Index&amp;Methodology'!A1" display="Return to Index" xr:uid="{9DCAF5E1-A2BB-41B6-AA5F-F5FCEB7FAABE}"/>
  </hyperlinks>
  <pageMargins left="0.7" right="0.7" top="0.75" bottom="0.75" header="0.3" footer="0.3"/>
  <pageSetup paperSize="9" orientation="portrait" horizontalDpi="4294967294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76AD-106F-4ABC-842D-0F22DB6460B1}">
  <sheetPr codeName="Sheet41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70</v>
      </c>
      <c r="AX3" s="580"/>
      <c r="AY3" s="579" t="s">
        <v>70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0.44871038506787803</v>
      </c>
      <c r="AE6" s="133">
        <v>0.42627486581448409</v>
      </c>
      <c r="AF6" s="133">
        <v>0.45824548075057037</v>
      </c>
      <c r="AG6" s="134">
        <v>0.48115775478809891</v>
      </c>
      <c r="AH6" s="135">
        <v>0.48356354356203934</v>
      </c>
      <c r="AI6" s="133">
        <v>0.51015953845795148</v>
      </c>
      <c r="AJ6" s="133">
        <v>0.51015953845795148</v>
      </c>
      <c r="AK6" s="134">
        <v>0.50505794307337193</v>
      </c>
      <c r="AL6" s="135">
        <v>0.49748207392727134</v>
      </c>
      <c r="AM6" s="133">
        <v>0.49001984281836225</v>
      </c>
      <c r="AN6" s="133">
        <v>0.48266954517608679</v>
      </c>
      <c r="AO6" s="134">
        <v>0.47542950199844547</v>
      </c>
      <c r="AP6" s="135">
        <v>0.46829805946846881</v>
      </c>
      <c r="AQ6" s="133">
        <v>0.4612735885764418</v>
      </c>
      <c r="AR6" s="133">
        <v>0.45435448474779516</v>
      </c>
      <c r="AS6" s="134">
        <v>0.44753916747657824</v>
      </c>
      <c r="AT6" s="135">
        <v>0.44082607996442957</v>
      </c>
      <c r="AU6" s="133">
        <v>0.43421368876496313</v>
      </c>
      <c r="AV6" s="133">
        <v>0.42770048343348871</v>
      </c>
      <c r="AW6" s="136">
        <v>0.42128497618198635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0.45359712160525784</v>
      </c>
      <c r="BJ6" s="133">
        <v>0.5022351408878285</v>
      </c>
      <c r="BK6" s="133">
        <v>0.48640024098004142</v>
      </c>
      <c r="BL6" s="133">
        <v>0.457866325067321</v>
      </c>
      <c r="BM6" s="136">
        <v>0.43100630708621696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0.25527370227762791</v>
      </c>
      <c r="AE7" s="140">
        <v>0.24251001716374651</v>
      </c>
      <c r="AF7" s="140">
        <v>0.2606982684510275</v>
      </c>
      <c r="AG7" s="141">
        <v>0.27373318187357887</v>
      </c>
      <c r="AH7" s="139">
        <v>0.27510184778294672</v>
      </c>
      <c r="AI7" s="140">
        <v>0.29023244941100879</v>
      </c>
      <c r="AJ7" s="140">
        <v>0.29023244941100879</v>
      </c>
      <c r="AK7" s="141">
        <v>0.28733012491689869</v>
      </c>
      <c r="AL7" s="139">
        <v>0.2830201730431452</v>
      </c>
      <c r="AM7" s="140">
        <v>0.27877487044749799</v>
      </c>
      <c r="AN7" s="140">
        <v>0.2745932473907855</v>
      </c>
      <c r="AO7" s="141">
        <v>0.2704743486799237</v>
      </c>
      <c r="AP7" s="139">
        <v>0.26641723344972484</v>
      </c>
      <c r="AQ7" s="140">
        <v>0.26242097494797895</v>
      </c>
      <c r="AR7" s="140">
        <v>0.25848466032375927</v>
      </c>
      <c r="AS7" s="141">
        <v>0.2546073904189029</v>
      </c>
      <c r="AT7" s="139">
        <v>0.25078827956261934</v>
      </c>
      <c r="AU7" s="140">
        <v>0.24702645536918005</v>
      </c>
      <c r="AV7" s="140">
        <v>0.24332105853864236</v>
      </c>
      <c r="AW7" s="142">
        <v>0.23967124266056272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0.25805379244149518</v>
      </c>
      <c r="BJ7" s="140">
        <v>0.28572421788046576</v>
      </c>
      <c r="BK7" s="140">
        <v>0.27671565989033808</v>
      </c>
      <c r="BL7" s="140">
        <v>0.26048256478509146</v>
      </c>
      <c r="BM7" s="142">
        <v>0.24520175903275113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0.64101483581125429</v>
      </c>
      <c r="AE8" s="133">
        <v>0.60896409402069152</v>
      </c>
      <c r="AF8" s="133">
        <v>0.6546364010722433</v>
      </c>
      <c r="AG8" s="134">
        <v>0.68736822112585549</v>
      </c>
      <c r="AH8" s="135">
        <v>0.69080506223148475</v>
      </c>
      <c r="AI8" s="133">
        <v>0.72879934065421637</v>
      </c>
      <c r="AJ8" s="133">
        <v>0.72879934065421637</v>
      </c>
      <c r="AK8" s="134">
        <v>0.72151134724767418</v>
      </c>
      <c r="AL8" s="135">
        <v>0.7106886770389591</v>
      </c>
      <c r="AM8" s="133">
        <v>0.70002834688337467</v>
      </c>
      <c r="AN8" s="133">
        <v>0.689527921680124</v>
      </c>
      <c r="AO8" s="134">
        <v>0.67918500285492212</v>
      </c>
      <c r="AP8" s="135">
        <v>0.66899722781209825</v>
      </c>
      <c r="AQ8" s="133">
        <v>0.65896226939491676</v>
      </c>
      <c r="AR8" s="133">
        <v>0.64907783535399299</v>
      </c>
      <c r="AS8" s="134">
        <v>0.63934166782368307</v>
      </c>
      <c r="AT8" s="135">
        <v>0.62975154280632784</v>
      </c>
      <c r="AU8" s="133">
        <v>0.62030526966423294</v>
      </c>
      <c r="AV8" s="133">
        <v>0.61100069061926943</v>
      </c>
      <c r="AW8" s="136">
        <v>0.60183568025998035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0.64799588800751118</v>
      </c>
      <c r="BJ8" s="133">
        <v>0.71747877269689797</v>
      </c>
      <c r="BK8" s="133">
        <v>0.69485748711434492</v>
      </c>
      <c r="BL8" s="133">
        <v>0.65409475009617279</v>
      </c>
      <c r="BM8" s="136">
        <v>0.61572329583745267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0.50143048661676914</v>
      </c>
      <c r="AE9" s="140">
        <v>0.47635896228593066</v>
      </c>
      <c r="AF9" s="140">
        <v>0.51208588445737546</v>
      </c>
      <c r="AG9" s="141">
        <v>0.53769017868024427</v>
      </c>
      <c r="AH9" s="139">
        <v>0.54037862957364546</v>
      </c>
      <c r="AI9" s="140">
        <v>0.57009945420019592</v>
      </c>
      <c r="AJ9" s="140">
        <v>0.57009945420019592</v>
      </c>
      <c r="AK9" s="141">
        <v>0.56439845965819391</v>
      </c>
      <c r="AL9" s="139">
        <v>0.55593248276332097</v>
      </c>
      <c r="AM9" s="140">
        <v>0.5475934955218712</v>
      </c>
      <c r="AN9" s="140">
        <v>0.53937959308904315</v>
      </c>
      <c r="AO9" s="141">
        <v>0.5312888991927075</v>
      </c>
      <c r="AP9" s="139">
        <v>0.52331956570481686</v>
      </c>
      <c r="AQ9" s="140">
        <v>0.51546977221924462</v>
      </c>
      <c r="AR9" s="140">
        <v>0.50773772563595598</v>
      </c>
      <c r="AS9" s="141">
        <v>0.50012165975141665</v>
      </c>
      <c r="AT9" s="139">
        <v>0.49261983485514538</v>
      </c>
      <c r="AU9" s="140">
        <v>0.48523053733231819</v>
      </c>
      <c r="AV9" s="140">
        <v>0.47795207927233341</v>
      </c>
      <c r="AW9" s="142">
        <v>0.47078279808324841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0.50689137801007988</v>
      </c>
      <c r="BJ9" s="140">
        <v>0.5612439994080578</v>
      </c>
      <c r="BK9" s="140">
        <v>0.54354861764173568</v>
      </c>
      <c r="BL9" s="140">
        <v>0.51166218082785853</v>
      </c>
      <c r="BM9" s="142">
        <v>0.48164631238576133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0.64101483581125429</v>
      </c>
      <c r="AE10" s="133">
        <v>0.60896409402069152</v>
      </c>
      <c r="AF10" s="133">
        <v>0.6546364010722433</v>
      </c>
      <c r="AG10" s="134">
        <v>0.68736822112585549</v>
      </c>
      <c r="AH10" s="135">
        <v>0.69080506223148475</v>
      </c>
      <c r="AI10" s="133">
        <v>0.72879934065421637</v>
      </c>
      <c r="AJ10" s="133">
        <v>0.72879934065421637</v>
      </c>
      <c r="AK10" s="134">
        <v>0.72151134724767418</v>
      </c>
      <c r="AL10" s="135">
        <v>0.7106886770389591</v>
      </c>
      <c r="AM10" s="133">
        <v>0.70002834688337467</v>
      </c>
      <c r="AN10" s="133">
        <v>0.689527921680124</v>
      </c>
      <c r="AO10" s="134">
        <v>0.67918500285492212</v>
      </c>
      <c r="AP10" s="135">
        <v>0.66899722781209825</v>
      </c>
      <c r="AQ10" s="133">
        <v>0.65896226939491676</v>
      </c>
      <c r="AR10" s="133">
        <v>0.64907783535399299</v>
      </c>
      <c r="AS10" s="134">
        <v>0.63934166782368307</v>
      </c>
      <c r="AT10" s="135">
        <v>0.62975154280632784</v>
      </c>
      <c r="AU10" s="133">
        <v>0.62030526966423294</v>
      </c>
      <c r="AV10" s="133">
        <v>0.61100069061926943</v>
      </c>
      <c r="AW10" s="136">
        <v>0.60183568025998035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0.64799588800751118</v>
      </c>
      <c r="BJ10" s="133">
        <v>0.71747877269689797</v>
      </c>
      <c r="BK10" s="133">
        <v>0.69485748711434492</v>
      </c>
      <c r="BL10" s="133">
        <v>0.65409475009617279</v>
      </c>
      <c r="BM10" s="136">
        <v>0.61572329583745267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0.54701507630920265</v>
      </c>
      <c r="AE11" s="140">
        <v>0.5196643224937425</v>
      </c>
      <c r="AF11" s="140">
        <v>0.55863914668077319</v>
      </c>
      <c r="AG11" s="141">
        <v>0.58657110401481183</v>
      </c>
      <c r="AH11" s="139">
        <v>0.58950395953488588</v>
      </c>
      <c r="AI11" s="140">
        <v>0.62192667730930462</v>
      </c>
      <c r="AJ11" s="140">
        <v>0.62192667730930462</v>
      </c>
      <c r="AK11" s="141">
        <v>0.61570741053621159</v>
      </c>
      <c r="AL11" s="139">
        <v>0.60647179937816842</v>
      </c>
      <c r="AM11" s="140">
        <v>0.59737472238749589</v>
      </c>
      <c r="AN11" s="140">
        <v>0.5884141015516835</v>
      </c>
      <c r="AO11" s="141">
        <v>0.57958789002840827</v>
      </c>
      <c r="AP11" s="139">
        <v>0.57089407167798212</v>
      </c>
      <c r="AQ11" s="140">
        <v>0.56233066060281234</v>
      </c>
      <c r="AR11" s="140">
        <v>0.55389570069377014</v>
      </c>
      <c r="AS11" s="141">
        <v>0.54558726518336353</v>
      </c>
      <c r="AT11" s="139">
        <v>0.53740345620561303</v>
      </c>
      <c r="AU11" s="140">
        <v>0.52934240436252877</v>
      </c>
      <c r="AV11" s="140">
        <v>0.5214022682970908</v>
      </c>
      <c r="AW11" s="142">
        <v>0.51358123427263447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0.55297241237463246</v>
      </c>
      <c r="BJ11" s="140">
        <v>0.6122661811724267</v>
      </c>
      <c r="BK11" s="140">
        <v>0.59296212833643902</v>
      </c>
      <c r="BL11" s="140">
        <v>0.55817692453948209</v>
      </c>
      <c r="BM11" s="142">
        <v>0.52543234078446677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0.84133197200227128</v>
      </c>
      <c r="AE12" s="133">
        <v>0.79926537340215764</v>
      </c>
      <c r="AF12" s="133">
        <v>0.8592102764073194</v>
      </c>
      <c r="AG12" s="134">
        <v>0.90217079022768543</v>
      </c>
      <c r="AH12" s="135">
        <v>0.9066816441788238</v>
      </c>
      <c r="AI12" s="133">
        <v>0.95654913460865909</v>
      </c>
      <c r="AJ12" s="133">
        <v>0.95654913460865909</v>
      </c>
      <c r="AK12" s="134">
        <v>0.94698364326257245</v>
      </c>
      <c r="AL12" s="135">
        <v>0.93277888861363389</v>
      </c>
      <c r="AM12" s="133">
        <v>0.91878720528442936</v>
      </c>
      <c r="AN12" s="133">
        <v>0.90500539720516293</v>
      </c>
      <c r="AO12" s="134">
        <v>0.89143031624708546</v>
      </c>
      <c r="AP12" s="135">
        <v>0.8780588615033792</v>
      </c>
      <c r="AQ12" s="133">
        <v>0.86488797858082844</v>
      </c>
      <c r="AR12" s="133">
        <v>0.85191465890211604</v>
      </c>
      <c r="AS12" s="134">
        <v>0.8391359390185843</v>
      </c>
      <c r="AT12" s="135">
        <v>0.82654889993330549</v>
      </c>
      <c r="AU12" s="133">
        <v>0.81415066643430589</v>
      </c>
      <c r="AV12" s="133">
        <v>0.80193840643779124</v>
      </c>
      <c r="AW12" s="136">
        <v>0.78990933034122435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0.85049460300985846</v>
      </c>
      <c r="BJ12" s="133">
        <v>0.94169088916467858</v>
      </c>
      <c r="BK12" s="133">
        <v>0.91200045183757794</v>
      </c>
      <c r="BL12" s="133">
        <v>0.85849935950122702</v>
      </c>
      <c r="BM12" s="136">
        <v>0.8081368257866568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0.60171658394012306</v>
      </c>
      <c r="AE13" s="140">
        <v>0.57163075474311686</v>
      </c>
      <c r="AF13" s="140">
        <v>0.61450306134885058</v>
      </c>
      <c r="AG13" s="141">
        <v>0.64522821441629308</v>
      </c>
      <c r="AH13" s="139">
        <v>0.64845435548837449</v>
      </c>
      <c r="AI13" s="140">
        <v>0.68411934504023508</v>
      </c>
      <c r="AJ13" s="140">
        <v>0.68411934504023508</v>
      </c>
      <c r="AK13" s="141">
        <v>0.67727815158983273</v>
      </c>
      <c r="AL13" s="139">
        <v>0.66711897931598518</v>
      </c>
      <c r="AM13" s="140">
        <v>0.65711219462624537</v>
      </c>
      <c r="AN13" s="140">
        <v>0.64725551170685169</v>
      </c>
      <c r="AO13" s="141">
        <v>0.63754667903124895</v>
      </c>
      <c r="AP13" s="139">
        <v>0.62798347884578021</v>
      </c>
      <c r="AQ13" s="140">
        <v>0.61856372666309345</v>
      </c>
      <c r="AR13" s="140">
        <v>0.60928527076314709</v>
      </c>
      <c r="AS13" s="141">
        <v>0.60014599170169991</v>
      </c>
      <c r="AT13" s="139">
        <v>0.59114380182617443</v>
      </c>
      <c r="AU13" s="140">
        <v>0.58227664479878183</v>
      </c>
      <c r="AV13" s="140">
        <v>0.57354249512680011</v>
      </c>
      <c r="AW13" s="142">
        <v>0.56493935769989811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0.60826965361209584</v>
      </c>
      <c r="BJ13" s="140">
        <v>0.67349279928966932</v>
      </c>
      <c r="BK13" s="140">
        <v>0.65225834117008286</v>
      </c>
      <c r="BL13" s="140">
        <v>0.61399461699343016</v>
      </c>
      <c r="BM13" s="142">
        <v>0.57797557486291362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1.121775962669695</v>
      </c>
      <c r="AE14" s="133">
        <v>1.0656871645362103</v>
      </c>
      <c r="AF14" s="133">
        <v>1.1456137018764261</v>
      </c>
      <c r="AG14" s="134">
        <v>1.2028943869702475</v>
      </c>
      <c r="AH14" s="135">
        <v>1.2089088589050987</v>
      </c>
      <c r="AI14" s="133">
        <v>1.2753988461448791</v>
      </c>
      <c r="AJ14" s="133">
        <v>1.2753988461448791</v>
      </c>
      <c r="AK14" s="134">
        <v>1.2626448576834304</v>
      </c>
      <c r="AL14" s="135">
        <v>1.2437051848181788</v>
      </c>
      <c r="AM14" s="133">
        <v>1.225049607045906</v>
      </c>
      <c r="AN14" s="133">
        <v>1.2066738629402174</v>
      </c>
      <c r="AO14" s="134">
        <v>1.1885737549961142</v>
      </c>
      <c r="AP14" s="135">
        <v>1.1707451486711724</v>
      </c>
      <c r="AQ14" s="133">
        <v>1.1531839714411047</v>
      </c>
      <c r="AR14" s="133">
        <v>1.1358862118694881</v>
      </c>
      <c r="AS14" s="134">
        <v>1.1188479186914457</v>
      </c>
      <c r="AT14" s="135">
        <v>1.102065199911074</v>
      </c>
      <c r="AU14" s="133">
        <v>1.0855342219124078</v>
      </c>
      <c r="AV14" s="133">
        <v>1.0692512085837216</v>
      </c>
      <c r="AW14" s="136">
        <v>1.0532124404549656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1.1339928040131448</v>
      </c>
      <c r="BJ14" s="133">
        <v>1.2555878522195718</v>
      </c>
      <c r="BK14" s="133">
        <v>1.2160006024501042</v>
      </c>
      <c r="BL14" s="133">
        <v>1.1446658126683027</v>
      </c>
      <c r="BM14" s="136">
        <v>1.0775157677155422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0.80228877858683068</v>
      </c>
      <c r="AE15" s="140">
        <v>0.76217433965748915</v>
      </c>
      <c r="AF15" s="140">
        <v>0.81933741513180081</v>
      </c>
      <c r="AG15" s="141">
        <v>0.86030428588839092</v>
      </c>
      <c r="AH15" s="139">
        <v>0.86460580731783276</v>
      </c>
      <c r="AI15" s="140">
        <v>0.91215912672031352</v>
      </c>
      <c r="AJ15" s="140">
        <v>0.91215912672031352</v>
      </c>
      <c r="AK15" s="141">
        <v>0.90303753545311038</v>
      </c>
      <c r="AL15" s="139">
        <v>0.88949197242131373</v>
      </c>
      <c r="AM15" s="140">
        <v>0.87614959283499405</v>
      </c>
      <c r="AN15" s="140">
        <v>0.86300734894246911</v>
      </c>
      <c r="AO15" s="141">
        <v>0.85006223870833209</v>
      </c>
      <c r="AP15" s="139">
        <v>0.83731130512770713</v>
      </c>
      <c r="AQ15" s="140">
        <v>0.82475163555079156</v>
      </c>
      <c r="AR15" s="140">
        <v>0.81238036101752964</v>
      </c>
      <c r="AS15" s="141">
        <v>0.80019465560226666</v>
      </c>
      <c r="AT15" s="139">
        <v>0.78819173576823265</v>
      </c>
      <c r="AU15" s="140">
        <v>0.7763688597317091</v>
      </c>
      <c r="AV15" s="140">
        <v>0.76472332683573341</v>
      </c>
      <c r="AW15" s="142">
        <v>0.75325247693319741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0.81102620481612786</v>
      </c>
      <c r="BJ15" s="140">
        <v>0.89799039905289257</v>
      </c>
      <c r="BK15" s="140">
        <v>0.86967778822677722</v>
      </c>
      <c r="BL15" s="140">
        <v>0.81865948932457377</v>
      </c>
      <c r="BM15" s="142">
        <v>0.77063409981721809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0.45837663147236729</v>
      </c>
      <c r="AA16" s="133">
        <v>0.44004156621347257</v>
      </c>
      <c r="AB16" s="133">
        <v>0.44004156621347257</v>
      </c>
      <c r="AC16" s="134">
        <v>0.45324281319987675</v>
      </c>
      <c r="AD16" s="135">
        <v>0.44871038506787797</v>
      </c>
      <c r="AE16" s="133">
        <v>0.42627486581448404</v>
      </c>
      <c r="AF16" s="133">
        <v>0.45824548075057031</v>
      </c>
      <c r="AG16" s="134">
        <v>0.48115775478809886</v>
      </c>
      <c r="AH16" s="135">
        <v>0.48356354356203929</v>
      </c>
      <c r="AI16" s="133">
        <v>0.51015953845795137</v>
      </c>
      <c r="AJ16" s="133">
        <v>0.51015953845795137</v>
      </c>
      <c r="AK16" s="134">
        <v>0.50505794307337182</v>
      </c>
      <c r="AL16" s="135">
        <v>0.49748207392727123</v>
      </c>
      <c r="AM16" s="133">
        <v>0.49001984281836214</v>
      </c>
      <c r="AN16" s="133">
        <v>0.48266954517608668</v>
      </c>
      <c r="AO16" s="134">
        <v>0.47542950199844536</v>
      </c>
      <c r="AP16" s="135">
        <v>0.4682980594684687</v>
      </c>
      <c r="AQ16" s="133">
        <v>0.46127358857644168</v>
      </c>
      <c r="AR16" s="133">
        <v>0.45435448474779505</v>
      </c>
      <c r="AS16" s="134">
        <v>0.44753916747657813</v>
      </c>
      <c r="AT16" s="135">
        <v>0.44082607996442946</v>
      </c>
      <c r="AU16" s="133">
        <v>0.43421368876496302</v>
      </c>
      <c r="AV16" s="133">
        <v>0.4277004834334886</v>
      </c>
      <c r="AW16" s="136">
        <v>0.42128497618198624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0.44792564427479731</v>
      </c>
      <c r="BI16" s="133">
        <v>0.45359712160525778</v>
      </c>
      <c r="BJ16" s="133">
        <v>0.5022351408878285</v>
      </c>
      <c r="BK16" s="133">
        <v>0.48640024098004137</v>
      </c>
      <c r="BL16" s="133">
        <v>0.45786632506732089</v>
      </c>
      <c r="BM16" s="136">
        <v>0.43100630708621679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0.55005195776684079</v>
      </c>
      <c r="AA17" s="133">
        <v>0.5280498794561671</v>
      </c>
      <c r="AB17" s="133">
        <v>0.5280498794561671</v>
      </c>
      <c r="AC17" s="134">
        <v>0.54389137583985214</v>
      </c>
      <c r="AD17" s="135">
        <v>0.53845246208145359</v>
      </c>
      <c r="AE17" s="133">
        <v>0.51152983897738091</v>
      </c>
      <c r="AF17" s="133">
        <v>0.54989457690068444</v>
      </c>
      <c r="AG17" s="134">
        <v>0.57738930574571867</v>
      </c>
      <c r="AH17" s="135">
        <v>0.58027625227444724</v>
      </c>
      <c r="AI17" s="133">
        <v>0.6121914461495418</v>
      </c>
      <c r="AJ17" s="133">
        <v>0.6121914461495418</v>
      </c>
      <c r="AK17" s="134">
        <v>0.60606953168804634</v>
      </c>
      <c r="AL17" s="135">
        <v>0.59697848871272563</v>
      </c>
      <c r="AM17" s="133">
        <v>0.58802381138203474</v>
      </c>
      <c r="AN17" s="133">
        <v>0.57920345421130426</v>
      </c>
      <c r="AO17" s="134">
        <v>0.5705154023981347</v>
      </c>
      <c r="AP17" s="135">
        <v>0.56195767136216268</v>
      </c>
      <c r="AQ17" s="133">
        <v>0.55352830629173022</v>
      </c>
      <c r="AR17" s="133">
        <v>0.54522538169735424</v>
      </c>
      <c r="AS17" s="134">
        <v>0.53704700097189395</v>
      </c>
      <c r="AT17" s="135">
        <v>0.52899129595731553</v>
      </c>
      <c r="AU17" s="133">
        <v>0.52105642651795581</v>
      </c>
      <c r="AV17" s="133">
        <v>0.51324058012018647</v>
      </c>
      <c r="AW17" s="136">
        <v>0.50554197141838364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0.53751077312975681</v>
      </c>
      <c r="BI17" s="133">
        <v>0.5443165459263094</v>
      </c>
      <c r="BJ17" s="133">
        <v>0.60268216906539429</v>
      </c>
      <c r="BK17" s="133">
        <v>0.58368028917604986</v>
      </c>
      <c r="BL17" s="133">
        <v>0.54943959008078536</v>
      </c>
      <c r="BM17" s="136">
        <v>0.51720756850346039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0.55005195776684079</v>
      </c>
      <c r="AA18" s="133">
        <v>0.5280498794561671</v>
      </c>
      <c r="AB18" s="133">
        <v>0.5280498794561671</v>
      </c>
      <c r="AC18" s="134">
        <v>0.54389137583985214</v>
      </c>
      <c r="AD18" s="135">
        <v>0.53845246208145359</v>
      </c>
      <c r="AE18" s="133">
        <v>0.51152983897738091</v>
      </c>
      <c r="AF18" s="133">
        <v>0.54989457690068444</v>
      </c>
      <c r="AG18" s="134">
        <v>0.57738930574571867</v>
      </c>
      <c r="AH18" s="135">
        <v>0.58027625227444724</v>
      </c>
      <c r="AI18" s="133">
        <v>0.6121914461495418</v>
      </c>
      <c r="AJ18" s="133">
        <v>0.6121914461495418</v>
      </c>
      <c r="AK18" s="134">
        <v>0.60606953168804634</v>
      </c>
      <c r="AL18" s="135">
        <v>0.59697848871272563</v>
      </c>
      <c r="AM18" s="133">
        <v>0.58802381138203474</v>
      </c>
      <c r="AN18" s="133">
        <v>0.57920345421130426</v>
      </c>
      <c r="AO18" s="134">
        <v>0.5705154023981347</v>
      </c>
      <c r="AP18" s="135">
        <v>0.56195767136216268</v>
      </c>
      <c r="AQ18" s="133">
        <v>0.55352830629173022</v>
      </c>
      <c r="AR18" s="133">
        <v>0.54522538169735424</v>
      </c>
      <c r="AS18" s="134">
        <v>0.53704700097189395</v>
      </c>
      <c r="AT18" s="135">
        <v>0.52899129595731553</v>
      </c>
      <c r="AU18" s="133">
        <v>0.52105642651795581</v>
      </c>
      <c r="AV18" s="133">
        <v>0.51324058012018647</v>
      </c>
      <c r="AW18" s="136">
        <v>0.50554197141838364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0.53751077312975681</v>
      </c>
      <c r="BI18" s="133">
        <v>0.5443165459263094</v>
      </c>
      <c r="BJ18" s="133">
        <v>0.60268216906539429</v>
      </c>
      <c r="BK18" s="133">
        <v>0.58368028917604986</v>
      </c>
      <c r="BL18" s="133">
        <v>0.54943959008078536</v>
      </c>
      <c r="BM18" s="136">
        <v>0.51720756850346039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0.60394218335886241</v>
      </c>
      <c r="AA19" s="140">
        <v>0.57978449602450788</v>
      </c>
      <c r="AB19" s="140">
        <v>0.57978449602450788</v>
      </c>
      <c r="AC19" s="141">
        <v>0.59717803090524313</v>
      </c>
      <c r="AD19" s="139">
        <v>0.5912062505961907</v>
      </c>
      <c r="AE19" s="140">
        <v>0.56164593806638119</v>
      </c>
      <c r="AF19" s="140">
        <v>0.60376938342135977</v>
      </c>
      <c r="AG19" s="141">
        <v>0.63395785259242776</v>
      </c>
      <c r="AH19" s="139">
        <v>0.63712764185538984</v>
      </c>
      <c r="AI19" s="140">
        <v>0.67216966215743623</v>
      </c>
      <c r="AJ19" s="140">
        <v>0.67216966215743623</v>
      </c>
      <c r="AK19" s="141">
        <v>0.66544796553586183</v>
      </c>
      <c r="AL19" s="139">
        <v>0.65546624605282389</v>
      </c>
      <c r="AM19" s="140">
        <v>0.64563425236203154</v>
      </c>
      <c r="AN19" s="140">
        <v>0.63594973857660109</v>
      </c>
      <c r="AO19" s="141">
        <v>0.62641049249795211</v>
      </c>
      <c r="AP19" s="139">
        <v>0.61701433511048287</v>
      </c>
      <c r="AQ19" s="140">
        <v>0.6077591200838256</v>
      </c>
      <c r="AR19" s="140">
        <v>0.59864273328256823</v>
      </c>
      <c r="AS19" s="141">
        <v>0.58966309228332969</v>
      </c>
      <c r="AT19" s="139">
        <v>0.58081814589907976</v>
      </c>
      <c r="AU19" s="140">
        <v>0.57210587371059352</v>
      </c>
      <c r="AV19" s="140">
        <v>0.56352428560493462</v>
      </c>
      <c r="AW19" s="142">
        <v>0.55507142132086063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0.59017230157828038</v>
      </c>
      <c r="BI19" s="140">
        <v>0.59764485616908991</v>
      </c>
      <c r="BJ19" s="140">
        <v>0.661728732926531</v>
      </c>
      <c r="BK19" s="140">
        <v>0.64086518237235213</v>
      </c>
      <c r="BL19" s="140">
        <v>0.6032698201900516</v>
      </c>
      <c r="BM19" s="142">
        <v>0.56787993163386719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0.60394218335886241</v>
      </c>
      <c r="AA20" s="133">
        <v>0.57978449602450788</v>
      </c>
      <c r="AB20" s="133">
        <v>0.57978449602450788</v>
      </c>
      <c r="AC20" s="134">
        <v>0.59717803090524313</v>
      </c>
      <c r="AD20" s="135">
        <v>0.5912062505961907</v>
      </c>
      <c r="AE20" s="133">
        <v>0.56164593806638119</v>
      </c>
      <c r="AF20" s="133">
        <v>0.60376938342135977</v>
      </c>
      <c r="AG20" s="134">
        <v>0.63395785259242776</v>
      </c>
      <c r="AH20" s="135">
        <v>0.63712764185538984</v>
      </c>
      <c r="AI20" s="133">
        <v>0.67216966215743623</v>
      </c>
      <c r="AJ20" s="133">
        <v>0.67216966215743623</v>
      </c>
      <c r="AK20" s="134">
        <v>0.66544796553586183</v>
      </c>
      <c r="AL20" s="135">
        <v>0.65546624605282389</v>
      </c>
      <c r="AM20" s="133">
        <v>0.64563425236203154</v>
      </c>
      <c r="AN20" s="133">
        <v>0.63594973857660109</v>
      </c>
      <c r="AO20" s="134">
        <v>0.62641049249795211</v>
      </c>
      <c r="AP20" s="135">
        <v>0.61701433511048287</v>
      </c>
      <c r="AQ20" s="133">
        <v>0.6077591200838256</v>
      </c>
      <c r="AR20" s="133">
        <v>0.59864273328256823</v>
      </c>
      <c r="AS20" s="134">
        <v>0.58966309228332969</v>
      </c>
      <c r="AT20" s="135">
        <v>0.58081814589907976</v>
      </c>
      <c r="AU20" s="133">
        <v>0.57210587371059352</v>
      </c>
      <c r="AV20" s="133">
        <v>0.56352428560493462</v>
      </c>
      <c r="AW20" s="136">
        <v>0.55507142132086063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0.59017230157828038</v>
      </c>
      <c r="BI20" s="133">
        <v>0.59764485616908991</v>
      </c>
      <c r="BJ20" s="133">
        <v>0.661728732926531</v>
      </c>
      <c r="BK20" s="133">
        <v>0.64086518237235213</v>
      </c>
      <c r="BL20" s="133">
        <v>0.6032698201900516</v>
      </c>
      <c r="BM20" s="136">
        <v>0.56787993163386719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0.60394218335886241</v>
      </c>
      <c r="AA21" s="133">
        <v>0.57978449602450788</v>
      </c>
      <c r="AB21" s="133">
        <v>0.57978449602450788</v>
      </c>
      <c r="AC21" s="134">
        <v>0.59717803090524313</v>
      </c>
      <c r="AD21" s="135">
        <v>0.5912062505961907</v>
      </c>
      <c r="AE21" s="133">
        <v>0.56164593806638119</v>
      </c>
      <c r="AF21" s="133">
        <v>0.60376938342135977</v>
      </c>
      <c r="AG21" s="134">
        <v>0.63395785259242776</v>
      </c>
      <c r="AH21" s="135">
        <v>0.63712764185538984</v>
      </c>
      <c r="AI21" s="133">
        <v>0.67216966215743623</v>
      </c>
      <c r="AJ21" s="133">
        <v>0.67216966215743623</v>
      </c>
      <c r="AK21" s="134">
        <v>0.66544796553586183</v>
      </c>
      <c r="AL21" s="135">
        <v>0.65546624605282389</v>
      </c>
      <c r="AM21" s="133">
        <v>0.64563425236203154</v>
      </c>
      <c r="AN21" s="133">
        <v>0.63594973857660109</v>
      </c>
      <c r="AO21" s="134">
        <v>0.62641049249795211</v>
      </c>
      <c r="AP21" s="135">
        <v>0.61701433511048287</v>
      </c>
      <c r="AQ21" s="133">
        <v>0.6077591200838256</v>
      </c>
      <c r="AR21" s="133">
        <v>0.59864273328256823</v>
      </c>
      <c r="AS21" s="134">
        <v>0.58966309228332969</v>
      </c>
      <c r="AT21" s="135">
        <v>0.58081814589907976</v>
      </c>
      <c r="AU21" s="133">
        <v>0.57210587371059352</v>
      </c>
      <c r="AV21" s="133">
        <v>0.56352428560493462</v>
      </c>
      <c r="AW21" s="136">
        <v>0.55507142132086063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0.59017230157828038</v>
      </c>
      <c r="BI21" s="133">
        <v>0.59764485616908991</v>
      </c>
      <c r="BJ21" s="133">
        <v>0.661728732926531</v>
      </c>
      <c r="BK21" s="133">
        <v>0.64086518237235213</v>
      </c>
      <c r="BL21" s="133">
        <v>0.6032698201900516</v>
      </c>
      <c r="BM21" s="136">
        <v>0.56787993163386719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0.60394218335886285</v>
      </c>
      <c r="AA22" s="133">
        <v>0.57978449602450832</v>
      </c>
      <c r="AB22" s="133">
        <v>0.57978449602450832</v>
      </c>
      <c r="AC22" s="134">
        <v>0.59717803090524357</v>
      </c>
      <c r="AD22" s="135">
        <v>0.59120625059619114</v>
      </c>
      <c r="AE22" s="133">
        <v>0.56164593806638152</v>
      </c>
      <c r="AF22" s="133">
        <v>0.60376938342136011</v>
      </c>
      <c r="AG22" s="134">
        <v>0.63395785259242809</v>
      </c>
      <c r="AH22" s="135">
        <v>0.63712764185539017</v>
      </c>
      <c r="AI22" s="133">
        <v>0.67216966215743656</v>
      </c>
      <c r="AJ22" s="133">
        <v>0.67216966215743656</v>
      </c>
      <c r="AK22" s="134">
        <v>0.66544796553586216</v>
      </c>
      <c r="AL22" s="135">
        <v>0.65546624605282422</v>
      </c>
      <c r="AM22" s="133">
        <v>0.64563425236203187</v>
      </c>
      <c r="AN22" s="133">
        <v>0.63594973857660142</v>
      </c>
      <c r="AO22" s="134">
        <v>0.62641049249795244</v>
      </c>
      <c r="AP22" s="135">
        <v>0.61701433511048309</v>
      </c>
      <c r="AQ22" s="133">
        <v>0.60775912008382582</v>
      </c>
      <c r="AR22" s="133">
        <v>0.59864273328256845</v>
      </c>
      <c r="AS22" s="134">
        <v>0.58966309228332991</v>
      </c>
      <c r="AT22" s="135">
        <v>0.58081814589907999</v>
      </c>
      <c r="AU22" s="133">
        <v>0.57210587371059374</v>
      </c>
      <c r="AV22" s="133">
        <v>0.56352428560493484</v>
      </c>
      <c r="AW22" s="136">
        <v>0.55507142132086085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0.59017230157828082</v>
      </c>
      <c r="BI22" s="133">
        <v>0.59764485616909013</v>
      </c>
      <c r="BJ22" s="133">
        <v>0.66172873292653145</v>
      </c>
      <c r="BK22" s="133">
        <v>0.64086518237235246</v>
      </c>
      <c r="BL22" s="133">
        <v>0.60326982019005171</v>
      </c>
      <c r="BM22" s="136">
        <v>0.5678799316338673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0.80525624447848321</v>
      </c>
      <c r="AA23" s="133">
        <v>0.77304599469934387</v>
      </c>
      <c r="AB23" s="133">
        <v>0.77304599469934387</v>
      </c>
      <c r="AC23" s="134">
        <v>0.79623737454032417</v>
      </c>
      <c r="AD23" s="135">
        <v>0.78827500079492097</v>
      </c>
      <c r="AE23" s="133">
        <v>0.74886125075517485</v>
      </c>
      <c r="AF23" s="133">
        <v>0.80502584456181292</v>
      </c>
      <c r="AG23" s="134">
        <v>0.84527713678990357</v>
      </c>
      <c r="AH23" s="135">
        <v>0.84950352247385297</v>
      </c>
      <c r="AI23" s="133">
        <v>0.89622621620991483</v>
      </c>
      <c r="AJ23" s="133">
        <v>0.89622621620991483</v>
      </c>
      <c r="AK23" s="134">
        <v>0.88726395404781566</v>
      </c>
      <c r="AL23" s="135">
        <v>0.87395499473709837</v>
      </c>
      <c r="AM23" s="133">
        <v>0.86084566981604183</v>
      </c>
      <c r="AN23" s="133">
        <v>0.84793298476880119</v>
      </c>
      <c r="AO23" s="134">
        <v>0.83521398999726915</v>
      </c>
      <c r="AP23" s="135">
        <v>0.82268578014731009</v>
      </c>
      <c r="AQ23" s="133">
        <v>0.81034549344510043</v>
      </c>
      <c r="AR23" s="133">
        <v>0.79819031104342386</v>
      </c>
      <c r="AS23" s="134">
        <v>0.78621745637777252</v>
      </c>
      <c r="AT23" s="135">
        <v>0.77442419453210587</v>
      </c>
      <c r="AU23" s="133">
        <v>0.76280783161412424</v>
      </c>
      <c r="AV23" s="133">
        <v>0.75136571413991238</v>
      </c>
      <c r="AW23" s="136">
        <v>0.74009522842781372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0.78689640210437384</v>
      </c>
      <c r="BI23" s="133">
        <v>0.7968598082254531</v>
      </c>
      <c r="BJ23" s="133">
        <v>0.8823049772353746</v>
      </c>
      <c r="BK23" s="133">
        <v>0.85448690982980258</v>
      </c>
      <c r="BL23" s="133">
        <v>0.80435976025340172</v>
      </c>
      <c r="BM23" s="136">
        <v>0.75717324217848903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0.80525624447848321</v>
      </c>
      <c r="AA24" s="133">
        <v>0.77304599469934387</v>
      </c>
      <c r="AB24" s="133">
        <v>0.77304599469934387</v>
      </c>
      <c r="AC24" s="134">
        <v>0.79623737454032417</v>
      </c>
      <c r="AD24" s="135">
        <v>0.78827500079492097</v>
      </c>
      <c r="AE24" s="133">
        <v>0.74886125075517485</v>
      </c>
      <c r="AF24" s="133">
        <v>0.80502584456181292</v>
      </c>
      <c r="AG24" s="134">
        <v>0.84527713678990357</v>
      </c>
      <c r="AH24" s="135">
        <v>0.84950352247385297</v>
      </c>
      <c r="AI24" s="133">
        <v>0.89622621620991483</v>
      </c>
      <c r="AJ24" s="133">
        <v>0.89622621620991483</v>
      </c>
      <c r="AK24" s="134">
        <v>0.88726395404781566</v>
      </c>
      <c r="AL24" s="135">
        <v>0.87395499473709837</v>
      </c>
      <c r="AM24" s="133">
        <v>0.86084566981604183</v>
      </c>
      <c r="AN24" s="133">
        <v>0.84793298476880119</v>
      </c>
      <c r="AO24" s="134">
        <v>0.83521398999726915</v>
      </c>
      <c r="AP24" s="135">
        <v>0.82268578014731009</v>
      </c>
      <c r="AQ24" s="133">
        <v>0.81034549344510043</v>
      </c>
      <c r="AR24" s="133">
        <v>0.79819031104342386</v>
      </c>
      <c r="AS24" s="134">
        <v>0.78621745637777252</v>
      </c>
      <c r="AT24" s="135">
        <v>0.77442419453210587</v>
      </c>
      <c r="AU24" s="133">
        <v>0.76280783161412424</v>
      </c>
      <c r="AV24" s="133">
        <v>0.75136571413991238</v>
      </c>
      <c r="AW24" s="136">
        <v>0.74009522842781372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0.78689640210437384</v>
      </c>
      <c r="BI24" s="133">
        <v>0.7968598082254531</v>
      </c>
      <c r="BJ24" s="133">
        <v>0.8823049772353746</v>
      </c>
      <c r="BK24" s="133">
        <v>0.85448690982980258</v>
      </c>
      <c r="BL24" s="133">
        <v>0.80435976025340172</v>
      </c>
      <c r="BM24" s="136">
        <v>0.75717324217848903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0.80525624447848321</v>
      </c>
      <c r="AA25" s="133">
        <v>0.77304599469934387</v>
      </c>
      <c r="AB25" s="133">
        <v>0.77304599469934387</v>
      </c>
      <c r="AC25" s="134">
        <v>0.79623737454032417</v>
      </c>
      <c r="AD25" s="135">
        <v>0.78827500079492097</v>
      </c>
      <c r="AE25" s="133">
        <v>0.74886125075517485</v>
      </c>
      <c r="AF25" s="133">
        <v>0.80502584456181292</v>
      </c>
      <c r="AG25" s="134">
        <v>0.84527713678990357</v>
      </c>
      <c r="AH25" s="135">
        <v>0.84950352247385297</v>
      </c>
      <c r="AI25" s="133">
        <v>0.89622621620991483</v>
      </c>
      <c r="AJ25" s="133">
        <v>0.89622621620991483</v>
      </c>
      <c r="AK25" s="134">
        <v>0.88726395404781566</v>
      </c>
      <c r="AL25" s="135">
        <v>0.87395499473709837</v>
      </c>
      <c r="AM25" s="133">
        <v>0.86084566981604183</v>
      </c>
      <c r="AN25" s="133">
        <v>0.84793298476880119</v>
      </c>
      <c r="AO25" s="134">
        <v>0.83521398999726915</v>
      </c>
      <c r="AP25" s="135">
        <v>0.82268578014731009</v>
      </c>
      <c r="AQ25" s="133">
        <v>0.81034549344510043</v>
      </c>
      <c r="AR25" s="133">
        <v>0.79819031104342386</v>
      </c>
      <c r="AS25" s="134">
        <v>0.78621745637777252</v>
      </c>
      <c r="AT25" s="135">
        <v>0.77442419453210587</v>
      </c>
      <c r="AU25" s="133">
        <v>0.76280783161412424</v>
      </c>
      <c r="AV25" s="133">
        <v>0.75136571413991238</v>
      </c>
      <c r="AW25" s="136">
        <v>0.74009522842781372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0.78689640210437384</v>
      </c>
      <c r="BI25" s="133">
        <v>0.7968598082254531</v>
      </c>
      <c r="BJ25" s="133">
        <v>0.8823049772353746</v>
      </c>
      <c r="BK25" s="133">
        <v>0.85448690982980258</v>
      </c>
      <c r="BL25" s="133">
        <v>0.80435976025340172</v>
      </c>
      <c r="BM25" s="136">
        <v>0.75717324217848903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1.2078843667177253</v>
      </c>
      <c r="AA26" s="133">
        <v>1.1595689920490162</v>
      </c>
      <c r="AB26" s="133">
        <v>1.1595689920490162</v>
      </c>
      <c r="AC26" s="134">
        <v>1.1943560618104867</v>
      </c>
      <c r="AD26" s="135">
        <v>1.1824125011923818</v>
      </c>
      <c r="AE26" s="133">
        <v>1.1232918761327626</v>
      </c>
      <c r="AF26" s="133">
        <v>1.2075387668427198</v>
      </c>
      <c r="AG26" s="134">
        <v>1.2679157051848557</v>
      </c>
      <c r="AH26" s="135">
        <v>1.2742552837107799</v>
      </c>
      <c r="AI26" s="133">
        <v>1.3443393243148727</v>
      </c>
      <c r="AJ26" s="133">
        <v>1.3443393243148727</v>
      </c>
      <c r="AK26" s="134">
        <v>1.3308959310717239</v>
      </c>
      <c r="AL26" s="135">
        <v>1.310932492105648</v>
      </c>
      <c r="AM26" s="133">
        <v>1.2912685047240633</v>
      </c>
      <c r="AN26" s="133">
        <v>1.2718994771532024</v>
      </c>
      <c r="AO26" s="134">
        <v>1.2528209849959044</v>
      </c>
      <c r="AP26" s="135">
        <v>1.234028670220966</v>
      </c>
      <c r="AQ26" s="133">
        <v>1.2155182401676514</v>
      </c>
      <c r="AR26" s="133">
        <v>1.1972854665651367</v>
      </c>
      <c r="AS26" s="134">
        <v>1.1793261845666596</v>
      </c>
      <c r="AT26" s="135">
        <v>1.1616362917981597</v>
      </c>
      <c r="AU26" s="133">
        <v>1.1442117474211873</v>
      </c>
      <c r="AV26" s="133">
        <v>1.1270485712098695</v>
      </c>
      <c r="AW26" s="136">
        <v>1.1101428426417215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1.180344603156561</v>
      </c>
      <c r="BI26" s="133">
        <v>1.19528971233818</v>
      </c>
      <c r="BJ26" s="133">
        <v>1.3234574658530622</v>
      </c>
      <c r="BK26" s="133">
        <v>1.2817303647447045</v>
      </c>
      <c r="BL26" s="133">
        <v>1.2065396403801034</v>
      </c>
      <c r="BM26" s="136">
        <v>1.1357598632677344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1.2078843667177253</v>
      </c>
      <c r="AA27" s="133">
        <v>1.1595689920490162</v>
      </c>
      <c r="AB27" s="133">
        <v>1.1595689920490162</v>
      </c>
      <c r="AC27" s="134">
        <v>1.1943560618104867</v>
      </c>
      <c r="AD27" s="135">
        <v>1.1824125011923818</v>
      </c>
      <c r="AE27" s="133">
        <v>1.1232918761327626</v>
      </c>
      <c r="AF27" s="133">
        <v>1.2075387668427198</v>
      </c>
      <c r="AG27" s="134">
        <v>1.2679157051848557</v>
      </c>
      <c r="AH27" s="135">
        <v>1.2742552837107799</v>
      </c>
      <c r="AI27" s="133">
        <v>1.3443393243148727</v>
      </c>
      <c r="AJ27" s="133">
        <v>1.3443393243148727</v>
      </c>
      <c r="AK27" s="134">
        <v>1.3308959310717239</v>
      </c>
      <c r="AL27" s="135">
        <v>1.310932492105648</v>
      </c>
      <c r="AM27" s="133">
        <v>1.2912685047240633</v>
      </c>
      <c r="AN27" s="133">
        <v>1.2718994771532024</v>
      </c>
      <c r="AO27" s="134">
        <v>1.2528209849959044</v>
      </c>
      <c r="AP27" s="135">
        <v>1.234028670220966</v>
      </c>
      <c r="AQ27" s="133">
        <v>1.2155182401676514</v>
      </c>
      <c r="AR27" s="133">
        <v>1.1972854665651367</v>
      </c>
      <c r="AS27" s="134">
        <v>1.1793261845666596</v>
      </c>
      <c r="AT27" s="135">
        <v>1.1616362917981597</v>
      </c>
      <c r="AU27" s="133">
        <v>1.1442117474211873</v>
      </c>
      <c r="AV27" s="133">
        <v>1.1270485712098695</v>
      </c>
      <c r="AW27" s="136">
        <v>1.1101428426417215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1.180344603156561</v>
      </c>
      <c r="BI27" s="133">
        <v>1.19528971233818</v>
      </c>
      <c r="BJ27" s="133">
        <v>1.3234574658530622</v>
      </c>
      <c r="BK27" s="133">
        <v>1.2817303647447045</v>
      </c>
      <c r="BL27" s="133">
        <v>1.2065396403801034</v>
      </c>
      <c r="BM27" s="136">
        <v>1.1357598632677344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1.2078843667177253</v>
      </c>
      <c r="AA28" s="140">
        <v>1.1595689920490162</v>
      </c>
      <c r="AB28" s="140">
        <v>1.1595689920490162</v>
      </c>
      <c r="AC28" s="141">
        <v>1.1943560618104867</v>
      </c>
      <c r="AD28" s="139">
        <v>1.1824125011923818</v>
      </c>
      <c r="AE28" s="140">
        <v>1.1232918761327626</v>
      </c>
      <c r="AF28" s="140">
        <v>1.2075387668427198</v>
      </c>
      <c r="AG28" s="141">
        <v>1.2679157051848557</v>
      </c>
      <c r="AH28" s="139">
        <v>1.2742552837107799</v>
      </c>
      <c r="AI28" s="140">
        <v>1.3443393243148727</v>
      </c>
      <c r="AJ28" s="140">
        <v>1.3443393243148727</v>
      </c>
      <c r="AK28" s="141">
        <v>1.3308959310717239</v>
      </c>
      <c r="AL28" s="139">
        <v>1.310932492105648</v>
      </c>
      <c r="AM28" s="140">
        <v>1.2912685047240633</v>
      </c>
      <c r="AN28" s="140">
        <v>1.2718994771532024</v>
      </c>
      <c r="AO28" s="141">
        <v>1.2528209849959044</v>
      </c>
      <c r="AP28" s="139">
        <v>1.234028670220966</v>
      </c>
      <c r="AQ28" s="140">
        <v>1.2155182401676514</v>
      </c>
      <c r="AR28" s="140">
        <v>1.1972854665651367</v>
      </c>
      <c r="AS28" s="141">
        <v>1.1793261845666596</v>
      </c>
      <c r="AT28" s="139">
        <v>1.1616362917981597</v>
      </c>
      <c r="AU28" s="140">
        <v>1.1442117474211873</v>
      </c>
      <c r="AV28" s="140">
        <v>1.1270485712098695</v>
      </c>
      <c r="AW28" s="142">
        <v>1.1101428426417215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1.180344603156561</v>
      </c>
      <c r="BI28" s="140">
        <v>1.19528971233818</v>
      </c>
      <c r="BJ28" s="140">
        <v>1.3234574658530622</v>
      </c>
      <c r="BK28" s="140">
        <v>1.2817303647447045</v>
      </c>
      <c r="BL28" s="140">
        <v>1.2065396403801034</v>
      </c>
      <c r="BM28" s="142">
        <v>1.1357598632677344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0.80525624447848321</v>
      </c>
      <c r="AA29" s="133">
        <v>0.77304599469934387</v>
      </c>
      <c r="AB29" s="133">
        <v>0.77304599469934387</v>
      </c>
      <c r="AC29" s="134">
        <v>0.79623737454032417</v>
      </c>
      <c r="AD29" s="135">
        <v>0.78827500079492097</v>
      </c>
      <c r="AE29" s="133">
        <v>0.74886125075517485</v>
      </c>
      <c r="AF29" s="133">
        <v>0.80502584456181292</v>
      </c>
      <c r="AG29" s="134">
        <v>0.84527713678990357</v>
      </c>
      <c r="AH29" s="135">
        <v>0.84950352247385297</v>
      </c>
      <c r="AI29" s="133">
        <v>0.89622621620991483</v>
      </c>
      <c r="AJ29" s="133">
        <v>0.89622621620991483</v>
      </c>
      <c r="AK29" s="134">
        <v>0.88726395404781566</v>
      </c>
      <c r="AL29" s="135">
        <v>0.87395499473709837</v>
      </c>
      <c r="AM29" s="133">
        <v>0.86084566981604183</v>
      </c>
      <c r="AN29" s="133">
        <v>0.84793298476880119</v>
      </c>
      <c r="AO29" s="134">
        <v>0.83521398999726915</v>
      </c>
      <c r="AP29" s="135">
        <v>0.82268578014731009</v>
      </c>
      <c r="AQ29" s="133">
        <v>0.81034549344510043</v>
      </c>
      <c r="AR29" s="133">
        <v>0.79819031104342386</v>
      </c>
      <c r="AS29" s="134">
        <v>0.78621745637777252</v>
      </c>
      <c r="AT29" s="135">
        <v>0.77442419453210587</v>
      </c>
      <c r="AU29" s="133">
        <v>0.76280783161412424</v>
      </c>
      <c r="AV29" s="133">
        <v>0.75136571413991238</v>
      </c>
      <c r="AW29" s="136">
        <v>0.74009522842781372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0.78689640210437384</v>
      </c>
      <c r="BI29" s="133">
        <v>0.7968598082254531</v>
      </c>
      <c r="BJ29" s="133">
        <v>0.8823049772353746</v>
      </c>
      <c r="BK29" s="133">
        <v>0.85448690982980258</v>
      </c>
      <c r="BL29" s="133">
        <v>0.80435976025340172</v>
      </c>
      <c r="BM29" s="136">
        <v>0.75717324217848903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0.80525624447848321</v>
      </c>
      <c r="AA30" s="133">
        <v>0.77304599469934387</v>
      </c>
      <c r="AB30" s="133">
        <v>0.77304599469934387</v>
      </c>
      <c r="AC30" s="134">
        <v>0.79623737454032417</v>
      </c>
      <c r="AD30" s="135">
        <v>0.78827500079492097</v>
      </c>
      <c r="AE30" s="133">
        <v>0.74886125075517485</v>
      </c>
      <c r="AF30" s="133">
        <v>0.80502584456181292</v>
      </c>
      <c r="AG30" s="134">
        <v>0.84527713678990357</v>
      </c>
      <c r="AH30" s="135">
        <v>0.84950352247385297</v>
      </c>
      <c r="AI30" s="133">
        <v>0.89622621620991483</v>
      </c>
      <c r="AJ30" s="133">
        <v>0.89622621620991483</v>
      </c>
      <c r="AK30" s="134">
        <v>0.88726395404781566</v>
      </c>
      <c r="AL30" s="135">
        <v>0.87395499473709837</v>
      </c>
      <c r="AM30" s="133">
        <v>0.86084566981604183</v>
      </c>
      <c r="AN30" s="133">
        <v>0.84793298476880119</v>
      </c>
      <c r="AO30" s="134">
        <v>0.83521398999726915</v>
      </c>
      <c r="AP30" s="135">
        <v>0.82268578014731009</v>
      </c>
      <c r="AQ30" s="133">
        <v>0.81034549344510043</v>
      </c>
      <c r="AR30" s="133">
        <v>0.79819031104342386</v>
      </c>
      <c r="AS30" s="134">
        <v>0.78621745637777252</v>
      </c>
      <c r="AT30" s="135">
        <v>0.77442419453210587</v>
      </c>
      <c r="AU30" s="133">
        <v>0.76280783161412424</v>
      </c>
      <c r="AV30" s="133">
        <v>0.75136571413991238</v>
      </c>
      <c r="AW30" s="136">
        <v>0.74009522842781372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0.78689640210437384</v>
      </c>
      <c r="BI30" s="133">
        <v>0.7968598082254531</v>
      </c>
      <c r="BJ30" s="133">
        <v>0.8823049772353746</v>
      </c>
      <c r="BK30" s="133">
        <v>0.85448690982980258</v>
      </c>
      <c r="BL30" s="133">
        <v>0.80435976025340172</v>
      </c>
      <c r="BM30" s="136">
        <v>0.75717324217848903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0.80525624447848321</v>
      </c>
      <c r="AA31" s="133">
        <v>0.77304599469934387</v>
      </c>
      <c r="AB31" s="133">
        <v>0.77304599469934387</v>
      </c>
      <c r="AC31" s="134">
        <v>0.79623737454032417</v>
      </c>
      <c r="AD31" s="135">
        <v>0.78827500079492097</v>
      </c>
      <c r="AE31" s="133">
        <v>0.74886125075517485</v>
      </c>
      <c r="AF31" s="133">
        <v>0.80502584456181292</v>
      </c>
      <c r="AG31" s="134">
        <v>0.84527713678990357</v>
      </c>
      <c r="AH31" s="135">
        <v>0.84950352247385297</v>
      </c>
      <c r="AI31" s="133">
        <v>0.89622621620991483</v>
      </c>
      <c r="AJ31" s="133">
        <v>0.89622621620991483</v>
      </c>
      <c r="AK31" s="134">
        <v>0.88726395404781566</v>
      </c>
      <c r="AL31" s="135">
        <v>0.87395499473709837</v>
      </c>
      <c r="AM31" s="133">
        <v>0.86084566981604183</v>
      </c>
      <c r="AN31" s="133">
        <v>0.84793298476880119</v>
      </c>
      <c r="AO31" s="134">
        <v>0.83521398999726915</v>
      </c>
      <c r="AP31" s="135">
        <v>0.82268578014731009</v>
      </c>
      <c r="AQ31" s="133">
        <v>0.81034549344510043</v>
      </c>
      <c r="AR31" s="133">
        <v>0.79819031104342386</v>
      </c>
      <c r="AS31" s="134">
        <v>0.78621745637777252</v>
      </c>
      <c r="AT31" s="135">
        <v>0.77442419453210587</v>
      </c>
      <c r="AU31" s="133">
        <v>0.76280783161412424</v>
      </c>
      <c r="AV31" s="133">
        <v>0.75136571413991238</v>
      </c>
      <c r="AW31" s="136">
        <v>0.74009522842781372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0.78689640210437384</v>
      </c>
      <c r="BI31" s="133">
        <v>0.7968598082254531</v>
      </c>
      <c r="BJ31" s="133">
        <v>0.8823049772353746</v>
      </c>
      <c r="BK31" s="133">
        <v>0.85448690982980258</v>
      </c>
      <c r="BL31" s="133">
        <v>0.80435976025340172</v>
      </c>
      <c r="BM31" s="136">
        <v>0.75717324217848903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0.5729707893404592</v>
      </c>
      <c r="AA32" s="133">
        <v>0.55005195776684079</v>
      </c>
      <c r="AB32" s="133">
        <v>0.55005195776684079</v>
      </c>
      <c r="AC32" s="134">
        <v>0.56655351649984598</v>
      </c>
      <c r="AD32" s="135">
        <v>0.56088798133484752</v>
      </c>
      <c r="AE32" s="133">
        <v>0.53284358226810513</v>
      </c>
      <c r="AF32" s="133">
        <v>0.57280685093821304</v>
      </c>
      <c r="AG32" s="134">
        <v>0.60144719348512377</v>
      </c>
      <c r="AH32" s="135">
        <v>0.60445442945254935</v>
      </c>
      <c r="AI32" s="133">
        <v>0.63769942307243954</v>
      </c>
      <c r="AJ32" s="133">
        <v>0.63769942307243954</v>
      </c>
      <c r="AK32" s="134">
        <v>0.63132242884171519</v>
      </c>
      <c r="AL32" s="135">
        <v>0.62185259240908941</v>
      </c>
      <c r="AM32" s="133">
        <v>0.61252480352295302</v>
      </c>
      <c r="AN32" s="133">
        <v>0.60333693147010869</v>
      </c>
      <c r="AO32" s="134">
        <v>0.59428687749805709</v>
      </c>
      <c r="AP32" s="135">
        <v>0.5853725743355862</v>
      </c>
      <c r="AQ32" s="133">
        <v>0.57659198572055237</v>
      </c>
      <c r="AR32" s="133">
        <v>0.56794310593474406</v>
      </c>
      <c r="AS32" s="134">
        <v>0.55942395934572287</v>
      </c>
      <c r="AT32" s="135">
        <v>0.55103259995553699</v>
      </c>
      <c r="AU32" s="133">
        <v>0.54276711095620389</v>
      </c>
      <c r="AV32" s="133">
        <v>0.53462560429186079</v>
      </c>
      <c r="AW32" s="136">
        <v>0.52660622022748282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0.55990705534349672</v>
      </c>
      <c r="BI32" s="133">
        <v>0.56699640200657242</v>
      </c>
      <c r="BJ32" s="133">
        <v>0.6277939261097859</v>
      </c>
      <c r="BK32" s="133">
        <v>0.60800030122505211</v>
      </c>
      <c r="BL32" s="133">
        <v>0.57233290633415135</v>
      </c>
      <c r="BM32" s="136">
        <v>0.53875788385777112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0.5729707893404592</v>
      </c>
      <c r="AA33" s="133">
        <v>0.55005195776684079</v>
      </c>
      <c r="AB33" s="133">
        <v>0.55005195776684079</v>
      </c>
      <c r="AC33" s="134">
        <v>0.56655351649984598</v>
      </c>
      <c r="AD33" s="135">
        <v>0.56088798133484752</v>
      </c>
      <c r="AE33" s="133">
        <v>0.53284358226810513</v>
      </c>
      <c r="AF33" s="133">
        <v>0.57280685093821304</v>
      </c>
      <c r="AG33" s="134">
        <v>0.60144719348512377</v>
      </c>
      <c r="AH33" s="135">
        <v>0.60445442945254935</v>
      </c>
      <c r="AI33" s="133">
        <v>0.63769942307243954</v>
      </c>
      <c r="AJ33" s="133">
        <v>0.63769942307243954</v>
      </c>
      <c r="AK33" s="134">
        <v>0.63132242884171519</v>
      </c>
      <c r="AL33" s="135">
        <v>0.62185259240908941</v>
      </c>
      <c r="AM33" s="133">
        <v>0.61252480352295302</v>
      </c>
      <c r="AN33" s="133">
        <v>0.60333693147010869</v>
      </c>
      <c r="AO33" s="134">
        <v>0.59428687749805709</v>
      </c>
      <c r="AP33" s="135">
        <v>0.5853725743355862</v>
      </c>
      <c r="AQ33" s="133">
        <v>0.57659198572055237</v>
      </c>
      <c r="AR33" s="133">
        <v>0.56794310593474406</v>
      </c>
      <c r="AS33" s="134">
        <v>0.55942395934572287</v>
      </c>
      <c r="AT33" s="135">
        <v>0.55103259995553699</v>
      </c>
      <c r="AU33" s="133">
        <v>0.54276711095620389</v>
      </c>
      <c r="AV33" s="133">
        <v>0.53462560429186079</v>
      </c>
      <c r="AW33" s="136">
        <v>0.52660622022748282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0.55990705534349672</v>
      </c>
      <c r="BI33" s="133">
        <v>0.56699640200657242</v>
      </c>
      <c r="BJ33" s="133">
        <v>0.6277939261097859</v>
      </c>
      <c r="BK33" s="133">
        <v>0.60800030122505211</v>
      </c>
      <c r="BL33" s="133">
        <v>0.57233290633415135</v>
      </c>
      <c r="BM33" s="136">
        <v>0.53875788385777112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0.5729707893404592</v>
      </c>
      <c r="AA34" s="133">
        <v>0.55005195776684079</v>
      </c>
      <c r="AB34" s="133">
        <v>0.55005195776684079</v>
      </c>
      <c r="AC34" s="134">
        <v>0.56655351649984598</v>
      </c>
      <c r="AD34" s="135">
        <v>0.56088798133484752</v>
      </c>
      <c r="AE34" s="133">
        <v>0.53284358226810513</v>
      </c>
      <c r="AF34" s="133">
        <v>0.57280685093821304</v>
      </c>
      <c r="AG34" s="134">
        <v>0.60144719348512377</v>
      </c>
      <c r="AH34" s="135">
        <v>0.60445442945254935</v>
      </c>
      <c r="AI34" s="133">
        <v>0.63769942307243954</v>
      </c>
      <c r="AJ34" s="133">
        <v>0.63769942307243954</v>
      </c>
      <c r="AK34" s="134">
        <v>0.63132242884171519</v>
      </c>
      <c r="AL34" s="135">
        <v>0.62185259240908941</v>
      </c>
      <c r="AM34" s="133">
        <v>0.61252480352295302</v>
      </c>
      <c r="AN34" s="133">
        <v>0.60333693147010869</v>
      </c>
      <c r="AO34" s="134">
        <v>0.59428687749805709</v>
      </c>
      <c r="AP34" s="135">
        <v>0.5853725743355862</v>
      </c>
      <c r="AQ34" s="133">
        <v>0.57659198572055237</v>
      </c>
      <c r="AR34" s="133">
        <v>0.56794310593474406</v>
      </c>
      <c r="AS34" s="134">
        <v>0.55942395934572287</v>
      </c>
      <c r="AT34" s="135">
        <v>0.55103259995553699</v>
      </c>
      <c r="AU34" s="133">
        <v>0.54276711095620389</v>
      </c>
      <c r="AV34" s="133">
        <v>0.53462560429186079</v>
      </c>
      <c r="AW34" s="136">
        <v>0.52660622022748282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0.55990705534349672</v>
      </c>
      <c r="BI34" s="133">
        <v>0.56699640200657242</v>
      </c>
      <c r="BJ34" s="133">
        <v>0.6277939261097859</v>
      </c>
      <c r="BK34" s="133">
        <v>0.60800030122505211</v>
      </c>
      <c r="BL34" s="133">
        <v>0.57233290633415135</v>
      </c>
      <c r="BM34" s="136">
        <v>0.53875788385777112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0.5729707893404592</v>
      </c>
      <c r="AA35" s="133">
        <v>0.55005195776684079</v>
      </c>
      <c r="AB35" s="133">
        <v>0.55005195776684079</v>
      </c>
      <c r="AC35" s="134">
        <v>0.56655351649984598</v>
      </c>
      <c r="AD35" s="135">
        <v>0.56088798133484752</v>
      </c>
      <c r="AE35" s="133">
        <v>0.53284358226810513</v>
      </c>
      <c r="AF35" s="133">
        <v>0.57280685093821304</v>
      </c>
      <c r="AG35" s="134">
        <v>0.60144719348512377</v>
      </c>
      <c r="AH35" s="135">
        <v>0.60445442945254935</v>
      </c>
      <c r="AI35" s="133">
        <v>0.63769942307243954</v>
      </c>
      <c r="AJ35" s="133">
        <v>0.63769942307243954</v>
      </c>
      <c r="AK35" s="134">
        <v>0.63132242884171519</v>
      </c>
      <c r="AL35" s="135">
        <v>0.62185259240908941</v>
      </c>
      <c r="AM35" s="133">
        <v>0.61252480352295302</v>
      </c>
      <c r="AN35" s="133">
        <v>0.60333693147010869</v>
      </c>
      <c r="AO35" s="134">
        <v>0.59428687749805709</v>
      </c>
      <c r="AP35" s="135">
        <v>0.5853725743355862</v>
      </c>
      <c r="AQ35" s="133">
        <v>0.57659198572055237</v>
      </c>
      <c r="AR35" s="133">
        <v>0.56794310593474406</v>
      </c>
      <c r="AS35" s="134">
        <v>0.55942395934572287</v>
      </c>
      <c r="AT35" s="135">
        <v>0.55103259995553699</v>
      </c>
      <c r="AU35" s="133">
        <v>0.54276711095620389</v>
      </c>
      <c r="AV35" s="133">
        <v>0.53462560429186079</v>
      </c>
      <c r="AW35" s="136">
        <v>0.52660622022748282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0.55990705534349672</v>
      </c>
      <c r="BI35" s="133">
        <v>0.56699640200657242</v>
      </c>
      <c r="BJ35" s="133">
        <v>0.6277939261097859</v>
      </c>
      <c r="BK35" s="133">
        <v>0.60800030122505211</v>
      </c>
      <c r="BL35" s="133">
        <v>0.57233290633415135</v>
      </c>
      <c r="BM35" s="136">
        <v>0.53875788385777112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0.8594561840106888</v>
      </c>
      <c r="AA36" s="133">
        <v>0.82507793665026119</v>
      </c>
      <c r="AB36" s="133">
        <v>0.82507793665026119</v>
      </c>
      <c r="AC36" s="134">
        <v>0.84983027474976902</v>
      </c>
      <c r="AD36" s="135">
        <v>0.84133197200227128</v>
      </c>
      <c r="AE36" s="133">
        <v>0.79926537340215764</v>
      </c>
      <c r="AF36" s="133">
        <v>0.8592102764073194</v>
      </c>
      <c r="AG36" s="134">
        <v>0.90217079022768543</v>
      </c>
      <c r="AH36" s="135">
        <v>0.9066816441788238</v>
      </c>
      <c r="AI36" s="133">
        <v>0.95654913460865909</v>
      </c>
      <c r="AJ36" s="133">
        <v>0.95654913460865909</v>
      </c>
      <c r="AK36" s="134">
        <v>0.94698364326257245</v>
      </c>
      <c r="AL36" s="135">
        <v>0.93277888861363389</v>
      </c>
      <c r="AM36" s="133">
        <v>0.91878720528442936</v>
      </c>
      <c r="AN36" s="133">
        <v>0.90500539720516293</v>
      </c>
      <c r="AO36" s="134">
        <v>0.89143031624708546</v>
      </c>
      <c r="AP36" s="135">
        <v>0.8780588615033792</v>
      </c>
      <c r="AQ36" s="133">
        <v>0.86488797858082844</v>
      </c>
      <c r="AR36" s="133">
        <v>0.85191465890211604</v>
      </c>
      <c r="AS36" s="134">
        <v>0.8391359390185843</v>
      </c>
      <c r="AT36" s="135">
        <v>0.82654889993330549</v>
      </c>
      <c r="AU36" s="133">
        <v>0.81415066643430589</v>
      </c>
      <c r="AV36" s="133">
        <v>0.80193840643779124</v>
      </c>
      <c r="AW36" s="136">
        <v>0.78990933034122435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0.83986058301524502</v>
      </c>
      <c r="BI36" s="133">
        <v>0.85049460300985846</v>
      </c>
      <c r="BJ36" s="133">
        <v>0.94169088916467858</v>
      </c>
      <c r="BK36" s="133">
        <v>0.91200045183757794</v>
      </c>
      <c r="BL36" s="133">
        <v>0.85849935950122702</v>
      </c>
      <c r="BM36" s="136">
        <v>0.8081368257866568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0.8594561840106888</v>
      </c>
      <c r="AA37" s="133">
        <v>0.82507793665026119</v>
      </c>
      <c r="AB37" s="133">
        <v>0.82507793665026119</v>
      </c>
      <c r="AC37" s="134">
        <v>0.84983027474976902</v>
      </c>
      <c r="AD37" s="135">
        <v>0.84133197200227128</v>
      </c>
      <c r="AE37" s="133">
        <v>0.79926537340215764</v>
      </c>
      <c r="AF37" s="133">
        <v>0.8592102764073194</v>
      </c>
      <c r="AG37" s="134">
        <v>0.90217079022768543</v>
      </c>
      <c r="AH37" s="135">
        <v>0.9066816441788238</v>
      </c>
      <c r="AI37" s="133">
        <v>0.95654913460865909</v>
      </c>
      <c r="AJ37" s="133">
        <v>0.95654913460865909</v>
      </c>
      <c r="AK37" s="134">
        <v>0.94698364326257245</v>
      </c>
      <c r="AL37" s="135">
        <v>0.93277888861363389</v>
      </c>
      <c r="AM37" s="133">
        <v>0.91878720528442936</v>
      </c>
      <c r="AN37" s="133">
        <v>0.90500539720516293</v>
      </c>
      <c r="AO37" s="134">
        <v>0.89143031624708546</v>
      </c>
      <c r="AP37" s="135">
        <v>0.8780588615033792</v>
      </c>
      <c r="AQ37" s="133">
        <v>0.86488797858082844</v>
      </c>
      <c r="AR37" s="133">
        <v>0.85191465890211604</v>
      </c>
      <c r="AS37" s="134">
        <v>0.8391359390185843</v>
      </c>
      <c r="AT37" s="135">
        <v>0.82654889993330549</v>
      </c>
      <c r="AU37" s="133">
        <v>0.81415066643430589</v>
      </c>
      <c r="AV37" s="133">
        <v>0.80193840643779124</v>
      </c>
      <c r="AW37" s="136">
        <v>0.78990933034122435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0.83986058301524502</v>
      </c>
      <c r="BI37" s="133">
        <v>0.85049460300985846</v>
      </c>
      <c r="BJ37" s="133">
        <v>0.94169088916467858</v>
      </c>
      <c r="BK37" s="133">
        <v>0.91200045183757794</v>
      </c>
      <c r="BL37" s="133">
        <v>0.85849935950122702</v>
      </c>
      <c r="BM37" s="136">
        <v>0.8081368257866568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0.8594561840106888</v>
      </c>
      <c r="AA38" s="133">
        <v>0.82507793665026119</v>
      </c>
      <c r="AB38" s="133">
        <v>0.82507793665026119</v>
      </c>
      <c r="AC38" s="134">
        <v>0.84983027474976902</v>
      </c>
      <c r="AD38" s="135">
        <v>0.84133197200227128</v>
      </c>
      <c r="AE38" s="133">
        <v>0.79926537340215764</v>
      </c>
      <c r="AF38" s="133">
        <v>0.8592102764073194</v>
      </c>
      <c r="AG38" s="134">
        <v>0.90217079022768543</v>
      </c>
      <c r="AH38" s="135">
        <v>0.9066816441788238</v>
      </c>
      <c r="AI38" s="133">
        <v>0.95654913460865909</v>
      </c>
      <c r="AJ38" s="133">
        <v>0.95654913460865909</v>
      </c>
      <c r="AK38" s="134">
        <v>0.94698364326257245</v>
      </c>
      <c r="AL38" s="135">
        <v>0.93277888861363389</v>
      </c>
      <c r="AM38" s="133">
        <v>0.91878720528442936</v>
      </c>
      <c r="AN38" s="133">
        <v>0.90500539720516293</v>
      </c>
      <c r="AO38" s="134">
        <v>0.89143031624708546</v>
      </c>
      <c r="AP38" s="135">
        <v>0.8780588615033792</v>
      </c>
      <c r="AQ38" s="133">
        <v>0.86488797858082844</v>
      </c>
      <c r="AR38" s="133">
        <v>0.85191465890211604</v>
      </c>
      <c r="AS38" s="134">
        <v>0.8391359390185843</v>
      </c>
      <c r="AT38" s="135">
        <v>0.82654889993330549</v>
      </c>
      <c r="AU38" s="133">
        <v>0.81415066643430589</v>
      </c>
      <c r="AV38" s="133">
        <v>0.80193840643779124</v>
      </c>
      <c r="AW38" s="136">
        <v>0.78990933034122435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0.83986058301524502</v>
      </c>
      <c r="BI38" s="133">
        <v>0.85049460300985846</v>
      </c>
      <c r="BJ38" s="133">
        <v>0.94169088916467858</v>
      </c>
      <c r="BK38" s="133">
        <v>0.91200045183757794</v>
      </c>
      <c r="BL38" s="133">
        <v>0.85849935950122702</v>
      </c>
      <c r="BM38" s="136">
        <v>0.8081368257866568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0.72604718435023141</v>
      </c>
      <c r="AI39" s="133">
        <v>0.76597977948949414</v>
      </c>
      <c r="AJ39" s="133">
        <v>0.76597977948949414</v>
      </c>
      <c r="AK39" s="134">
        <v>0.75831998169459924</v>
      </c>
      <c r="AL39" s="135">
        <v>0.74694518196918025</v>
      </c>
      <c r="AM39" s="133">
        <v>0.7357410042396425</v>
      </c>
      <c r="AN39" s="133">
        <v>0.72470488917604781</v>
      </c>
      <c r="AO39" s="134">
        <v>0.71383431583840706</v>
      </c>
      <c r="AP39" s="135">
        <v>0.70312680110083092</v>
      </c>
      <c r="AQ39" s="133">
        <v>0.6925798990843185</v>
      </c>
      <c r="AR39" s="133">
        <v>0.68219120059805372</v>
      </c>
      <c r="AS39" s="134">
        <v>0.67195833258908289</v>
      </c>
      <c r="AT39" s="135">
        <v>0.66187895760024662</v>
      </c>
      <c r="AU39" s="133">
        <v>0.65195077323624295</v>
      </c>
      <c r="AV39" s="133">
        <v>0.64217151163769925</v>
      </c>
      <c r="AW39" s="136">
        <v>0.63253893896313373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0.75408168125595465</v>
      </c>
      <c r="BK39" s="133">
        <v>0.73030634780581938</v>
      </c>
      <c r="BL39" s="133">
        <v>0.68746405834307156</v>
      </c>
      <c r="BM39" s="136">
        <v>0.64713504535933064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0.87125662122027736</v>
      </c>
      <c r="AI40" s="133">
        <v>0.91917573538739261</v>
      </c>
      <c r="AJ40" s="133">
        <v>0.91917573538739261</v>
      </c>
      <c r="AK40" s="134">
        <v>0.90998397803351871</v>
      </c>
      <c r="AL40" s="135">
        <v>0.89633421836301597</v>
      </c>
      <c r="AM40" s="133">
        <v>0.88288920508757074</v>
      </c>
      <c r="AN40" s="133">
        <v>0.86964586701125712</v>
      </c>
      <c r="AO40" s="134">
        <v>0.85660117900608823</v>
      </c>
      <c r="AP40" s="135">
        <v>0.84375216132099695</v>
      </c>
      <c r="AQ40" s="133">
        <v>0.83109587890118197</v>
      </c>
      <c r="AR40" s="133">
        <v>0.81862944071766419</v>
      </c>
      <c r="AS40" s="134">
        <v>0.8063499991068992</v>
      </c>
      <c r="AT40" s="135">
        <v>0.7942547491202957</v>
      </c>
      <c r="AU40" s="133">
        <v>0.7823409278834913</v>
      </c>
      <c r="AV40" s="133">
        <v>0.77060581396523897</v>
      </c>
      <c r="AW40" s="136">
        <v>0.75904672675576035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0.90489801750714527</v>
      </c>
      <c r="BK40" s="133">
        <v>0.87636761736698299</v>
      </c>
      <c r="BL40" s="133">
        <v>0.82495687001168561</v>
      </c>
      <c r="BM40" s="136">
        <v>0.77656205443119664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0.87125662122027736</v>
      </c>
      <c r="AI41" s="146">
        <v>0.91917573538739261</v>
      </c>
      <c r="AJ41" s="146">
        <v>0.91917573538739261</v>
      </c>
      <c r="AK41" s="147">
        <v>0.90998397803351871</v>
      </c>
      <c r="AL41" s="145">
        <v>0.89633421836301597</v>
      </c>
      <c r="AM41" s="146">
        <v>0.88288920508757074</v>
      </c>
      <c r="AN41" s="146">
        <v>0.86964586701125712</v>
      </c>
      <c r="AO41" s="147">
        <v>0.85660117900608823</v>
      </c>
      <c r="AP41" s="145">
        <v>0.84375216132099695</v>
      </c>
      <c r="AQ41" s="146">
        <v>0.83109587890118197</v>
      </c>
      <c r="AR41" s="146">
        <v>0.81862944071766419</v>
      </c>
      <c r="AS41" s="147">
        <v>0.8063499991068992</v>
      </c>
      <c r="AT41" s="145">
        <v>0.7942547491202957</v>
      </c>
      <c r="AU41" s="146">
        <v>0.7823409278834913</v>
      </c>
      <c r="AV41" s="146">
        <v>0.77060581396523897</v>
      </c>
      <c r="AW41" s="148">
        <v>0.75904672675576035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0.90489801750714527</v>
      </c>
      <c r="BK41" s="146">
        <v>0.87636761736698299</v>
      </c>
      <c r="BL41" s="146">
        <v>0.82495687001168561</v>
      </c>
      <c r="BM41" s="148">
        <v>0.77656205443119664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0.95</v>
      </c>
      <c r="AF44" s="157">
        <v>1.075</v>
      </c>
      <c r="AG44" s="158">
        <v>1.05</v>
      </c>
      <c r="AH44" s="159">
        <v>1.0049999999999999</v>
      </c>
      <c r="AI44" s="157">
        <v>1.0549999999999999</v>
      </c>
      <c r="AJ44" s="157">
        <v>1</v>
      </c>
      <c r="AK44" s="158">
        <v>0.98999999999999988</v>
      </c>
      <c r="AL44" s="159">
        <v>0.98499999999999999</v>
      </c>
      <c r="AM44" s="157">
        <v>0.98499999999999999</v>
      </c>
      <c r="AN44" s="157">
        <v>0.98499999999999999</v>
      </c>
      <c r="AO44" s="158">
        <v>0.98499999999999999</v>
      </c>
      <c r="AP44" s="159">
        <v>0.9850000000000001</v>
      </c>
      <c r="AQ44" s="157">
        <v>0.98499999999999999</v>
      </c>
      <c r="AR44" s="157">
        <v>0.98499999999999999</v>
      </c>
      <c r="AS44" s="158">
        <v>0.98499999999999999</v>
      </c>
      <c r="AT44" s="159">
        <v>0.98499999999999999</v>
      </c>
      <c r="AU44" s="157">
        <v>0.98499999999999999</v>
      </c>
      <c r="AV44" s="157">
        <v>0.9850000000000001</v>
      </c>
      <c r="AW44" s="160">
        <v>0.98499999999999988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1.1072273543325035</v>
      </c>
      <c r="BK44" s="157">
        <v>0.96847114305901638</v>
      </c>
      <c r="BL44" s="157">
        <v>0.9413365506250001</v>
      </c>
      <c r="BM44" s="160">
        <v>0.9413365506250001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0.95</v>
      </c>
      <c r="AF45" s="161">
        <v>1.075</v>
      </c>
      <c r="AG45" s="162">
        <v>1.05</v>
      </c>
      <c r="AH45" s="163">
        <v>1.0049999999999999</v>
      </c>
      <c r="AI45" s="161">
        <v>1.0549999999999999</v>
      </c>
      <c r="AJ45" s="161">
        <v>1</v>
      </c>
      <c r="AK45" s="162">
        <v>0.99</v>
      </c>
      <c r="AL45" s="163">
        <v>0.98499999999999999</v>
      </c>
      <c r="AM45" s="161">
        <v>0.98499999999999988</v>
      </c>
      <c r="AN45" s="161">
        <v>0.98499999999999988</v>
      </c>
      <c r="AO45" s="162">
        <v>0.98499999999999999</v>
      </c>
      <c r="AP45" s="163">
        <v>0.98499999999999999</v>
      </c>
      <c r="AQ45" s="161">
        <v>0.98499999999999988</v>
      </c>
      <c r="AR45" s="161">
        <v>0.9850000000000001</v>
      </c>
      <c r="AS45" s="162">
        <v>0.9850000000000001</v>
      </c>
      <c r="AT45" s="163">
        <v>0.98499999999999999</v>
      </c>
      <c r="AU45" s="161">
        <v>0.98499999999999999</v>
      </c>
      <c r="AV45" s="161">
        <v>0.98499999999999999</v>
      </c>
      <c r="AW45" s="164">
        <v>0.98499999999999999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1.1072273543325037</v>
      </c>
      <c r="BK45" s="161">
        <v>0.96847114305901627</v>
      </c>
      <c r="BL45" s="161">
        <v>0.94133655062499977</v>
      </c>
      <c r="BM45" s="164">
        <v>0.9413365506250001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0.95</v>
      </c>
      <c r="AF46" s="157">
        <v>1.075</v>
      </c>
      <c r="AG46" s="158">
        <v>1.05</v>
      </c>
      <c r="AH46" s="159">
        <v>1.0049999999999999</v>
      </c>
      <c r="AI46" s="157">
        <v>1.0549999999999999</v>
      </c>
      <c r="AJ46" s="157">
        <v>1</v>
      </c>
      <c r="AK46" s="158">
        <v>0.99</v>
      </c>
      <c r="AL46" s="159">
        <v>0.9850000000000001</v>
      </c>
      <c r="AM46" s="157">
        <v>0.98499999999999999</v>
      </c>
      <c r="AN46" s="157">
        <v>0.98499999999999988</v>
      </c>
      <c r="AO46" s="158">
        <v>0.98499999999999999</v>
      </c>
      <c r="AP46" s="159">
        <v>0.98499999999999999</v>
      </c>
      <c r="AQ46" s="157">
        <v>0.98499999999999999</v>
      </c>
      <c r="AR46" s="157">
        <v>0.98499999999999999</v>
      </c>
      <c r="AS46" s="158">
        <v>0.98499999999999999</v>
      </c>
      <c r="AT46" s="159">
        <v>0.98499999999999999</v>
      </c>
      <c r="AU46" s="157">
        <v>0.98499999999999999</v>
      </c>
      <c r="AV46" s="157">
        <v>0.98499999999999999</v>
      </c>
      <c r="AW46" s="160">
        <v>0.98499999999999999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1.1072273543325037</v>
      </c>
      <c r="BK46" s="157">
        <v>0.96847114305901627</v>
      </c>
      <c r="BL46" s="157">
        <v>0.94133655062499999</v>
      </c>
      <c r="BM46" s="160">
        <v>0.94133655062499999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0.95</v>
      </c>
      <c r="AF47" s="161">
        <v>1.075</v>
      </c>
      <c r="AG47" s="162">
        <v>1.05</v>
      </c>
      <c r="AH47" s="163">
        <v>1.0049999999999999</v>
      </c>
      <c r="AI47" s="161">
        <v>1.0549999999999999</v>
      </c>
      <c r="AJ47" s="161">
        <v>1</v>
      </c>
      <c r="AK47" s="162">
        <v>0.98999999999999988</v>
      </c>
      <c r="AL47" s="163">
        <v>0.98499999999999999</v>
      </c>
      <c r="AM47" s="161">
        <v>0.9850000000000001</v>
      </c>
      <c r="AN47" s="161">
        <v>0.98499999999999999</v>
      </c>
      <c r="AO47" s="162">
        <v>0.98499999999999999</v>
      </c>
      <c r="AP47" s="163">
        <v>0.98499999999999999</v>
      </c>
      <c r="AQ47" s="161">
        <v>0.98499999999999999</v>
      </c>
      <c r="AR47" s="161">
        <v>0.9850000000000001</v>
      </c>
      <c r="AS47" s="162">
        <v>0.98499999999999999</v>
      </c>
      <c r="AT47" s="163">
        <v>0.98499999999999999</v>
      </c>
      <c r="AU47" s="161">
        <v>0.98499999999999999</v>
      </c>
      <c r="AV47" s="161">
        <v>0.98499999999999999</v>
      </c>
      <c r="AW47" s="164">
        <v>0.98499999999999999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1.1072273543325037</v>
      </c>
      <c r="BK47" s="161">
        <v>0.96847114305901638</v>
      </c>
      <c r="BL47" s="161">
        <v>0.9413365506250001</v>
      </c>
      <c r="BM47" s="164">
        <v>0.94133655062499999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0.95</v>
      </c>
      <c r="AF48" s="157">
        <v>1.075</v>
      </c>
      <c r="AG48" s="158">
        <v>1.05</v>
      </c>
      <c r="AH48" s="159">
        <v>1.0049999999999999</v>
      </c>
      <c r="AI48" s="157">
        <v>1.0549999999999999</v>
      </c>
      <c r="AJ48" s="157">
        <v>1</v>
      </c>
      <c r="AK48" s="158">
        <v>0.99</v>
      </c>
      <c r="AL48" s="159">
        <v>0.9850000000000001</v>
      </c>
      <c r="AM48" s="157">
        <v>0.98499999999999999</v>
      </c>
      <c r="AN48" s="157">
        <v>0.98499999999999988</v>
      </c>
      <c r="AO48" s="158">
        <v>0.98499999999999999</v>
      </c>
      <c r="AP48" s="159">
        <v>0.98499999999999999</v>
      </c>
      <c r="AQ48" s="157">
        <v>0.98499999999999999</v>
      </c>
      <c r="AR48" s="157">
        <v>0.98499999999999999</v>
      </c>
      <c r="AS48" s="158">
        <v>0.98499999999999999</v>
      </c>
      <c r="AT48" s="159">
        <v>0.98499999999999999</v>
      </c>
      <c r="AU48" s="157">
        <v>0.98499999999999999</v>
      </c>
      <c r="AV48" s="157">
        <v>0.98499999999999999</v>
      </c>
      <c r="AW48" s="160">
        <v>0.98499999999999999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1.1072273543325037</v>
      </c>
      <c r="BK48" s="157">
        <v>0.96847114305901627</v>
      </c>
      <c r="BL48" s="157">
        <v>0.94133655062499999</v>
      </c>
      <c r="BM48" s="160">
        <v>0.94133655062499999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0.95</v>
      </c>
      <c r="AF49" s="161">
        <v>1.075</v>
      </c>
      <c r="AG49" s="162">
        <v>1.05</v>
      </c>
      <c r="AH49" s="163">
        <v>1.0049999999999999</v>
      </c>
      <c r="AI49" s="161">
        <v>1.0549999999999999</v>
      </c>
      <c r="AJ49" s="161">
        <v>1</v>
      </c>
      <c r="AK49" s="162">
        <v>0.99</v>
      </c>
      <c r="AL49" s="163">
        <v>0.98499999999999999</v>
      </c>
      <c r="AM49" s="161">
        <v>0.98499999999999999</v>
      </c>
      <c r="AN49" s="161">
        <v>0.9850000000000001</v>
      </c>
      <c r="AO49" s="162">
        <v>0.98499999999999999</v>
      </c>
      <c r="AP49" s="163">
        <v>0.98499999999999999</v>
      </c>
      <c r="AQ49" s="161">
        <v>0.98499999999999988</v>
      </c>
      <c r="AR49" s="161">
        <v>0.98499999999999999</v>
      </c>
      <c r="AS49" s="162">
        <v>0.98499999999999988</v>
      </c>
      <c r="AT49" s="163">
        <v>0.98499999999999988</v>
      </c>
      <c r="AU49" s="161">
        <v>0.98499999999999988</v>
      </c>
      <c r="AV49" s="161">
        <v>0.98499999999999988</v>
      </c>
      <c r="AW49" s="164">
        <v>0.9850000000000001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1.107227354332504</v>
      </c>
      <c r="BK49" s="161">
        <v>0.9684711430590166</v>
      </c>
      <c r="BL49" s="161">
        <v>0.94133655062499999</v>
      </c>
      <c r="BM49" s="164">
        <v>0.94133655062499966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0.95</v>
      </c>
      <c r="AF50" s="157">
        <v>1.075</v>
      </c>
      <c r="AG50" s="158">
        <v>1.05</v>
      </c>
      <c r="AH50" s="159">
        <v>1.0049999999999999</v>
      </c>
      <c r="AI50" s="157">
        <v>1.0549999999999999</v>
      </c>
      <c r="AJ50" s="157">
        <v>1</v>
      </c>
      <c r="AK50" s="158">
        <v>0.99</v>
      </c>
      <c r="AL50" s="159">
        <v>0.98499999999999999</v>
      </c>
      <c r="AM50" s="157">
        <v>0.98499999999999999</v>
      </c>
      <c r="AN50" s="157">
        <v>0.98499999999999999</v>
      </c>
      <c r="AO50" s="158">
        <v>0.98499999999999999</v>
      </c>
      <c r="AP50" s="159">
        <v>0.98499999999999999</v>
      </c>
      <c r="AQ50" s="157">
        <v>0.98499999999999988</v>
      </c>
      <c r="AR50" s="157">
        <v>0.98499999999999999</v>
      </c>
      <c r="AS50" s="158">
        <v>0.98499999999999999</v>
      </c>
      <c r="AT50" s="159">
        <v>0.98499999999999999</v>
      </c>
      <c r="AU50" s="157">
        <v>0.98499999999999999</v>
      </c>
      <c r="AV50" s="157">
        <v>0.98499999999999988</v>
      </c>
      <c r="AW50" s="160">
        <v>0.98499999999999999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1.1072273543325037</v>
      </c>
      <c r="BK50" s="157">
        <v>0.9684711430590166</v>
      </c>
      <c r="BL50" s="157">
        <v>0.94133655062499999</v>
      </c>
      <c r="BM50" s="160">
        <v>0.94133655062499988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0.95</v>
      </c>
      <c r="AF51" s="161">
        <v>1.075</v>
      </c>
      <c r="AG51" s="162">
        <v>1.05</v>
      </c>
      <c r="AH51" s="163">
        <v>1.0049999999999999</v>
      </c>
      <c r="AI51" s="161">
        <v>1.0549999999999999</v>
      </c>
      <c r="AJ51" s="161">
        <v>1</v>
      </c>
      <c r="AK51" s="162">
        <v>0.99</v>
      </c>
      <c r="AL51" s="163">
        <v>0.98499999999999988</v>
      </c>
      <c r="AM51" s="161">
        <v>0.98499999999999999</v>
      </c>
      <c r="AN51" s="161">
        <v>0.98499999999999999</v>
      </c>
      <c r="AO51" s="162">
        <v>0.9850000000000001</v>
      </c>
      <c r="AP51" s="163">
        <v>0.98499999999999999</v>
      </c>
      <c r="AQ51" s="161">
        <v>0.98499999999999988</v>
      </c>
      <c r="AR51" s="161">
        <v>0.9850000000000001</v>
      </c>
      <c r="AS51" s="162">
        <v>0.98499999999999999</v>
      </c>
      <c r="AT51" s="163">
        <v>0.98499999999999999</v>
      </c>
      <c r="AU51" s="161">
        <v>0.98499999999999999</v>
      </c>
      <c r="AV51" s="161">
        <v>0.98499999999999999</v>
      </c>
      <c r="AW51" s="164">
        <v>0.98499999999999999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1.1072273543325037</v>
      </c>
      <c r="BK51" s="161">
        <v>0.9684711430590166</v>
      </c>
      <c r="BL51" s="161">
        <v>0.94133655062499988</v>
      </c>
      <c r="BM51" s="164">
        <v>0.9413365506250001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0.95</v>
      </c>
      <c r="AF52" s="157">
        <v>1.075</v>
      </c>
      <c r="AG52" s="158">
        <v>1.05</v>
      </c>
      <c r="AH52" s="159">
        <v>1.0049999999999999</v>
      </c>
      <c r="AI52" s="157">
        <v>1.0549999999999999</v>
      </c>
      <c r="AJ52" s="157">
        <v>1</v>
      </c>
      <c r="AK52" s="158">
        <v>0.9900000000000001</v>
      </c>
      <c r="AL52" s="159">
        <v>0.98499999999999988</v>
      </c>
      <c r="AM52" s="157">
        <v>0.98499999999999988</v>
      </c>
      <c r="AN52" s="157">
        <v>0.98499999999999999</v>
      </c>
      <c r="AO52" s="158">
        <v>0.98499999999999999</v>
      </c>
      <c r="AP52" s="159">
        <v>0.98499999999999999</v>
      </c>
      <c r="AQ52" s="157">
        <v>0.98499999999999988</v>
      </c>
      <c r="AR52" s="157">
        <v>0.98499999999999999</v>
      </c>
      <c r="AS52" s="158">
        <v>0.98499999999999999</v>
      </c>
      <c r="AT52" s="159">
        <v>0.98499999999999999</v>
      </c>
      <c r="AU52" s="157">
        <v>0.98499999999999988</v>
      </c>
      <c r="AV52" s="157">
        <v>0.98499999999999988</v>
      </c>
      <c r="AW52" s="160">
        <v>0.98499999999999988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1.1072273543325037</v>
      </c>
      <c r="BK52" s="157">
        <v>0.96847114305901649</v>
      </c>
      <c r="BL52" s="157">
        <v>0.94133655062499977</v>
      </c>
      <c r="BM52" s="160">
        <v>0.94133655062499977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0.95000000000000007</v>
      </c>
      <c r="AF53" s="161">
        <v>1.075</v>
      </c>
      <c r="AG53" s="162">
        <v>1.05</v>
      </c>
      <c r="AH53" s="163">
        <v>1.0049999999999999</v>
      </c>
      <c r="AI53" s="161">
        <v>1.0549999999999999</v>
      </c>
      <c r="AJ53" s="161">
        <v>1</v>
      </c>
      <c r="AK53" s="162">
        <v>0.99</v>
      </c>
      <c r="AL53" s="163">
        <v>0.98499999999999999</v>
      </c>
      <c r="AM53" s="161">
        <v>0.98499999999999999</v>
      </c>
      <c r="AN53" s="161">
        <v>0.98499999999999999</v>
      </c>
      <c r="AO53" s="162">
        <v>0.98499999999999999</v>
      </c>
      <c r="AP53" s="163">
        <v>0.98499999999999999</v>
      </c>
      <c r="AQ53" s="161">
        <v>0.9850000000000001</v>
      </c>
      <c r="AR53" s="161">
        <v>0.98499999999999999</v>
      </c>
      <c r="AS53" s="162">
        <v>0.98499999999999999</v>
      </c>
      <c r="AT53" s="163">
        <v>0.98499999999999999</v>
      </c>
      <c r="AU53" s="161">
        <v>0.98499999999999988</v>
      </c>
      <c r="AV53" s="161">
        <v>0.98499999999999988</v>
      </c>
      <c r="AW53" s="164">
        <v>0.98499999999999999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1.1072273543325037</v>
      </c>
      <c r="BK53" s="161">
        <v>0.96847114305901649</v>
      </c>
      <c r="BL53" s="161">
        <v>0.9413365506250001</v>
      </c>
      <c r="BM53" s="164">
        <v>0.94133655062499977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1.04</v>
      </c>
      <c r="AA54" s="157">
        <v>0.96</v>
      </c>
      <c r="AB54" s="157">
        <v>1</v>
      </c>
      <c r="AC54" s="158">
        <v>1.03</v>
      </c>
      <c r="AD54" s="159">
        <v>0.99</v>
      </c>
      <c r="AE54" s="157">
        <v>0.95</v>
      </c>
      <c r="AF54" s="157">
        <v>1.075</v>
      </c>
      <c r="AG54" s="158">
        <v>1.05</v>
      </c>
      <c r="AH54" s="159">
        <v>1.0049999999999999</v>
      </c>
      <c r="AI54" s="157">
        <v>1.0549999999999999</v>
      </c>
      <c r="AJ54" s="157">
        <v>1</v>
      </c>
      <c r="AK54" s="158">
        <v>0.98999999999999988</v>
      </c>
      <c r="AL54" s="159">
        <v>0.98499999999999999</v>
      </c>
      <c r="AM54" s="157">
        <v>0.98499999999999999</v>
      </c>
      <c r="AN54" s="157">
        <v>0.98499999999999999</v>
      </c>
      <c r="AO54" s="158">
        <v>0.98499999999999999</v>
      </c>
      <c r="AP54" s="159">
        <v>0.98499999999999999</v>
      </c>
      <c r="AQ54" s="157">
        <v>0.98499999999999999</v>
      </c>
      <c r="AR54" s="157">
        <v>0.98499999999999999</v>
      </c>
      <c r="AS54" s="158">
        <v>0.98499999999999999</v>
      </c>
      <c r="AT54" s="159">
        <v>0.98499999999999999</v>
      </c>
      <c r="AU54" s="157">
        <v>0.98499999999999999</v>
      </c>
      <c r="AV54" s="157">
        <v>0.9850000000000001</v>
      </c>
      <c r="AW54" s="160">
        <v>0.98499999999999988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0.9270616542632738</v>
      </c>
      <c r="BI54" s="157">
        <v>1.0126616490994678</v>
      </c>
      <c r="BJ54" s="157">
        <v>1.1072273543325037</v>
      </c>
      <c r="BK54" s="157">
        <v>0.96847114305901627</v>
      </c>
      <c r="BL54" s="157">
        <v>0.94133655062499999</v>
      </c>
      <c r="BM54" s="160">
        <v>0.94133655062499999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1.04</v>
      </c>
      <c r="AA55" s="157">
        <v>0.95999999999999985</v>
      </c>
      <c r="AB55" s="157">
        <v>1</v>
      </c>
      <c r="AC55" s="158">
        <v>1.03</v>
      </c>
      <c r="AD55" s="159">
        <v>0.99</v>
      </c>
      <c r="AE55" s="157">
        <v>0.95</v>
      </c>
      <c r="AF55" s="157">
        <v>1.075</v>
      </c>
      <c r="AG55" s="158">
        <v>1.05</v>
      </c>
      <c r="AH55" s="159">
        <v>1.0049999999999999</v>
      </c>
      <c r="AI55" s="157">
        <v>1.0549999999999999</v>
      </c>
      <c r="AJ55" s="157">
        <v>1</v>
      </c>
      <c r="AK55" s="158">
        <v>0.98999999999999988</v>
      </c>
      <c r="AL55" s="159">
        <v>0.98499999999999999</v>
      </c>
      <c r="AM55" s="157">
        <v>0.98499999999999999</v>
      </c>
      <c r="AN55" s="157">
        <v>0.9850000000000001</v>
      </c>
      <c r="AO55" s="158">
        <v>0.98499999999999999</v>
      </c>
      <c r="AP55" s="159">
        <v>0.98499999999999999</v>
      </c>
      <c r="AQ55" s="157">
        <v>0.98499999999999999</v>
      </c>
      <c r="AR55" s="157">
        <v>0.98499999999999999</v>
      </c>
      <c r="AS55" s="158">
        <v>0.9850000000000001</v>
      </c>
      <c r="AT55" s="159">
        <v>0.98499999999999999</v>
      </c>
      <c r="AU55" s="157">
        <v>0.98499999999999999</v>
      </c>
      <c r="AV55" s="157">
        <v>0.98499999999999999</v>
      </c>
      <c r="AW55" s="160">
        <v>0.98499999999999988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0.92706165426327392</v>
      </c>
      <c r="BI55" s="157">
        <v>1.0126616490994678</v>
      </c>
      <c r="BJ55" s="157">
        <v>1.1072273543325037</v>
      </c>
      <c r="BK55" s="157">
        <v>0.96847114305901649</v>
      </c>
      <c r="BL55" s="157">
        <v>0.9413365506250001</v>
      </c>
      <c r="BM55" s="160">
        <v>0.94133655062499988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1.04</v>
      </c>
      <c r="AA56" s="157">
        <v>0.95999999999999985</v>
      </c>
      <c r="AB56" s="157">
        <v>1</v>
      </c>
      <c r="AC56" s="158">
        <v>1.03</v>
      </c>
      <c r="AD56" s="159">
        <v>0.99</v>
      </c>
      <c r="AE56" s="157">
        <v>0.95</v>
      </c>
      <c r="AF56" s="157">
        <v>1.075</v>
      </c>
      <c r="AG56" s="158">
        <v>1.05</v>
      </c>
      <c r="AH56" s="159">
        <v>1.0049999999999999</v>
      </c>
      <c r="AI56" s="157">
        <v>1.0549999999999999</v>
      </c>
      <c r="AJ56" s="157">
        <v>1</v>
      </c>
      <c r="AK56" s="158">
        <v>0.98999999999999988</v>
      </c>
      <c r="AL56" s="159">
        <v>0.98499999999999999</v>
      </c>
      <c r="AM56" s="157">
        <v>0.98499999999999999</v>
      </c>
      <c r="AN56" s="157">
        <v>0.9850000000000001</v>
      </c>
      <c r="AO56" s="158">
        <v>0.98499999999999999</v>
      </c>
      <c r="AP56" s="159">
        <v>0.98499999999999999</v>
      </c>
      <c r="AQ56" s="157">
        <v>0.98499999999999999</v>
      </c>
      <c r="AR56" s="157">
        <v>0.98499999999999999</v>
      </c>
      <c r="AS56" s="158">
        <v>0.9850000000000001</v>
      </c>
      <c r="AT56" s="159">
        <v>0.98499999999999999</v>
      </c>
      <c r="AU56" s="157">
        <v>0.98499999999999999</v>
      </c>
      <c r="AV56" s="157">
        <v>0.98499999999999999</v>
      </c>
      <c r="AW56" s="160">
        <v>0.98499999999999988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0.92706165426327392</v>
      </c>
      <c r="BI56" s="157">
        <v>1.0126616490994678</v>
      </c>
      <c r="BJ56" s="157">
        <v>1.1072273543325037</v>
      </c>
      <c r="BK56" s="157">
        <v>0.96847114305901649</v>
      </c>
      <c r="BL56" s="157">
        <v>0.9413365506250001</v>
      </c>
      <c r="BM56" s="160">
        <v>0.94133655062499988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1.04</v>
      </c>
      <c r="AA57" s="161">
        <v>0.96</v>
      </c>
      <c r="AB57" s="161">
        <v>1</v>
      </c>
      <c r="AC57" s="162">
        <v>1.03</v>
      </c>
      <c r="AD57" s="163">
        <v>0.99</v>
      </c>
      <c r="AE57" s="161">
        <v>0.95000000000000007</v>
      </c>
      <c r="AF57" s="161">
        <v>1.075</v>
      </c>
      <c r="AG57" s="162">
        <v>1.05</v>
      </c>
      <c r="AH57" s="163">
        <v>1.0049999999999999</v>
      </c>
      <c r="AI57" s="161">
        <v>1.0549999999999999</v>
      </c>
      <c r="AJ57" s="161">
        <v>1</v>
      </c>
      <c r="AK57" s="162">
        <v>0.99</v>
      </c>
      <c r="AL57" s="163">
        <v>0.98499999999999999</v>
      </c>
      <c r="AM57" s="161">
        <v>0.98499999999999999</v>
      </c>
      <c r="AN57" s="161">
        <v>0.98499999999999999</v>
      </c>
      <c r="AO57" s="162">
        <v>0.9850000000000001</v>
      </c>
      <c r="AP57" s="163">
        <v>0.9850000000000001</v>
      </c>
      <c r="AQ57" s="161">
        <v>0.98499999999999999</v>
      </c>
      <c r="AR57" s="161">
        <v>0.98499999999999999</v>
      </c>
      <c r="AS57" s="162">
        <v>0.98499999999999999</v>
      </c>
      <c r="AT57" s="163">
        <v>0.98499999999999999</v>
      </c>
      <c r="AU57" s="161">
        <v>0.98499999999999988</v>
      </c>
      <c r="AV57" s="161">
        <v>0.98499999999999999</v>
      </c>
      <c r="AW57" s="164">
        <v>0.9850000000000001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0.9270616542632738</v>
      </c>
      <c r="BI57" s="161">
        <v>1.012661649099468</v>
      </c>
      <c r="BJ57" s="161">
        <v>1.1072273543325035</v>
      </c>
      <c r="BK57" s="161">
        <v>0.96847114305901649</v>
      </c>
      <c r="BL57" s="161">
        <v>0.9413365506250001</v>
      </c>
      <c r="BM57" s="164">
        <v>0.9413365506250001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1.04</v>
      </c>
      <c r="AA58" s="157">
        <v>0.96</v>
      </c>
      <c r="AB58" s="157">
        <v>1</v>
      </c>
      <c r="AC58" s="158">
        <v>1.03</v>
      </c>
      <c r="AD58" s="159">
        <v>0.99</v>
      </c>
      <c r="AE58" s="157">
        <v>0.95000000000000007</v>
      </c>
      <c r="AF58" s="157">
        <v>1.075</v>
      </c>
      <c r="AG58" s="158">
        <v>1.05</v>
      </c>
      <c r="AH58" s="159">
        <v>1.0049999999999999</v>
      </c>
      <c r="AI58" s="157">
        <v>1.0549999999999999</v>
      </c>
      <c r="AJ58" s="157">
        <v>1</v>
      </c>
      <c r="AK58" s="158">
        <v>0.99</v>
      </c>
      <c r="AL58" s="159">
        <v>0.98499999999999999</v>
      </c>
      <c r="AM58" s="157">
        <v>0.98499999999999999</v>
      </c>
      <c r="AN58" s="157">
        <v>0.98499999999999999</v>
      </c>
      <c r="AO58" s="158">
        <v>0.9850000000000001</v>
      </c>
      <c r="AP58" s="159">
        <v>0.9850000000000001</v>
      </c>
      <c r="AQ58" s="157">
        <v>0.98499999999999999</v>
      </c>
      <c r="AR58" s="157">
        <v>0.98499999999999999</v>
      </c>
      <c r="AS58" s="158">
        <v>0.98499999999999999</v>
      </c>
      <c r="AT58" s="159">
        <v>0.98499999999999999</v>
      </c>
      <c r="AU58" s="157">
        <v>0.98499999999999988</v>
      </c>
      <c r="AV58" s="157">
        <v>0.98499999999999999</v>
      </c>
      <c r="AW58" s="160">
        <v>0.9850000000000001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0.9270616542632738</v>
      </c>
      <c r="BI58" s="157">
        <v>1.012661649099468</v>
      </c>
      <c r="BJ58" s="157">
        <v>1.1072273543325035</v>
      </c>
      <c r="BK58" s="157">
        <v>0.96847114305901649</v>
      </c>
      <c r="BL58" s="157">
        <v>0.9413365506250001</v>
      </c>
      <c r="BM58" s="160">
        <v>0.9413365506250001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1.04</v>
      </c>
      <c r="AA59" s="157">
        <v>0.96</v>
      </c>
      <c r="AB59" s="157">
        <v>1</v>
      </c>
      <c r="AC59" s="158">
        <v>1.03</v>
      </c>
      <c r="AD59" s="159">
        <v>0.99</v>
      </c>
      <c r="AE59" s="157">
        <v>0.95000000000000007</v>
      </c>
      <c r="AF59" s="157">
        <v>1.075</v>
      </c>
      <c r="AG59" s="158">
        <v>1.05</v>
      </c>
      <c r="AH59" s="159">
        <v>1.0049999999999999</v>
      </c>
      <c r="AI59" s="157">
        <v>1.0549999999999999</v>
      </c>
      <c r="AJ59" s="157">
        <v>1</v>
      </c>
      <c r="AK59" s="158">
        <v>0.99</v>
      </c>
      <c r="AL59" s="159">
        <v>0.98499999999999999</v>
      </c>
      <c r="AM59" s="157">
        <v>0.98499999999999999</v>
      </c>
      <c r="AN59" s="157">
        <v>0.98499999999999999</v>
      </c>
      <c r="AO59" s="158">
        <v>0.9850000000000001</v>
      </c>
      <c r="AP59" s="159">
        <v>0.9850000000000001</v>
      </c>
      <c r="AQ59" s="157">
        <v>0.98499999999999999</v>
      </c>
      <c r="AR59" s="157">
        <v>0.98499999999999999</v>
      </c>
      <c r="AS59" s="158">
        <v>0.98499999999999999</v>
      </c>
      <c r="AT59" s="159">
        <v>0.98499999999999999</v>
      </c>
      <c r="AU59" s="157">
        <v>0.98499999999999988</v>
      </c>
      <c r="AV59" s="157">
        <v>0.98499999999999999</v>
      </c>
      <c r="AW59" s="160">
        <v>0.9850000000000001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0.9270616542632738</v>
      </c>
      <c r="BI59" s="157">
        <v>1.012661649099468</v>
      </c>
      <c r="BJ59" s="157">
        <v>1.1072273543325035</v>
      </c>
      <c r="BK59" s="157">
        <v>0.96847114305901649</v>
      </c>
      <c r="BL59" s="157">
        <v>0.9413365506250001</v>
      </c>
      <c r="BM59" s="160">
        <v>0.9413365506250001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1.04</v>
      </c>
      <c r="AA60" s="157">
        <v>0.96</v>
      </c>
      <c r="AB60" s="157">
        <v>1</v>
      </c>
      <c r="AC60" s="158">
        <v>1.03</v>
      </c>
      <c r="AD60" s="159">
        <v>0.99</v>
      </c>
      <c r="AE60" s="157">
        <v>0.94999999999999984</v>
      </c>
      <c r="AF60" s="157">
        <v>1.075</v>
      </c>
      <c r="AG60" s="158">
        <v>1.05</v>
      </c>
      <c r="AH60" s="159">
        <v>1.0049999999999999</v>
      </c>
      <c r="AI60" s="157">
        <v>1.0549999999999999</v>
      </c>
      <c r="AJ60" s="157">
        <v>1</v>
      </c>
      <c r="AK60" s="158">
        <v>0.99</v>
      </c>
      <c r="AL60" s="159">
        <v>0.98499999999999999</v>
      </c>
      <c r="AM60" s="157">
        <v>0.98499999999999999</v>
      </c>
      <c r="AN60" s="157">
        <v>0.9850000000000001</v>
      </c>
      <c r="AO60" s="158">
        <v>0.9850000000000001</v>
      </c>
      <c r="AP60" s="159">
        <v>0.98499999999999988</v>
      </c>
      <c r="AQ60" s="157">
        <v>0.98499999999999999</v>
      </c>
      <c r="AR60" s="157">
        <v>0.98499999999999999</v>
      </c>
      <c r="AS60" s="158">
        <v>0.98499999999999999</v>
      </c>
      <c r="AT60" s="159">
        <v>0.98499999999999999</v>
      </c>
      <c r="AU60" s="157">
        <v>0.98499999999999988</v>
      </c>
      <c r="AV60" s="157">
        <v>0.98499999999999999</v>
      </c>
      <c r="AW60" s="160">
        <v>0.9850000000000001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0.92706165426327414</v>
      </c>
      <c r="BI60" s="157">
        <v>1.0126616490994675</v>
      </c>
      <c r="BJ60" s="157">
        <v>1.1072273543325037</v>
      </c>
      <c r="BK60" s="157">
        <v>0.96847114305901638</v>
      </c>
      <c r="BL60" s="157">
        <v>0.94133655062499988</v>
      </c>
      <c r="BM60" s="160">
        <v>0.9413365506250001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1.04</v>
      </c>
      <c r="AA61" s="157">
        <v>0.96</v>
      </c>
      <c r="AB61" s="157">
        <v>1</v>
      </c>
      <c r="AC61" s="158">
        <v>1.03</v>
      </c>
      <c r="AD61" s="159">
        <v>0.99</v>
      </c>
      <c r="AE61" s="157">
        <v>0.95</v>
      </c>
      <c r="AF61" s="157">
        <v>1.075</v>
      </c>
      <c r="AG61" s="158">
        <v>1.05</v>
      </c>
      <c r="AH61" s="159">
        <v>1.0049999999999999</v>
      </c>
      <c r="AI61" s="157">
        <v>1.0549999999999999</v>
      </c>
      <c r="AJ61" s="157">
        <v>1</v>
      </c>
      <c r="AK61" s="158">
        <v>0.99</v>
      </c>
      <c r="AL61" s="159">
        <v>0.98499999999999999</v>
      </c>
      <c r="AM61" s="157">
        <v>0.98499999999999988</v>
      </c>
      <c r="AN61" s="157">
        <v>0.98499999999999999</v>
      </c>
      <c r="AO61" s="158">
        <v>0.98499999999999999</v>
      </c>
      <c r="AP61" s="159">
        <v>0.98499999999999999</v>
      </c>
      <c r="AQ61" s="157">
        <v>0.98499999999999999</v>
      </c>
      <c r="AR61" s="157">
        <v>0.98499999999999988</v>
      </c>
      <c r="AS61" s="158">
        <v>0.98499999999999999</v>
      </c>
      <c r="AT61" s="159">
        <v>0.98499999999999988</v>
      </c>
      <c r="AU61" s="157">
        <v>0.98499999999999999</v>
      </c>
      <c r="AV61" s="157">
        <v>0.98499999999999999</v>
      </c>
      <c r="AW61" s="160">
        <v>0.98499999999999999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0.92706165426327403</v>
      </c>
      <c r="BI61" s="157">
        <v>1.0126616490994678</v>
      </c>
      <c r="BJ61" s="157">
        <v>1.1072273543325035</v>
      </c>
      <c r="BK61" s="157">
        <v>0.96847114305901627</v>
      </c>
      <c r="BL61" s="157">
        <v>0.94133655062499999</v>
      </c>
      <c r="BM61" s="160">
        <v>0.94133655062499988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1.04</v>
      </c>
      <c r="AA62" s="157">
        <v>0.96</v>
      </c>
      <c r="AB62" s="157">
        <v>1</v>
      </c>
      <c r="AC62" s="158">
        <v>1.03</v>
      </c>
      <c r="AD62" s="159">
        <v>0.99</v>
      </c>
      <c r="AE62" s="157">
        <v>0.95</v>
      </c>
      <c r="AF62" s="157">
        <v>1.075</v>
      </c>
      <c r="AG62" s="158">
        <v>1.05</v>
      </c>
      <c r="AH62" s="159">
        <v>1.0049999999999999</v>
      </c>
      <c r="AI62" s="157">
        <v>1.0549999999999999</v>
      </c>
      <c r="AJ62" s="157">
        <v>1</v>
      </c>
      <c r="AK62" s="158">
        <v>0.99</v>
      </c>
      <c r="AL62" s="159">
        <v>0.98499999999999999</v>
      </c>
      <c r="AM62" s="157">
        <v>0.98499999999999988</v>
      </c>
      <c r="AN62" s="157">
        <v>0.98499999999999999</v>
      </c>
      <c r="AO62" s="158">
        <v>0.98499999999999999</v>
      </c>
      <c r="AP62" s="159">
        <v>0.98499999999999999</v>
      </c>
      <c r="AQ62" s="157">
        <v>0.98499999999999999</v>
      </c>
      <c r="AR62" s="157">
        <v>0.98499999999999988</v>
      </c>
      <c r="AS62" s="158">
        <v>0.98499999999999999</v>
      </c>
      <c r="AT62" s="159">
        <v>0.98499999999999988</v>
      </c>
      <c r="AU62" s="157">
        <v>0.98499999999999999</v>
      </c>
      <c r="AV62" s="157">
        <v>0.98499999999999999</v>
      </c>
      <c r="AW62" s="160">
        <v>0.98499999999999999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0.92706165426327403</v>
      </c>
      <c r="BI62" s="157">
        <v>1.0126616490994678</v>
      </c>
      <c r="BJ62" s="157">
        <v>1.1072273543325035</v>
      </c>
      <c r="BK62" s="157">
        <v>0.96847114305901627</v>
      </c>
      <c r="BL62" s="157">
        <v>0.94133655062499999</v>
      </c>
      <c r="BM62" s="160">
        <v>0.94133655062499988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1.04</v>
      </c>
      <c r="AA63" s="157">
        <v>0.96</v>
      </c>
      <c r="AB63" s="157">
        <v>1</v>
      </c>
      <c r="AC63" s="158">
        <v>1.03</v>
      </c>
      <c r="AD63" s="159">
        <v>0.99</v>
      </c>
      <c r="AE63" s="157">
        <v>0.95</v>
      </c>
      <c r="AF63" s="157">
        <v>1.075</v>
      </c>
      <c r="AG63" s="158">
        <v>1.05</v>
      </c>
      <c r="AH63" s="159">
        <v>1.0049999999999999</v>
      </c>
      <c r="AI63" s="157">
        <v>1.0549999999999999</v>
      </c>
      <c r="AJ63" s="157">
        <v>1</v>
      </c>
      <c r="AK63" s="158">
        <v>0.99</v>
      </c>
      <c r="AL63" s="159">
        <v>0.98499999999999999</v>
      </c>
      <c r="AM63" s="157">
        <v>0.98499999999999988</v>
      </c>
      <c r="AN63" s="157">
        <v>0.98499999999999999</v>
      </c>
      <c r="AO63" s="158">
        <v>0.98499999999999999</v>
      </c>
      <c r="AP63" s="159">
        <v>0.98499999999999999</v>
      </c>
      <c r="AQ63" s="157">
        <v>0.98499999999999999</v>
      </c>
      <c r="AR63" s="157">
        <v>0.98499999999999988</v>
      </c>
      <c r="AS63" s="158">
        <v>0.98499999999999999</v>
      </c>
      <c r="AT63" s="159">
        <v>0.98499999999999988</v>
      </c>
      <c r="AU63" s="157">
        <v>0.98499999999999999</v>
      </c>
      <c r="AV63" s="157">
        <v>0.98499999999999999</v>
      </c>
      <c r="AW63" s="160">
        <v>0.98499999999999999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0.92706165426327403</v>
      </c>
      <c r="BI63" s="157">
        <v>1.0126616490994678</v>
      </c>
      <c r="BJ63" s="157">
        <v>1.1072273543325035</v>
      </c>
      <c r="BK63" s="157">
        <v>0.96847114305901627</v>
      </c>
      <c r="BL63" s="157">
        <v>0.94133655062499999</v>
      </c>
      <c r="BM63" s="160">
        <v>0.94133655062499988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1.04</v>
      </c>
      <c r="AA64" s="157">
        <v>0.96</v>
      </c>
      <c r="AB64" s="157">
        <v>1</v>
      </c>
      <c r="AC64" s="158">
        <v>1.03</v>
      </c>
      <c r="AD64" s="159">
        <v>0.99</v>
      </c>
      <c r="AE64" s="157">
        <v>0.94999999999999984</v>
      </c>
      <c r="AF64" s="157">
        <v>1.075</v>
      </c>
      <c r="AG64" s="158">
        <v>1.05</v>
      </c>
      <c r="AH64" s="159">
        <v>1.0049999999999999</v>
      </c>
      <c r="AI64" s="157">
        <v>1.0549999999999999</v>
      </c>
      <c r="AJ64" s="157">
        <v>1</v>
      </c>
      <c r="AK64" s="158">
        <v>0.99</v>
      </c>
      <c r="AL64" s="159">
        <v>0.98499999999999999</v>
      </c>
      <c r="AM64" s="157">
        <v>0.98499999999999999</v>
      </c>
      <c r="AN64" s="157">
        <v>0.98499999999999999</v>
      </c>
      <c r="AO64" s="158">
        <v>0.9850000000000001</v>
      </c>
      <c r="AP64" s="159">
        <v>0.9850000000000001</v>
      </c>
      <c r="AQ64" s="157">
        <v>0.98499999999999999</v>
      </c>
      <c r="AR64" s="157">
        <v>0.98499999999999999</v>
      </c>
      <c r="AS64" s="158">
        <v>0.98499999999999999</v>
      </c>
      <c r="AT64" s="159">
        <v>0.98499999999999999</v>
      </c>
      <c r="AU64" s="157">
        <v>0.98499999999999988</v>
      </c>
      <c r="AV64" s="157">
        <v>0.98499999999999999</v>
      </c>
      <c r="AW64" s="160">
        <v>0.9850000000000001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0.9270616542632738</v>
      </c>
      <c r="BI64" s="157">
        <v>1.012661649099468</v>
      </c>
      <c r="BJ64" s="157">
        <v>1.1072273543325035</v>
      </c>
      <c r="BK64" s="157">
        <v>0.96847114305901649</v>
      </c>
      <c r="BL64" s="157">
        <v>0.9413365506250001</v>
      </c>
      <c r="BM64" s="160">
        <v>0.94133655062499988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1.04</v>
      </c>
      <c r="AA65" s="157">
        <v>0.96</v>
      </c>
      <c r="AB65" s="157">
        <v>1</v>
      </c>
      <c r="AC65" s="158">
        <v>1.03</v>
      </c>
      <c r="AD65" s="159">
        <v>0.99</v>
      </c>
      <c r="AE65" s="157">
        <v>0.94999999999999984</v>
      </c>
      <c r="AF65" s="157">
        <v>1.075</v>
      </c>
      <c r="AG65" s="158">
        <v>1.05</v>
      </c>
      <c r="AH65" s="159">
        <v>1.0049999999999999</v>
      </c>
      <c r="AI65" s="157">
        <v>1.0549999999999999</v>
      </c>
      <c r="AJ65" s="157">
        <v>1</v>
      </c>
      <c r="AK65" s="158">
        <v>0.99</v>
      </c>
      <c r="AL65" s="159">
        <v>0.98499999999999999</v>
      </c>
      <c r="AM65" s="157">
        <v>0.98499999999999999</v>
      </c>
      <c r="AN65" s="157">
        <v>0.98499999999999999</v>
      </c>
      <c r="AO65" s="158">
        <v>0.9850000000000001</v>
      </c>
      <c r="AP65" s="159">
        <v>0.9850000000000001</v>
      </c>
      <c r="AQ65" s="157">
        <v>0.98499999999999999</v>
      </c>
      <c r="AR65" s="157">
        <v>0.98499999999999999</v>
      </c>
      <c r="AS65" s="158">
        <v>0.98499999999999999</v>
      </c>
      <c r="AT65" s="159">
        <v>0.98499999999999999</v>
      </c>
      <c r="AU65" s="157">
        <v>0.98499999999999988</v>
      </c>
      <c r="AV65" s="157">
        <v>0.98499999999999999</v>
      </c>
      <c r="AW65" s="160">
        <v>0.9850000000000001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0.9270616542632738</v>
      </c>
      <c r="BI65" s="157">
        <v>1.012661649099468</v>
      </c>
      <c r="BJ65" s="157">
        <v>1.1072273543325035</v>
      </c>
      <c r="BK65" s="157">
        <v>0.96847114305901649</v>
      </c>
      <c r="BL65" s="157">
        <v>0.9413365506250001</v>
      </c>
      <c r="BM65" s="160">
        <v>0.94133655062499988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1.04</v>
      </c>
      <c r="AA66" s="161">
        <v>0.96</v>
      </c>
      <c r="AB66" s="161">
        <v>1</v>
      </c>
      <c r="AC66" s="162">
        <v>1.03</v>
      </c>
      <c r="AD66" s="163">
        <v>0.99</v>
      </c>
      <c r="AE66" s="161">
        <v>0.94999999999999984</v>
      </c>
      <c r="AF66" s="161">
        <v>1.075</v>
      </c>
      <c r="AG66" s="162">
        <v>1.05</v>
      </c>
      <c r="AH66" s="163">
        <v>1.0049999999999999</v>
      </c>
      <c r="AI66" s="161">
        <v>1.0549999999999999</v>
      </c>
      <c r="AJ66" s="161">
        <v>1</v>
      </c>
      <c r="AK66" s="162">
        <v>0.99</v>
      </c>
      <c r="AL66" s="163">
        <v>0.98499999999999999</v>
      </c>
      <c r="AM66" s="161">
        <v>0.98499999999999999</v>
      </c>
      <c r="AN66" s="161">
        <v>0.98499999999999999</v>
      </c>
      <c r="AO66" s="162">
        <v>0.9850000000000001</v>
      </c>
      <c r="AP66" s="163">
        <v>0.9850000000000001</v>
      </c>
      <c r="AQ66" s="161">
        <v>0.98499999999999999</v>
      </c>
      <c r="AR66" s="161">
        <v>0.98499999999999999</v>
      </c>
      <c r="AS66" s="162">
        <v>0.98499999999999999</v>
      </c>
      <c r="AT66" s="163">
        <v>0.98499999999999999</v>
      </c>
      <c r="AU66" s="161">
        <v>0.98499999999999988</v>
      </c>
      <c r="AV66" s="161">
        <v>0.98499999999999999</v>
      </c>
      <c r="AW66" s="164">
        <v>0.9850000000000001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0.9270616542632738</v>
      </c>
      <c r="BI66" s="161">
        <v>1.012661649099468</v>
      </c>
      <c r="BJ66" s="161">
        <v>1.1072273543325035</v>
      </c>
      <c r="BK66" s="161">
        <v>0.96847114305901649</v>
      </c>
      <c r="BL66" s="161">
        <v>0.9413365506250001</v>
      </c>
      <c r="BM66" s="164">
        <v>0.94133655062499988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1.04</v>
      </c>
      <c r="AA67" s="157">
        <v>0.96</v>
      </c>
      <c r="AB67" s="157">
        <v>1</v>
      </c>
      <c r="AC67" s="158">
        <v>1.03</v>
      </c>
      <c r="AD67" s="159">
        <v>0.99</v>
      </c>
      <c r="AE67" s="157">
        <v>0.95</v>
      </c>
      <c r="AF67" s="157">
        <v>1.075</v>
      </c>
      <c r="AG67" s="158">
        <v>1.05</v>
      </c>
      <c r="AH67" s="159">
        <v>1.0049999999999999</v>
      </c>
      <c r="AI67" s="157">
        <v>1.0549999999999999</v>
      </c>
      <c r="AJ67" s="157">
        <v>1</v>
      </c>
      <c r="AK67" s="158">
        <v>0.99</v>
      </c>
      <c r="AL67" s="159">
        <v>0.98499999999999999</v>
      </c>
      <c r="AM67" s="157">
        <v>0.98499999999999988</v>
      </c>
      <c r="AN67" s="157">
        <v>0.98499999999999999</v>
      </c>
      <c r="AO67" s="158">
        <v>0.98499999999999999</v>
      </c>
      <c r="AP67" s="159">
        <v>0.98499999999999999</v>
      </c>
      <c r="AQ67" s="157">
        <v>0.98499999999999999</v>
      </c>
      <c r="AR67" s="157">
        <v>0.98499999999999988</v>
      </c>
      <c r="AS67" s="158">
        <v>0.98499999999999999</v>
      </c>
      <c r="AT67" s="159">
        <v>0.98499999999999988</v>
      </c>
      <c r="AU67" s="157">
        <v>0.98499999999999999</v>
      </c>
      <c r="AV67" s="157">
        <v>0.98499999999999999</v>
      </c>
      <c r="AW67" s="160">
        <v>0.98499999999999999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0.92706165426327403</v>
      </c>
      <c r="BI67" s="157">
        <v>1.0126616490994678</v>
      </c>
      <c r="BJ67" s="157">
        <v>1.1072273543325035</v>
      </c>
      <c r="BK67" s="157">
        <v>0.96847114305901627</v>
      </c>
      <c r="BL67" s="157">
        <v>0.94133655062499999</v>
      </c>
      <c r="BM67" s="160">
        <v>0.94133655062499988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1.04</v>
      </c>
      <c r="AA68" s="157">
        <v>0.96</v>
      </c>
      <c r="AB68" s="157">
        <v>1</v>
      </c>
      <c r="AC68" s="158">
        <v>1.03</v>
      </c>
      <c r="AD68" s="159">
        <v>0.99</v>
      </c>
      <c r="AE68" s="157">
        <v>0.95</v>
      </c>
      <c r="AF68" s="157">
        <v>1.075</v>
      </c>
      <c r="AG68" s="158">
        <v>1.05</v>
      </c>
      <c r="AH68" s="159">
        <v>1.0049999999999999</v>
      </c>
      <c r="AI68" s="157">
        <v>1.0549999999999999</v>
      </c>
      <c r="AJ68" s="157">
        <v>1</v>
      </c>
      <c r="AK68" s="158">
        <v>0.99</v>
      </c>
      <c r="AL68" s="159">
        <v>0.98499999999999999</v>
      </c>
      <c r="AM68" s="157">
        <v>0.98499999999999988</v>
      </c>
      <c r="AN68" s="157">
        <v>0.98499999999999999</v>
      </c>
      <c r="AO68" s="158">
        <v>0.98499999999999999</v>
      </c>
      <c r="AP68" s="159">
        <v>0.98499999999999999</v>
      </c>
      <c r="AQ68" s="157">
        <v>0.98499999999999999</v>
      </c>
      <c r="AR68" s="157">
        <v>0.98499999999999988</v>
      </c>
      <c r="AS68" s="158">
        <v>0.98499999999999999</v>
      </c>
      <c r="AT68" s="159">
        <v>0.98499999999999988</v>
      </c>
      <c r="AU68" s="157">
        <v>0.98499999999999999</v>
      </c>
      <c r="AV68" s="157">
        <v>0.98499999999999999</v>
      </c>
      <c r="AW68" s="160">
        <v>0.98499999999999999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0.92706165426327403</v>
      </c>
      <c r="BI68" s="157">
        <v>1.0126616490994678</v>
      </c>
      <c r="BJ68" s="157">
        <v>1.1072273543325035</v>
      </c>
      <c r="BK68" s="157">
        <v>0.96847114305901627</v>
      </c>
      <c r="BL68" s="157">
        <v>0.94133655062499999</v>
      </c>
      <c r="BM68" s="160">
        <v>0.94133655062499988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1.04</v>
      </c>
      <c r="AA69" s="157">
        <v>0.96</v>
      </c>
      <c r="AB69" s="157">
        <v>1</v>
      </c>
      <c r="AC69" s="158">
        <v>1.03</v>
      </c>
      <c r="AD69" s="159">
        <v>0.99</v>
      </c>
      <c r="AE69" s="157">
        <v>0.95</v>
      </c>
      <c r="AF69" s="157">
        <v>1.075</v>
      </c>
      <c r="AG69" s="158">
        <v>1.05</v>
      </c>
      <c r="AH69" s="159">
        <v>1.0049999999999999</v>
      </c>
      <c r="AI69" s="157">
        <v>1.0549999999999999</v>
      </c>
      <c r="AJ69" s="157">
        <v>1</v>
      </c>
      <c r="AK69" s="158">
        <v>0.99</v>
      </c>
      <c r="AL69" s="159">
        <v>0.98499999999999999</v>
      </c>
      <c r="AM69" s="157">
        <v>0.98499999999999988</v>
      </c>
      <c r="AN69" s="157">
        <v>0.98499999999999999</v>
      </c>
      <c r="AO69" s="158">
        <v>0.98499999999999999</v>
      </c>
      <c r="AP69" s="159">
        <v>0.98499999999999999</v>
      </c>
      <c r="AQ69" s="157">
        <v>0.98499999999999999</v>
      </c>
      <c r="AR69" s="157">
        <v>0.98499999999999988</v>
      </c>
      <c r="AS69" s="158">
        <v>0.98499999999999999</v>
      </c>
      <c r="AT69" s="159">
        <v>0.98499999999999988</v>
      </c>
      <c r="AU69" s="157">
        <v>0.98499999999999999</v>
      </c>
      <c r="AV69" s="157">
        <v>0.98499999999999999</v>
      </c>
      <c r="AW69" s="160">
        <v>0.98499999999999999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0.92706165426327403</v>
      </c>
      <c r="BI69" s="157">
        <v>1.0126616490994678</v>
      </c>
      <c r="BJ69" s="157">
        <v>1.1072273543325035</v>
      </c>
      <c r="BK69" s="157">
        <v>0.96847114305901627</v>
      </c>
      <c r="BL69" s="157">
        <v>0.94133655062499999</v>
      </c>
      <c r="BM69" s="160">
        <v>0.94133655062499988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1.04</v>
      </c>
      <c r="AA70" s="157">
        <v>0.96</v>
      </c>
      <c r="AB70" s="157">
        <v>1</v>
      </c>
      <c r="AC70" s="158">
        <v>1.03</v>
      </c>
      <c r="AD70" s="159">
        <v>0.99</v>
      </c>
      <c r="AE70" s="157">
        <v>0.95</v>
      </c>
      <c r="AF70" s="157">
        <v>1.075</v>
      </c>
      <c r="AG70" s="158">
        <v>1.05</v>
      </c>
      <c r="AH70" s="159">
        <v>1.0049999999999999</v>
      </c>
      <c r="AI70" s="157">
        <v>1.0549999999999999</v>
      </c>
      <c r="AJ70" s="157">
        <v>1</v>
      </c>
      <c r="AK70" s="158">
        <v>0.9900000000000001</v>
      </c>
      <c r="AL70" s="159">
        <v>0.98499999999999988</v>
      </c>
      <c r="AM70" s="157">
        <v>0.98499999999999988</v>
      </c>
      <c r="AN70" s="157">
        <v>0.98499999999999999</v>
      </c>
      <c r="AO70" s="158">
        <v>0.98499999999999999</v>
      </c>
      <c r="AP70" s="159">
        <v>0.98499999999999999</v>
      </c>
      <c r="AQ70" s="157">
        <v>0.98499999999999988</v>
      </c>
      <c r="AR70" s="157">
        <v>0.98499999999999999</v>
      </c>
      <c r="AS70" s="158">
        <v>0.98499999999999999</v>
      </c>
      <c r="AT70" s="159">
        <v>0.98499999999999999</v>
      </c>
      <c r="AU70" s="157">
        <v>0.98499999999999988</v>
      </c>
      <c r="AV70" s="157">
        <v>0.98499999999999988</v>
      </c>
      <c r="AW70" s="160">
        <v>0.98499999999999988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0.9270616542632738</v>
      </c>
      <c r="BI70" s="157">
        <v>1.012661649099468</v>
      </c>
      <c r="BJ70" s="157">
        <v>1.1072273543325037</v>
      </c>
      <c r="BK70" s="157">
        <v>0.96847114305901649</v>
      </c>
      <c r="BL70" s="157">
        <v>0.94133655062499977</v>
      </c>
      <c r="BM70" s="160">
        <v>0.94133655062499977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1.04</v>
      </c>
      <c r="AA71" s="157">
        <v>0.96</v>
      </c>
      <c r="AB71" s="157">
        <v>1</v>
      </c>
      <c r="AC71" s="158">
        <v>1.03</v>
      </c>
      <c r="AD71" s="159">
        <v>0.99</v>
      </c>
      <c r="AE71" s="157">
        <v>0.95</v>
      </c>
      <c r="AF71" s="157">
        <v>1.075</v>
      </c>
      <c r="AG71" s="158">
        <v>1.05</v>
      </c>
      <c r="AH71" s="159">
        <v>1.0049999999999999</v>
      </c>
      <c r="AI71" s="157">
        <v>1.0549999999999999</v>
      </c>
      <c r="AJ71" s="157">
        <v>1</v>
      </c>
      <c r="AK71" s="158">
        <v>0.9900000000000001</v>
      </c>
      <c r="AL71" s="159">
        <v>0.98499999999999988</v>
      </c>
      <c r="AM71" s="157">
        <v>0.98499999999999988</v>
      </c>
      <c r="AN71" s="157">
        <v>0.98499999999999999</v>
      </c>
      <c r="AO71" s="158">
        <v>0.98499999999999999</v>
      </c>
      <c r="AP71" s="159">
        <v>0.98499999999999999</v>
      </c>
      <c r="AQ71" s="157">
        <v>0.98499999999999988</v>
      </c>
      <c r="AR71" s="157">
        <v>0.98499999999999999</v>
      </c>
      <c r="AS71" s="158">
        <v>0.98499999999999999</v>
      </c>
      <c r="AT71" s="159">
        <v>0.98499999999999999</v>
      </c>
      <c r="AU71" s="157">
        <v>0.98499999999999988</v>
      </c>
      <c r="AV71" s="157">
        <v>0.98499999999999988</v>
      </c>
      <c r="AW71" s="160">
        <v>0.98499999999999988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0.9270616542632738</v>
      </c>
      <c r="BI71" s="157">
        <v>1.012661649099468</v>
      </c>
      <c r="BJ71" s="157">
        <v>1.1072273543325037</v>
      </c>
      <c r="BK71" s="157">
        <v>0.96847114305901649</v>
      </c>
      <c r="BL71" s="157">
        <v>0.94133655062499977</v>
      </c>
      <c r="BM71" s="160">
        <v>0.94133655062499977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1.04</v>
      </c>
      <c r="AA72" s="157">
        <v>0.96</v>
      </c>
      <c r="AB72" s="157">
        <v>1</v>
      </c>
      <c r="AC72" s="158">
        <v>1.03</v>
      </c>
      <c r="AD72" s="159">
        <v>0.99</v>
      </c>
      <c r="AE72" s="157">
        <v>0.95</v>
      </c>
      <c r="AF72" s="157">
        <v>1.075</v>
      </c>
      <c r="AG72" s="158">
        <v>1.05</v>
      </c>
      <c r="AH72" s="159">
        <v>1.0049999999999999</v>
      </c>
      <c r="AI72" s="157">
        <v>1.0549999999999999</v>
      </c>
      <c r="AJ72" s="157">
        <v>1</v>
      </c>
      <c r="AK72" s="158">
        <v>0.9900000000000001</v>
      </c>
      <c r="AL72" s="159">
        <v>0.98499999999999988</v>
      </c>
      <c r="AM72" s="157">
        <v>0.98499999999999988</v>
      </c>
      <c r="AN72" s="157">
        <v>0.98499999999999999</v>
      </c>
      <c r="AO72" s="158">
        <v>0.98499999999999999</v>
      </c>
      <c r="AP72" s="159">
        <v>0.98499999999999999</v>
      </c>
      <c r="AQ72" s="157">
        <v>0.98499999999999988</v>
      </c>
      <c r="AR72" s="157">
        <v>0.98499999999999999</v>
      </c>
      <c r="AS72" s="158">
        <v>0.98499999999999999</v>
      </c>
      <c r="AT72" s="159">
        <v>0.98499999999999999</v>
      </c>
      <c r="AU72" s="157">
        <v>0.98499999999999988</v>
      </c>
      <c r="AV72" s="157">
        <v>0.98499999999999988</v>
      </c>
      <c r="AW72" s="160">
        <v>0.98499999999999988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0.9270616542632738</v>
      </c>
      <c r="BI72" s="157">
        <v>1.012661649099468</v>
      </c>
      <c r="BJ72" s="157">
        <v>1.1072273543325037</v>
      </c>
      <c r="BK72" s="157">
        <v>0.96847114305901649</v>
      </c>
      <c r="BL72" s="157">
        <v>0.94133655062499977</v>
      </c>
      <c r="BM72" s="160">
        <v>0.94133655062499977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1.04</v>
      </c>
      <c r="AA73" s="157">
        <v>0.96</v>
      </c>
      <c r="AB73" s="157">
        <v>1</v>
      </c>
      <c r="AC73" s="158">
        <v>1.03</v>
      </c>
      <c r="AD73" s="159">
        <v>0.99</v>
      </c>
      <c r="AE73" s="157">
        <v>0.95</v>
      </c>
      <c r="AF73" s="157">
        <v>1.075</v>
      </c>
      <c r="AG73" s="158">
        <v>1.05</v>
      </c>
      <c r="AH73" s="159">
        <v>1.0049999999999999</v>
      </c>
      <c r="AI73" s="157">
        <v>1.0549999999999999</v>
      </c>
      <c r="AJ73" s="157">
        <v>1</v>
      </c>
      <c r="AK73" s="158">
        <v>0.9900000000000001</v>
      </c>
      <c r="AL73" s="159">
        <v>0.98499999999999988</v>
      </c>
      <c r="AM73" s="157">
        <v>0.98499999999999988</v>
      </c>
      <c r="AN73" s="157">
        <v>0.98499999999999999</v>
      </c>
      <c r="AO73" s="158">
        <v>0.98499999999999999</v>
      </c>
      <c r="AP73" s="159">
        <v>0.98499999999999999</v>
      </c>
      <c r="AQ73" s="157">
        <v>0.98499999999999988</v>
      </c>
      <c r="AR73" s="157">
        <v>0.98499999999999999</v>
      </c>
      <c r="AS73" s="158">
        <v>0.98499999999999999</v>
      </c>
      <c r="AT73" s="159">
        <v>0.98499999999999999</v>
      </c>
      <c r="AU73" s="157">
        <v>0.98499999999999988</v>
      </c>
      <c r="AV73" s="157">
        <v>0.98499999999999988</v>
      </c>
      <c r="AW73" s="160">
        <v>0.98499999999999988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0.9270616542632738</v>
      </c>
      <c r="BI73" s="157">
        <v>1.012661649099468</v>
      </c>
      <c r="BJ73" s="157">
        <v>1.1072273543325037</v>
      </c>
      <c r="BK73" s="157">
        <v>0.96847114305901649</v>
      </c>
      <c r="BL73" s="157">
        <v>0.94133655062499977</v>
      </c>
      <c r="BM73" s="160">
        <v>0.94133655062499977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1.04</v>
      </c>
      <c r="AA74" s="157">
        <v>0.96</v>
      </c>
      <c r="AB74" s="157">
        <v>1</v>
      </c>
      <c r="AC74" s="158">
        <v>1.03</v>
      </c>
      <c r="AD74" s="159">
        <v>0.99</v>
      </c>
      <c r="AE74" s="157">
        <v>0.95</v>
      </c>
      <c r="AF74" s="157">
        <v>1.075</v>
      </c>
      <c r="AG74" s="158">
        <v>1.05</v>
      </c>
      <c r="AH74" s="159">
        <v>1.0049999999999999</v>
      </c>
      <c r="AI74" s="157">
        <v>1.0549999999999999</v>
      </c>
      <c r="AJ74" s="157">
        <v>1</v>
      </c>
      <c r="AK74" s="158">
        <v>0.99</v>
      </c>
      <c r="AL74" s="159">
        <v>0.98499999999999999</v>
      </c>
      <c r="AM74" s="157">
        <v>0.98499999999999999</v>
      </c>
      <c r="AN74" s="157">
        <v>0.98499999999999999</v>
      </c>
      <c r="AO74" s="158">
        <v>0.98499999999999999</v>
      </c>
      <c r="AP74" s="159">
        <v>0.98499999999999999</v>
      </c>
      <c r="AQ74" s="157">
        <v>0.98499999999999988</v>
      </c>
      <c r="AR74" s="157">
        <v>0.98499999999999999</v>
      </c>
      <c r="AS74" s="158">
        <v>0.98499999999999999</v>
      </c>
      <c r="AT74" s="159">
        <v>0.98499999999999999</v>
      </c>
      <c r="AU74" s="157">
        <v>0.98499999999999999</v>
      </c>
      <c r="AV74" s="157">
        <v>0.98499999999999988</v>
      </c>
      <c r="AW74" s="160">
        <v>0.98499999999999999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0.92706165426327392</v>
      </c>
      <c r="BI74" s="157">
        <v>1.0126616490994678</v>
      </c>
      <c r="BJ74" s="157">
        <v>1.1072273543325037</v>
      </c>
      <c r="BK74" s="157">
        <v>0.9684711430590166</v>
      </c>
      <c r="BL74" s="157">
        <v>0.94133655062499999</v>
      </c>
      <c r="BM74" s="160">
        <v>0.94133655062499988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1.04</v>
      </c>
      <c r="AA75" s="157">
        <v>0.96</v>
      </c>
      <c r="AB75" s="157">
        <v>1</v>
      </c>
      <c r="AC75" s="158">
        <v>1.03</v>
      </c>
      <c r="AD75" s="159">
        <v>0.99</v>
      </c>
      <c r="AE75" s="157">
        <v>0.95</v>
      </c>
      <c r="AF75" s="157">
        <v>1.075</v>
      </c>
      <c r="AG75" s="158">
        <v>1.05</v>
      </c>
      <c r="AH75" s="159">
        <v>1.0049999999999999</v>
      </c>
      <c r="AI75" s="157">
        <v>1.0549999999999999</v>
      </c>
      <c r="AJ75" s="157">
        <v>1</v>
      </c>
      <c r="AK75" s="158">
        <v>0.99</v>
      </c>
      <c r="AL75" s="159">
        <v>0.98499999999999999</v>
      </c>
      <c r="AM75" s="157">
        <v>0.98499999999999999</v>
      </c>
      <c r="AN75" s="157">
        <v>0.98499999999999999</v>
      </c>
      <c r="AO75" s="158">
        <v>0.98499999999999999</v>
      </c>
      <c r="AP75" s="159">
        <v>0.98499999999999999</v>
      </c>
      <c r="AQ75" s="157">
        <v>0.98499999999999988</v>
      </c>
      <c r="AR75" s="157">
        <v>0.98499999999999999</v>
      </c>
      <c r="AS75" s="158">
        <v>0.98499999999999999</v>
      </c>
      <c r="AT75" s="159">
        <v>0.98499999999999999</v>
      </c>
      <c r="AU75" s="157">
        <v>0.98499999999999999</v>
      </c>
      <c r="AV75" s="157">
        <v>0.98499999999999988</v>
      </c>
      <c r="AW75" s="160">
        <v>0.98499999999999999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0.92706165426327392</v>
      </c>
      <c r="BI75" s="157">
        <v>1.0126616490994678</v>
      </c>
      <c r="BJ75" s="157">
        <v>1.1072273543325037</v>
      </c>
      <c r="BK75" s="157">
        <v>0.9684711430590166</v>
      </c>
      <c r="BL75" s="157">
        <v>0.94133655062499999</v>
      </c>
      <c r="BM75" s="160">
        <v>0.94133655062499988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1.04</v>
      </c>
      <c r="AA76" s="157">
        <v>0.96</v>
      </c>
      <c r="AB76" s="157">
        <v>1</v>
      </c>
      <c r="AC76" s="158">
        <v>1.03</v>
      </c>
      <c r="AD76" s="159">
        <v>0.99</v>
      </c>
      <c r="AE76" s="157">
        <v>0.95</v>
      </c>
      <c r="AF76" s="157">
        <v>1.075</v>
      </c>
      <c r="AG76" s="158">
        <v>1.05</v>
      </c>
      <c r="AH76" s="159">
        <v>1.0049999999999999</v>
      </c>
      <c r="AI76" s="157">
        <v>1.0549999999999999</v>
      </c>
      <c r="AJ76" s="157">
        <v>1</v>
      </c>
      <c r="AK76" s="158">
        <v>0.99</v>
      </c>
      <c r="AL76" s="159">
        <v>0.98499999999999999</v>
      </c>
      <c r="AM76" s="157">
        <v>0.98499999999999999</v>
      </c>
      <c r="AN76" s="157">
        <v>0.98499999999999999</v>
      </c>
      <c r="AO76" s="158">
        <v>0.98499999999999999</v>
      </c>
      <c r="AP76" s="159">
        <v>0.98499999999999999</v>
      </c>
      <c r="AQ76" s="157">
        <v>0.98499999999999988</v>
      </c>
      <c r="AR76" s="157">
        <v>0.98499999999999999</v>
      </c>
      <c r="AS76" s="158">
        <v>0.98499999999999999</v>
      </c>
      <c r="AT76" s="159">
        <v>0.98499999999999999</v>
      </c>
      <c r="AU76" s="157">
        <v>0.98499999999999999</v>
      </c>
      <c r="AV76" s="157">
        <v>0.98499999999999988</v>
      </c>
      <c r="AW76" s="160">
        <v>0.98499999999999999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0.92706165426327392</v>
      </c>
      <c r="BI76" s="157">
        <v>1.0126616490994678</v>
      </c>
      <c r="BJ76" s="157">
        <v>1.1072273543325037</v>
      </c>
      <c r="BK76" s="157">
        <v>0.9684711430590166</v>
      </c>
      <c r="BL76" s="157">
        <v>0.94133655062499999</v>
      </c>
      <c r="BM76" s="160">
        <v>0.94133655062499988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1.0549999999999999</v>
      </c>
      <c r="AJ77" s="157">
        <v>1</v>
      </c>
      <c r="AK77" s="158">
        <v>0.99</v>
      </c>
      <c r="AL77" s="159">
        <v>0.98499999999999999</v>
      </c>
      <c r="AM77" s="157">
        <v>0.98499999999999999</v>
      </c>
      <c r="AN77" s="157">
        <v>0.98499999999999999</v>
      </c>
      <c r="AO77" s="158">
        <v>0.98499999999999999</v>
      </c>
      <c r="AP77" s="159">
        <v>0.9850000000000001</v>
      </c>
      <c r="AQ77" s="157">
        <v>0.98499999999999999</v>
      </c>
      <c r="AR77" s="157">
        <v>0.98499999999999999</v>
      </c>
      <c r="AS77" s="158">
        <v>0.98499999999999999</v>
      </c>
      <c r="AT77" s="159">
        <v>0.98499999999999999</v>
      </c>
      <c r="AU77" s="157">
        <v>0.9850000000000001</v>
      </c>
      <c r="AV77" s="157">
        <v>0.9850000000000001</v>
      </c>
      <c r="AW77" s="160">
        <v>0.98499999999999999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0.9684711430590166</v>
      </c>
      <c r="BL77" s="157">
        <v>0.94133655062499999</v>
      </c>
      <c r="BM77" s="160">
        <v>0.94133655062499999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1.0549999999999999</v>
      </c>
      <c r="AJ78" s="157">
        <v>1</v>
      </c>
      <c r="AK78" s="158">
        <v>0.99</v>
      </c>
      <c r="AL78" s="159">
        <v>0.98499999999999999</v>
      </c>
      <c r="AM78" s="157">
        <v>0.98499999999999999</v>
      </c>
      <c r="AN78" s="157">
        <v>0.98499999999999999</v>
      </c>
      <c r="AO78" s="158">
        <v>0.98499999999999999</v>
      </c>
      <c r="AP78" s="159">
        <v>0.9850000000000001</v>
      </c>
      <c r="AQ78" s="157">
        <v>0.98499999999999999</v>
      </c>
      <c r="AR78" s="157">
        <v>0.98499999999999999</v>
      </c>
      <c r="AS78" s="158">
        <v>0.98499999999999999</v>
      </c>
      <c r="AT78" s="159">
        <v>0.98499999999999999</v>
      </c>
      <c r="AU78" s="157">
        <v>0.9850000000000001</v>
      </c>
      <c r="AV78" s="157">
        <v>0.9850000000000001</v>
      </c>
      <c r="AW78" s="160">
        <v>0.98499999999999999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0.9684711430590166</v>
      </c>
      <c r="BL78" s="157">
        <v>0.94133655062499999</v>
      </c>
      <c r="BM78" s="160">
        <v>0.94133655062499999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1.0549999999999999</v>
      </c>
      <c r="AJ79" s="165">
        <v>1</v>
      </c>
      <c r="AK79" s="166">
        <v>0.99</v>
      </c>
      <c r="AL79" s="167">
        <v>0.98499999999999999</v>
      </c>
      <c r="AM79" s="165">
        <v>0.98499999999999999</v>
      </c>
      <c r="AN79" s="165">
        <v>0.98499999999999999</v>
      </c>
      <c r="AO79" s="166">
        <v>0.98499999999999999</v>
      </c>
      <c r="AP79" s="167">
        <v>0.9850000000000001</v>
      </c>
      <c r="AQ79" s="165">
        <v>0.98499999999999999</v>
      </c>
      <c r="AR79" s="165">
        <v>0.98499999999999999</v>
      </c>
      <c r="AS79" s="166">
        <v>0.98499999999999999</v>
      </c>
      <c r="AT79" s="167">
        <v>0.98499999999999999</v>
      </c>
      <c r="AU79" s="165">
        <v>0.9850000000000001</v>
      </c>
      <c r="AV79" s="165">
        <v>0.9850000000000001</v>
      </c>
      <c r="AW79" s="168">
        <v>0.98499999999999999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0.9684711430590166</v>
      </c>
      <c r="BL79" s="165">
        <v>0.94133655062499999</v>
      </c>
      <c r="BM79" s="168">
        <v>0.94133655062499999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1B21B23E-BBB1-4BDA-A2D0-1161CAF7F92B}"/>
  </hyperlinks>
  <pageMargins left="0.7" right="0.7" top="0.75" bottom="0.75" header="0.3" footer="0.3"/>
  <pageSetup paperSize="9" orientation="portrait" horizontalDpi="4294967293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EFE62-B8A4-4063-B5AB-66625CA65507}">
  <sheetPr codeName="Sheet42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71</v>
      </c>
      <c r="AX3" s="580"/>
      <c r="AY3" s="579" t="s">
        <v>71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6.8385863510859286</v>
      </c>
      <c r="AE6" s="133">
        <v>6.7360075558196399</v>
      </c>
      <c r="AF6" s="133">
        <v>6.6349674424823455</v>
      </c>
      <c r="AG6" s="134">
        <v>6.5354429308451101</v>
      </c>
      <c r="AH6" s="135">
        <v>6.4374112868824334</v>
      </c>
      <c r="AI6" s="133">
        <v>6.3408501175791967</v>
      </c>
      <c r="AJ6" s="133">
        <v>6.2457373658155086</v>
      </c>
      <c r="AK6" s="134">
        <v>6.1520513053282757</v>
      </c>
      <c r="AL6" s="135">
        <v>6.0597705357483518</v>
      </c>
      <c r="AM6" s="133">
        <v>5.9688739777121267</v>
      </c>
      <c r="AN6" s="133">
        <v>5.8793408680464445</v>
      </c>
      <c r="AO6" s="134">
        <v>5.7911507550257477</v>
      </c>
      <c r="AP6" s="135">
        <v>5.7042834937003617</v>
      </c>
      <c r="AQ6" s="133">
        <v>5.6187192412948566</v>
      </c>
      <c r="AR6" s="133">
        <v>5.5344384526754338</v>
      </c>
      <c r="AS6" s="134">
        <v>5.4514218758853019</v>
      </c>
      <c r="AT6" s="135">
        <v>5.369650547747022</v>
      </c>
      <c r="AU6" s="133">
        <v>5.2891057895308169</v>
      </c>
      <c r="AV6" s="133">
        <v>5.2097692026878546</v>
      </c>
      <c r="AW6" s="136">
        <v>5.1316226646475371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6.6862510700582565</v>
      </c>
      <c r="BJ6" s="133">
        <v>6.2940125189013534</v>
      </c>
      <c r="BK6" s="133">
        <v>5.9247840341331672</v>
      </c>
      <c r="BL6" s="133">
        <v>5.5772157658889885</v>
      </c>
      <c r="BM6" s="136">
        <v>5.2500370511533081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6.8385863510859286</v>
      </c>
      <c r="AE7" s="140">
        <v>6.7360075558196399</v>
      </c>
      <c r="AF7" s="140">
        <v>6.6349674424823455</v>
      </c>
      <c r="AG7" s="141">
        <v>6.5354429308451101</v>
      </c>
      <c r="AH7" s="139">
        <v>6.4374112868824334</v>
      </c>
      <c r="AI7" s="140">
        <v>6.3408501175791967</v>
      </c>
      <c r="AJ7" s="140">
        <v>6.2457373658155086</v>
      </c>
      <c r="AK7" s="141">
        <v>6.1520513053282757</v>
      </c>
      <c r="AL7" s="139">
        <v>6.0597705357483518</v>
      </c>
      <c r="AM7" s="140">
        <v>5.9688739777121267</v>
      </c>
      <c r="AN7" s="140">
        <v>5.8793408680464445</v>
      </c>
      <c r="AO7" s="141">
        <v>5.7911507550257477</v>
      </c>
      <c r="AP7" s="139">
        <v>5.7042834937003617</v>
      </c>
      <c r="AQ7" s="140">
        <v>5.6187192412948566</v>
      </c>
      <c r="AR7" s="140">
        <v>5.5344384526754338</v>
      </c>
      <c r="AS7" s="141">
        <v>5.4514218758853019</v>
      </c>
      <c r="AT7" s="139">
        <v>5.369650547747022</v>
      </c>
      <c r="AU7" s="140">
        <v>5.2891057895308169</v>
      </c>
      <c r="AV7" s="140">
        <v>5.2097692026878546</v>
      </c>
      <c r="AW7" s="142">
        <v>5.1316226646475371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6.6862510700582565</v>
      </c>
      <c r="BJ7" s="140">
        <v>6.2940125189013534</v>
      </c>
      <c r="BK7" s="140">
        <v>5.9247840341331672</v>
      </c>
      <c r="BL7" s="140">
        <v>5.5772157658889885</v>
      </c>
      <c r="BM7" s="142">
        <v>5.2500370511533081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8.0091551859564927</v>
      </c>
      <c r="AE8" s="133">
        <v>7.8890178581671453</v>
      </c>
      <c r="AF8" s="133">
        <v>7.7706825902946379</v>
      </c>
      <c r="AG8" s="134">
        <v>7.6541223514402184</v>
      </c>
      <c r="AH8" s="135">
        <v>7.5393105161686149</v>
      </c>
      <c r="AI8" s="133">
        <v>7.4262208584260856</v>
      </c>
      <c r="AJ8" s="133">
        <v>7.3148275455496945</v>
      </c>
      <c r="AK8" s="134">
        <v>7.205105132366449</v>
      </c>
      <c r="AL8" s="135">
        <v>7.0970285553809518</v>
      </c>
      <c r="AM8" s="133">
        <v>6.9905731270502374</v>
      </c>
      <c r="AN8" s="133">
        <v>6.885714530144484</v>
      </c>
      <c r="AO8" s="134">
        <v>6.7824288121923164</v>
      </c>
      <c r="AP8" s="135">
        <v>6.6806923800094316</v>
      </c>
      <c r="AQ8" s="133">
        <v>6.5804819943092898</v>
      </c>
      <c r="AR8" s="133">
        <v>6.4817747643946504</v>
      </c>
      <c r="AS8" s="134">
        <v>6.3845481429287307</v>
      </c>
      <c r="AT8" s="135">
        <v>6.2887799207847994</v>
      </c>
      <c r="AU8" s="133">
        <v>6.194448221973027</v>
      </c>
      <c r="AV8" s="133">
        <v>6.1015314986434319</v>
      </c>
      <c r="AW8" s="136">
        <v>6.0100085261637801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7.8307444964646233</v>
      </c>
      <c r="BJ8" s="133">
        <v>7.3713660131277106</v>
      </c>
      <c r="BK8" s="133">
        <v>6.9389362561919974</v>
      </c>
      <c r="BL8" s="133">
        <v>6.531874320410525</v>
      </c>
      <c r="BM8" s="136">
        <v>6.1486920418912598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8.0091551859564927</v>
      </c>
      <c r="AE9" s="140">
        <v>7.8890178581671453</v>
      </c>
      <c r="AF9" s="140">
        <v>7.7706825902946379</v>
      </c>
      <c r="AG9" s="141">
        <v>7.6541223514402184</v>
      </c>
      <c r="AH9" s="139">
        <v>7.5393105161686149</v>
      </c>
      <c r="AI9" s="140">
        <v>7.4262208584260856</v>
      </c>
      <c r="AJ9" s="140">
        <v>7.3148275455496945</v>
      </c>
      <c r="AK9" s="141">
        <v>7.205105132366449</v>
      </c>
      <c r="AL9" s="139">
        <v>7.0970285553809518</v>
      </c>
      <c r="AM9" s="140">
        <v>6.9905731270502374</v>
      </c>
      <c r="AN9" s="140">
        <v>6.885714530144484</v>
      </c>
      <c r="AO9" s="141">
        <v>6.7824288121923164</v>
      </c>
      <c r="AP9" s="139">
        <v>6.6806923800094316</v>
      </c>
      <c r="AQ9" s="140">
        <v>6.5804819943092898</v>
      </c>
      <c r="AR9" s="140">
        <v>6.4817747643946504</v>
      </c>
      <c r="AS9" s="141">
        <v>6.3845481429287307</v>
      </c>
      <c r="AT9" s="139">
        <v>6.2887799207847994</v>
      </c>
      <c r="AU9" s="140">
        <v>6.194448221973027</v>
      </c>
      <c r="AV9" s="140">
        <v>6.1015314986434319</v>
      </c>
      <c r="AW9" s="142">
        <v>6.0100085261637801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7.8307444964646233</v>
      </c>
      <c r="BJ9" s="140">
        <v>7.3713660131277106</v>
      </c>
      <c r="BK9" s="140">
        <v>6.9389362561919974</v>
      </c>
      <c r="BL9" s="140">
        <v>6.531874320410525</v>
      </c>
      <c r="BM9" s="142">
        <v>6.1486920418912598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5.3185055665323517</v>
      </c>
      <c r="AE10" s="133">
        <v>5.2387279830343667</v>
      </c>
      <c r="AF10" s="133">
        <v>5.1601470632888509</v>
      </c>
      <c r="AG10" s="134">
        <v>5.0827448573395184</v>
      </c>
      <c r="AH10" s="135">
        <v>5.0065036844794255</v>
      </c>
      <c r="AI10" s="133">
        <v>4.9314061292122338</v>
      </c>
      <c r="AJ10" s="133">
        <v>4.8574350372740502</v>
      </c>
      <c r="AK10" s="134">
        <v>4.7845735117149397</v>
      </c>
      <c r="AL10" s="135">
        <v>4.7128049090392157</v>
      </c>
      <c r="AM10" s="133">
        <v>4.6421128354036272</v>
      </c>
      <c r="AN10" s="133">
        <v>4.5724811428725731</v>
      </c>
      <c r="AO10" s="134">
        <v>4.5038939257294848</v>
      </c>
      <c r="AP10" s="135">
        <v>4.4363355168435428</v>
      </c>
      <c r="AQ10" s="133">
        <v>4.3697904840908892</v>
      </c>
      <c r="AR10" s="133">
        <v>4.3042436268295257</v>
      </c>
      <c r="AS10" s="134">
        <v>4.2396799724270826</v>
      </c>
      <c r="AT10" s="135">
        <v>4.1760847728406763</v>
      </c>
      <c r="AU10" s="133">
        <v>4.1134435012480663</v>
      </c>
      <c r="AV10" s="133">
        <v>4.0517418487293453</v>
      </c>
      <c r="AW10" s="136">
        <v>3.9909657209984051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5.200031367548771</v>
      </c>
      <c r="BJ10" s="133">
        <v>4.8949795906701619</v>
      </c>
      <c r="BK10" s="133">
        <v>4.6078232032612254</v>
      </c>
      <c r="BL10" s="133">
        <v>4.3375124000477605</v>
      </c>
      <c r="BM10" s="136">
        <v>4.0830589609541228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5.3185055665323517</v>
      </c>
      <c r="AE11" s="140">
        <v>5.2387279830343667</v>
      </c>
      <c r="AF11" s="140">
        <v>5.1601470632888509</v>
      </c>
      <c r="AG11" s="141">
        <v>5.0827448573395184</v>
      </c>
      <c r="AH11" s="139">
        <v>5.0065036844794255</v>
      </c>
      <c r="AI11" s="140">
        <v>4.9314061292122338</v>
      </c>
      <c r="AJ11" s="140">
        <v>4.8574350372740502</v>
      </c>
      <c r="AK11" s="141">
        <v>4.7845735117149397</v>
      </c>
      <c r="AL11" s="139">
        <v>4.7128049090392157</v>
      </c>
      <c r="AM11" s="140">
        <v>4.6421128354036272</v>
      </c>
      <c r="AN11" s="140">
        <v>4.5724811428725731</v>
      </c>
      <c r="AO11" s="141">
        <v>4.5038939257294848</v>
      </c>
      <c r="AP11" s="139">
        <v>4.4363355168435428</v>
      </c>
      <c r="AQ11" s="140">
        <v>4.3697904840908892</v>
      </c>
      <c r="AR11" s="140">
        <v>4.3042436268295257</v>
      </c>
      <c r="AS11" s="141">
        <v>4.2396799724270826</v>
      </c>
      <c r="AT11" s="139">
        <v>4.1760847728406763</v>
      </c>
      <c r="AU11" s="140">
        <v>4.1134435012480663</v>
      </c>
      <c r="AV11" s="140">
        <v>4.0517418487293453</v>
      </c>
      <c r="AW11" s="142">
        <v>3.9909657209984051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5.200031367548771</v>
      </c>
      <c r="BJ11" s="140">
        <v>4.8949795906701619</v>
      </c>
      <c r="BK11" s="140">
        <v>4.6078232032612254</v>
      </c>
      <c r="BL11" s="140">
        <v>4.3375124000477605</v>
      </c>
      <c r="BM11" s="142">
        <v>4.0830589609541228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8.0758981458394601</v>
      </c>
      <c r="AE12" s="133">
        <v>7.9547596736518678</v>
      </c>
      <c r="AF12" s="133">
        <v>7.8354382785470893</v>
      </c>
      <c r="AG12" s="134">
        <v>7.7179067043688825</v>
      </c>
      <c r="AH12" s="135">
        <v>7.6021381038033491</v>
      </c>
      <c r="AI12" s="133">
        <v>7.4881060322462991</v>
      </c>
      <c r="AJ12" s="133">
        <v>7.3757844417626046</v>
      </c>
      <c r="AK12" s="134">
        <v>7.2651476751361654</v>
      </c>
      <c r="AL12" s="135">
        <v>7.1561704600091227</v>
      </c>
      <c r="AM12" s="133">
        <v>7.048827903108986</v>
      </c>
      <c r="AN12" s="133">
        <v>6.9430954845623507</v>
      </c>
      <c r="AO12" s="134">
        <v>6.8389490522939154</v>
      </c>
      <c r="AP12" s="135">
        <v>6.7363648165095062</v>
      </c>
      <c r="AQ12" s="133">
        <v>6.6353193442618634</v>
      </c>
      <c r="AR12" s="133">
        <v>6.5357895540979358</v>
      </c>
      <c r="AS12" s="134">
        <v>6.4377527107864667</v>
      </c>
      <c r="AT12" s="135">
        <v>6.3411864201246697</v>
      </c>
      <c r="AU12" s="133">
        <v>6.2460686238227998</v>
      </c>
      <c r="AV12" s="133">
        <v>6.1523775944654577</v>
      </c>
      <c r="AW12" s="136">
        <v>6.0600919305484755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7.8960007006018254</v>
      </c>
      <c r="BJ12" s="133">
        <v>7.4327940632371048</v>
      </c>
      <c r="BK12" s="133">
        <v>6.9967607249935933</v>
      </c>
      <c r="BL12" s="133">
        <v>6.5863066064139426</v>
      </c>
      <c r="BM12" s="136">
        <v>6.1999311422403505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8.0758981458394601</v>
      </c>
      <c r="AE13" s="140">
        <v>7.9547596736518678</v>
      </c>
      <c r="AF13" s="140">
        <v>7.8354382785470893</v>
      </c>
      <c r="AG13" s="141">
        <v>7.7179067043688825</v>
      </c>
      <c r="AH13" s="139">
        <v>7.6021381038033491</v>
      </c>
      <c r="AI13" s="140">
        <v>7.4881060322462991</v>
      </c>
      <c r="AJ13" s="140">
        <v>7.3757844417626046</v>
      </c>
      <c r="AK13" s="141">
        <v>7.2651476751361654</v>
      </c>
      <c r="AL13" s="139">
        <v>7.1561704600091227</v>
      </c>
      <c r="AM13" s="140">
        <v>7.048827903108986</v>
      </c>
      <c r="AN13" s="140">
        <v>6.9430954845623507</v>
      </c>
      <c r="AO13" s="141">
        <v>6.8389490522939154</v>
      </c>
      <c r="AP13" s="139">
        <v>6.7363648165095062</v>
      </c>
      <c r="AQ13" s="140">
        <v>6.6353193442618634</v>
      </c>
      <c r="AR13" s="140">
        <v>6.5357895540979358</v>
      </c>
      <c r="AS13" s="141">
        <v>6.4377527107864667</v>
      </c>
      <c r="AT13" s="139">
        <v>6.3411864201246697</v>
      </c>
      <c r="AU13" s="140">
        <v>6.2460686238227998</v>
      </c>
      <c r="AV13" s="140">
        <v>6.1523775944654577</v>
      </c>
      <c r="AW13" s="142">
        <v>6.0600919305484755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7.8960007006018254</v>
      </c>
      <c r="BJ13" s="140">
        <v>7.4327940632371048</v>
      </c>
      <c r="BK13" s="140">
        <v>6.9967607249935933</v>
      </c>
      <c r="BL13" s="140">
        <v>6.5863066064139426</v>
      </c>
      <c r="BM13" s="142">
        <v>6.1999311422403505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10.492862136867755</v>
      </c>
      <c r="AE14" s="133">
        <v>10.335469204814739</v>
      </c>
      <c r="AF14" s="133">
        <v>10.180437166742518</v>
      </c>
      <c r="AG14" s="134">
        <v>10.027730609241381</v>
      </c>
      <c r="AH14" s="135">
        <v>9.8773146501027593</v>
      </c>
      <c r="AI14" s="133">
        <v>9.7291549303512177</v>
      </c>
      <c r="AJ14" s="133">
        <v>9.5832176063959498</v>
      </c>
      <c r="AK14" s="134">
        <v>9.4394693423000096</v>
      </c>
      <c r="AL14" s="135">
        <v>9.2978773021655101</v>
      </c>
      <c r="AM14" s="133">
        <v>9.1584091426330279</v>
      </c>
      <c r="AN14" s="133">
        <v>9.0210330054935319</v>
      </c>
      <c r="AO14" s="134">
        <v>8.8857175104111281</v>
      </c>
      <c r="AP14" s="135">
        <v>8.7524317477549616</v>
      </c>
      <c r="AQ14" s="133">
        <v>8.6211452715386372</v>
      </c>
      <c r="AR14" s="133">
        <v>8.4918280924655569</v>
      </c>
      <c r="AS14" s="134">
        <v>8.3644506710785738</v>
      </c>
      <c r="AT14" s="135">
        <v>8.2389839110123955</v>
      </c>
      <c r="AU14" s="133">
        <v>8.1153991523472087</v>
      </c>
      <c r="AV14" s="133">
        <v>7.9936681650620001</v>
      </c>
      <c r="AW14" s="136">
        <v>7.8737631425860704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10.259124779416599</v>
      </c>
      <c r="BJ14" s="133">
        <v>9.6572891322874828</v>
      </c>
      <c r="BK14" s="133">
        <v>9.0907592401757995</v>
      </c>
      <c r="BL14" s="133">
        <v>8.5574639457094328</v>
      </c>
      <c r="BM14" s="136">
        <v>8.0554535927519186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10.492862136867755</v>
      </c>
      <c r="AE15" s="140">
        <v>10.335469204814739</v>
      </c>
      <c r="AF15" s="140">
        <v>10.180437166742518</v>
      </c>
      <c r="AG15" s="141">
        <v>10.027730609241381</v>
      </c>
      <c r="AH15" s="139">
        <v>9.8773146501027593</v>
      </c>
      <c r="AI15" s="140">
        <v>9.7291549303512177</v>
      </c>
      <c r="AJ15" s="140">
        <v>9.5832176063959498</v>
      </c>
      <c r="AK15" s="141">
        <v>9.4394693423000096</v>
      </c>
      <c r="AL15" s="139">
        <v>9.2978773021655101</v>
      </c>
      <c r="AM15" s="140">
        <v>9.1584091426330279</v>
      </c>
      <c r="AN15" s="140">
        <v>9.0210330054935319</v>
      </c>
      <c r="AO15" s="141">
        <v>8.8857175104111281</v>
      </c>
      <c r="AP15" s="139">
        <v>8.7524317477549616</v>
      </c>
      <c r="AQ15" s="140">
        <v>8.6211452715386372</v>
      </c>
      <c r="AR15" s="140">
        <v>8.4918280924655569</v>
      </c>
      <c r="AS15" s="141">
        <v>8.3644506710785738</v>
      </c>
      <c r="AT15" s="139">
        <v>8.2389839110123955</v>
      </c>
      <c r="AU15" s="140">
        <v>8.1153991523472087</v>
      </c>
      <c r="AV15" s="140">
        <v>7.9936681650620001</v>
      </c>
      <c r="AW15" s="142">
        <v>7.8737631425860704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10.259124779416599</v>
      </c>
      <c r="BJ15" s="140">
        <v>9.6572891322874828</v>
      </c>
      <c r="BK15" s="140">
        <v>9.0907592401757995</v>
      </c>
      <c r="BL15" s="140">
        <v>8.5574639457094328</v>
      </c>
      <c r="BM15" s="142">
        <v>8.0554535927519186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2.6857860606868753</v>
      </c>
      <c r="AA16" s="133">
        <v>2.6454992697765722</v>
      </c>
      <c r="AB16" s="133">
        <v>2.6058167807299237</v>
      </c>
      <c r="AC16" s="134">
        <v>2.5667295290189749</v>
      </c>
      <c r="AD16" s="135">
        <v>2.5282285860836904</v>
      </c>
      <c r="AE16" s="133">
        <v>2.4903051572924348</v>
      </c>
      <c r="AF16" s="133">
        <v>2.4529505799330482</v>
      </c>
      <c r="AG16" s="134">
        <v>2.4161563212340527</v>
      </c>
      <c r="AH16" s="135">
        <v>2.3799139764155419</v>
      </c>
      <c r="AI16" s="133">
        <v>2.3442152667693086</v>
      </c>
      <c r="AJ16" s="133">
        <v>2.3090520377677688</v>
      </c>
      <c r="AK16" s="134">
        <v>2.2744162572012523</v>
      </c>
      <c r="AL16" s="135">
        <v>2.2403000133432336</v>
      </c>
      <c r="AM16" s="133">
        <v>2.2066955131430852</v>
      </c>
      <c r="AN16" s="133">
        <v>2.173595080445939</v>
      </c>
      <c r="AO16" s="134">
        <v>2.1409911542392499</v>
      </c>
      <c r="AP16" s="135">
        <v>2.108876286925661</v>
      </c>
      <c r="AQ16" s="133">
        <v>2.0772431426217759</v>
      </c>
      <c r="AR16" s="133">
        <v>2.0460844954824493</v>
      </c>
      <c r="AS16" s="134">
        <v>2.0153932280502125</v>
      </c>
      <c r="AT16" s="135">
        <v>1.9851623296294594</v>
      </c>
      <c r="AU16" s="133">
        <v>1.9553848946850174</v>
      </c>
      <c r="AV16" s="133">
        <v>1.9260541212647422</v>
      </c>
      <c r="AW16" s="136">
        <v>1.8971633094457709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2.6259579100530868</v>
      </c>
      <c r="BI16" s="133">
        <v>2.4719101611358063</v>
      </c>
      <c r="BJ16" s="133">
        <v>2.3268993845384678</v>
      </c>
      <c r="BK16" s="133">
        <v>2.1903954402928769</v>
      </c>
      <c r="BL16" s="133">
        <v>2.0618992882700247</v>
      </c>
      <c r="BM16" s="136">
        <v>1.9409411637562475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2.9449408560163093</v>
      </c>
      <c r="AA17" s="133">
        <v>2.9007667431760646</v>
      </c>
      <c r="AB17" s="133">
        <v>2.8572552420284238</v>
      </c>
      <c r="AC17" s="134">
        <v>2.8143964133979975</v>
      </c>
      <c r="AD17" s="135">
        <v>2.7721804671970274</v>
      </c>
      <c r="AE17" s="133">
        <v>2.7305977601890721</v>
      </c>
      <c r="AF17" s="133">
        <v>2.6896387937862358</v>
      </c>
      <c r="AG17" s="134">
        <v>2.6492942118794423</v>
      </c>
      <c r="AH17" s="135">
        <v>2.6095547987012506</v>
      </c>
      <c r="AI17" s="133">
        <v>2.5704114767207318</v>
      </c>
      <c r="AJ17" s="133">
        <v>2.5318553045699206</v>
      </c>
      <c r="AK17" s="134">
        <v>2.4938774750013719</v>
      </c>
      <c r="AL17" s="135">
        <v>2.4564693128763513</v>
      </c>
      <c r="AM17" s="133">
        <v>2.4196222731832058</v>
      </c>
      <c r="AN17" s="133">
        <v>2.3833279390854578</v>
      </c>
      <c r="AO17" s="134">
        <v>2.347578019999176</v>
      </c>
      <c r="AP17" s="135">
        <v>2.3123643496991884</v>
      </c>
      <c r="AQ17" s="133">
        <v>2.2776788844537004</v>
      </c>
      <c r="AR17" s="133">
        <v>2.2435137011868949</v>
      </c>
      <c r="AS17" s="134">
        <v>2.2098609956690916</v>
      </c>
      <c r="AT17" s="135">
        <v>2.1767130807340553</v>
      </c>
      <c r="AU17" s="133">
        <v>2.1440623845230444</v>
      </c>
      <c r="AV17" s="133">
        <v>2.1119014487551988</v>
      </c>
      <c r="AW17" s="136">
        <v>2.080222927023871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2.8793398136546986</v>
      </c>
      <c r="BI17" s="133">
        <v>2.7104278082629447</v>
      </c>
      <c r="BJ17" s="133">
        <v>2.5514247637483187</v>
      </c>
      <c r="BK17" s="133">
        <v>2.4017493862860477</v>
      </c>
      <c r="BL17" s="133">
        <v>2.2608544827522188</v>
      </c>
      <c r="BM17" s="136">
        <v>2.1282249602590424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2.9449408560163093</v>
      </c>
      <c r="AA18" s="133">
        <v>2.9007667431760646</v>
      </c>
      <c r="AB18" s="133">
        <v>2.8572552420284238</v>
      </c>
      <c r="AC18" s="134">
        <v>2.8143964133979975</v>
      </c>
      <c r="AD18" s="135">
        <v>2.7721804671970274</v>
      </c>
      <c r="AE18" s="133">
        <v>2.7305977601890721</v>
      </c>
      <c r="AF18" s="133">
        <v>2.6896387937862358</v>
      </c>
      <c r="AG18" s="134">
        <v>2.6492942118794423</v>
      </c>
      <c r="AH18" s="135">
        <v>2.6095547987012506</v>
      </c>
      <c r="AI18" s="133">
        <v>2.5704114767207318</v>
      </c>
      <c r="AJ18" s="133">
        <v>2.5318553045699206</v>
      </c>
      <c r="AK18" s="134">
        <v>2.4938774750013719</v>
      </c>
      <c r="AL18" s="135">
        <v>2.4564693128763513</v>
      </c>
      <c r="AM18" s="133">
        <v>2.4196222731832058</v>
      </c>
      <c r="AN18" s="133">
        <v>2.3833279390854578</v>
      </c>
      <c r="AO18" s="134">
        <v>2.347578019999176</v>
      </c>
      <c r="AP18" s="135">
        <v>2.3123643496991884</v>
      </c>
      <c r="AQ18" s="133">
        <v>2.2776788844537004</v>
      </c>
      <c r="AR18" s="133">
        <v>2.2435137011868949</v>
      </c>
      <c r="AS18" s="134">
        <v>2.2098609956690916</v>
      </c>
      <c r="AT18" s="135">
        <v>2.1767130807340553</v>
      </c>
      <c r="AU18" s="133">
        <v>2.1440623845230444</v>
      </c>
      <c r="AV18" s="133">
        <v>2.1119014487551988</v>
      </c>
      <c r="AW18" s="136">
        <v>2.080222927023871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2.8793398136546986</v>
      </c>
      <c r="BI18" s="133">
        <v>2.7104278082629447</v>
      </c>
      <c r="BJ18" s="133">
        <v>2.5514247637483187</v>
      </c>
      <c r="BK18" s="133">
        <v>2.4017493862860477</v>
      </c>
      <c r="BL18" s="133">
        <v>2.2608544827522188</v>
      </c>
      <c r="BM18" s="136">
        <v>2.1282249602590424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2.9449408560163093</v>
      </c>
      <c r="AA19" s="140">
        <v>2.9007667431760646</v>
      </c>
      <c r="AB19" s="140">
        <v>2.8572552420284238</v>
      </c>
      <c r="AC19" s="141">
        <v>2.8143964133979975</v>
      </c>
      <c r="AD19" s="139">
        <v>2.7721804671970274</v>
      </c>
      <c r="AE19" s="140">
        <v>2.7305977601890721</v>
      </c>
      <c r="AF19" s="140">
        <v>2.6896387937862358</v>
      </c>
      <c r="AG19" s="141">
        <v>2.6492942118794423</v>
      </c>
      <c r="AH19" s="139">
        <v>2.6095547987012506</v>
      </c>
      <c r="AI19" s="140">
        <v>2.5704114767207318</v>
      </c>
      <c r="AJ19" s="140">
        <v>2.5318553045699206</v>
      </c>
      <c r="AK19" s="141">
        <v>2.4938774750013719</v>
      </c>
      <c r="AL19" s="139">
        <v>2.4564693128763513</v>
      </c>
      <c r="AM19" s="140">
        <v>2.4196222731832058</v>
      </c>
      <c r="AN19" s="140">
        <v>2.3833279390854578</v>
      </c>
      <c r="AO19" s="141">
        <v>2.347578019999176</v>
      </c>
      <c r="AP19" s="139">
        <v>2.3123643496991884</v>
      </c>
      <c r="AQ19" s="140">
        <v>2.2776788844537004</v>
      </c>
      <c r="AR19" s="140">
        <v>2.2435137011868949</v>
      </c>
      <c r="AS19" s="141">
        <v>2.2098609956690916</v>
      </c>
      <c r="AT19" s="139">
        <v>2.1767130807340553</v>
      </c>
      <c r="AU19" s="140">
        <v>2.1440623845230444</v>
      </c>
      <c r="AV19" s="140">
        <v>2.1119014487551988</v>
      </c>
      <c r="AW19" s="142">
        <v>2.080222927023871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2.8793398136546986</v>
      </c>
      <c r="BI19" s="140">
        <v>2.7104278082629447</v>
      </c>
      <c r="BJ19" s="140">
        <v>2.5514247637483187</v>
      </c>
      <c r="BK19" s="140">
        <v>2.4017493862860477</v>
      </c>
      <c r="BL19" s="140">
        <v>2.2608544827522188</v>
      </c>
      <c r="BM19" s="142">
        <v>2.1282249602590424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3.7106254785805497</v>
      </c>
      <c r="AA20" s="133">
        <v>3.6549660964018416</v>
      </c>
      <c r="AB20" s="133">
        <v>3.6001416049558137</v>
      </c>
      <c r="AC20" s="134">
        <v>3.5461394808814766</v>
      </c>
      <c r="AD20" s="135">
        <v>3.4929473886682545</v>
      </c>
      <c r="AE20" s="133">
        <v>3.4405531778382308</v>
      </c>
      <c r="AF20" s="133">
        <v>3.3889448801706572</v>
      </c>
      <c r="AG20" s="134">
        <v>3.3381107069680973</v>
      </c>
      <c r="AH20" s="135">
        <v>3.288039046363576</v>
      </c>
      <c r="AI20" s="133">
        <v>3.2387184606681223</v>
      </c>
      <c r="AJ20" s="133">
        <v>3.1901376837581004</v>
      </c>
      <c r="AK20" s="134">
        <v>3.1422856185017287</v>
      </c>
      <c r="AL20" s="135">
        <v>3.095151334224203</v>
      </c>
      <c r="AM20" s="133">
        <v>3.0487240642108397</v>
      </c>
      <c r="AN20" s="133">
        <v>3.0029932032476769</v>
      </c>
      <c r="AO20" s="134">
        <v>2.9579483051989617</v>
      </c>
      <c r="AP20" s="135">
        <v>2.9135790806209774</v>
      </c>
      <c r="AQ20" s="133">
        <v>2.8698753944116628</v>
      </c>
      <c r="AR20" s="133">
        <v>2.8268272634954879</v>
      </c>
      <c r="AS20" s="134">
        <v>2.7844248545430554</v>
      </c>
      <c r="AT20" s="135">
        <v>2.7426584817249098</v>
      </c>
      <c r="AU20" s="133">
        <v>2.7015186044990362</v>
      </c>
      <c r="AV20" s="133">
        <v>2.6609958254315509</v>
      </c>
      <c r="AW20" s="136">
        <v>2.6210808880500776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3.6279681652049205</v>
      </c>
      <c r="BI20" s="133">
        <v>3.4151390384113096</v>
      </c>
      <c r="BJ20" s="133">
        <v>3.2147952023228821</v>
      </c>
      <c r="BK20" s="133">
        <v>3.0262042267204201</v>
      </c>
      <c r="BL20" s="133">
        <v>2.8486766482677961</v>
      </c>
      <c r="BM20" s="136">
        <v>2.6815634499263936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3.7106254785805497</v>
      </c>
      <c r="AA21" s="133">
        <v>3.6549660964018416</v>
      </c>
      <c r="AB21" s="133">
        <v>3.6001416049558137</v>
      </c>
      <c r="AC21" s="134">
        <v>3.5461394808814766</v>
      </c>
      <c r="AD21" s="135">
        <v>3.4929473886682545</v>
      </c>
      <c r="AE21" s="133">
        <v>3.4405531778382308</v>
      </c>
      <c r="AF21" s="133">
        <v>3.3889448801706572</v>
      </c>
      <c r="AG21" s="134">
        <v>3.3381107069680973</v>
      </c>
      <c r="AH21" s="135">
        <v>3.288039046363576</v>
      </c>
      <c r="AI21" s="133">
        <v>3.2387184606681223</v>
      </c>
      <c r="AJ21" s="133">
        <v>3.1901376837581004</v>
      </c>
      <c r="AK21" s="134">
        <v>3.1422856185017287</v>
      </c>
      <c r="AL21" s="135">
        <v>3.095151334224203</v>
      </c>
      <c r="AM21" s="133">
        <v>3.0487240642108397</v>
      </c>
      <c r="AN21" s="133">
        <v>3.0029932032476769</v>
      </c>
      <c r="AO21" s="134">
        <v>2.9579483051989617</v>
      </c>
      <c r="AP21" s="135">
        <v>2.9135790806209774</v>
      </c>
      <c r="AQ21" s="133">
        <v>2.8698753944116628</v>
      </c>
      <c r="AR21" s="133">
        <v>2.8268272634954879</v>
      </c>
      <c r="AS21" s="134">
        <v>2.7844248545430554</v>
      </c>
      <c r="AT21" s="135">
        <v>2.7426584817249098</v>
      </c>
      <c r="AU21" s="133">
        <v>2.7015186044990362</v>
      </c>
      <c r="AV21" s="133">
        <v>2.6609958254315509</v>
      </c>
      <c r="AW21" s="136">
        <v>2.6210808880500776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3.6279681652049205</v>
      </c>
      <c r="BI21" s="133">
        <v>3.4151390384113096</v>
      </c>
      <c r="BJ21" s="133">
        <v>3.2147952023228821</v>
      </c>
      <c r="BK21" s="133">
        <v>3.0262042267204201</v>
      </c>
      <c r="BL21" s="133">
        <v>2.8486766482677961</v>
      </c>
      <c r="BM21" s="136">
        <v>2.6815634499263936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3.7106254785805497</v>
      </c>
      <c r="AA22" s="133">
        <v>3.6549660964018416</v>
      </c>
      <c r="AB22" s="133">
        <v>3.6001416049558137</v>
      </c>
      <c r="AC22" s="134">
        <v>3.5461394808814766</v>
      </c>
      <c r="AD22" s="135">
        <v>3.4929473886682545</v>
      </c>
      <c r="AE22" s="133">
        <v>3.4405531778382308</v>
      </c>
      <c r="AF22" s="133">
        <v>3.3889448801706572</v>
      </c>
      <c r="AG22" s="134">
        <v>3.3381107069680973</v>
      </c>
      <c r="AH22" s="135">
        <v>3.288039046363576</v>
      </c>
      <c r="AI22" s="133">
        <v>3.2387184606681223</v>
      </c>
      <c r="AJ22" s="133">
        <v>3.1901376837581004</v>
      </c>
      <c r="AK22" s="134">
        <v>3.1422856185017287</v>
      </c>
      <c r="AL22" s="135">
        <v>3.095151334224203</v>
      </c>
      <c r="AM22" s="133">
        <v>3.0487240642108397</v>
      </c>
      <c r="AN22" s="133">
        <v>3.0029932032476769</v>
      </c>
      <c r="AO22" s="134">
        <v>2.9579483051989617</v>
      </c>
      <c r="AP22" s="135">
        <v>2.9135790806209774</v>
      </c>
      <c r="AQ22" s="133">
        <v>2.8698753944116628</v>
      </c>
      <c r="AR22" s="133">
        <v>2.8268272634954879</v>
      </c>
      <c r="AS22" s="134">
        <v>2.7844248545430554</v>
      </c>
      <c r="AT22" s="135">
        <v>2.7426584817249098</v>
      </c>
      <c r="AU22" s="133">
        <v>2.7015186044990362</v>
      </c>
      <c r="AV22" s="133">
        <v>2.6609958254315509</v>
      </c>
      <c r="AW22" s="136">
        <v>2.6210808880500776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3.6279681652049205</v>
      </c>
      <c r="BI22" s="133">
        <v>3.4151390384113096</v>
      </c>
      <c r="BJ22" s="133">
        <v>3.2147952023228821</v>
      </c>
      <c r="BK22" s="133">
        <v>3.0262042267204201</v>
      </c>
      <c r="BL22" s="133">
        <v>2.8486766482677961</v>
      </c>
      <c r="BM22" s="136">
        <v>2.6815634499263936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5.1049681523396613</v>
      </c>
      <c r="AA23" s="133">
        <v>5.0283936300545662</v>
      </c>
      <c r="AB23" s="133">
        <v>4.9529677256037479</v>
      </c>
      <c r="AC23" s="134">
        <v>4.8786732097196914</v>
      </c>
      <c r="AD23" s="135">
        <v>4.8054931115738961</v>
      </c>
      <c r="AE23" s="133">
        <v>4.7334107149002875</v>
      </c>
      <c r="AF23" s="133">
        <v>4.6624095541767829</v>
      </c>
      <c r="AG23" s="134">
        <v>4.5924734108641312</v>
      </c>
      <c r="AH23" s="135">
        <v>4.5235863097011695</v>
      </c>
      <c r="AI23" s="133">
        <v>4.4557325150556517</v>
      </c>
      <c r="AJ23" s="133">
        <v>4.3888965273298171</v>
      </c>
      <c r="AK23" s="134">
        <v>4.3230630794198701</v>
      </c>
      <c r="AL23" s="135">
        <v>4.2582171332285723</v>
      </c>
      <c r="AM23" s="133">
        <v>4.1943438762301435</v>
      </c>
      <c r="AN23" s="133">
        <v>4.1314287180866911</v>
      </c>
      <c r="AO23" s="134">
        <v>4.0694572873153909</v>
      </c>
      <c r="AP23" s="135">
        <v>4.0084154280056596</v>
      </c>
      <c r="AQ23" s="133">
        <v>3.9482891965855749</v>
      </c>
      <c r="AR23" s="133">
        <v>3.8890648586367913</v>
      </c>
      <c r="AS23" s="134">
        <v>3.8307288857572392</v>
      </c>
      <c r="AT23" s="135">
        <v>3.7732679524708805</v>
      </c>
      <c r="AU23" s="133">
        <v>3.7166689331838172</v>
      </c>
      <c r="AV23" s="133">
        <v>3.6609188991860599</v>
      </c>
      <c r="AW23" s="136">
        <v>3.6060051156982689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4.9912506794294167</v>
      </c>
      <c r="BI23" s="133">
        <v>4.698446697878774</v>
      </c>
      <c r="BJ23" s="133">
        <v>4.4228196078766269</v>
      </c>
      <c r="BK23" s="133">
        <v>4.1633617537151997</v>
      </c>
      <c r="BL23" s="133">
        <v>3.919124592246316</v>
      </c>
      <c r="BM23" s="136">
        <v>3.6892152251347565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5.1049681523396613</v>
      </c>
      <c r="AA24" s="133">
        <v>5.0283936300545662</v>
      </c>
      <c r="AB24" s="133">
        <v>4.9529677256037479</v>
      </c>
      <c r="AC24" s="134">
        <v>4.8786732097196914</v>
      </c>
      <c r="AD24" s="135">
        <v>4.8054931115738961</v>
      </c>
      <c r="AE24" s="133">
        <v>4.7334107149002875</v>
      </c>
      <c r="AF24" s="133">
        <v>4.6624095541767829</v>
      </c>
      <c r="AG24" s="134">
        <v>4.5924734108641312</v>
      </c>
      <c r="AH24" s="135">
        <v>4.5235863097011695</v>
      </c>
      <c r="AI24" s="133">
        <v>4.4557325150556517</v>
      </c>
      <c r="AJ24" s="133">
        <v>4.3888965273298171</v>
      </c>
      <c r="AK24" s="134">
        <v>4.3230630794198701</v>
      </c>
      <c r="AL24" s="135">
        <v>4.2582171332285723</v>
      </c>
      <c r="AM24" s="133">
        <v>4.1943438762301435</v>
      </c>
      <c r="AN24" s="133">
        <v>4.1314287180866911</v>
      </c>
      <c r="AO24" s="134">
        <v>4.0694572873153909</v>
      </c>
      <c r="AP24" s="135">
        <v>4.0084154280056596</v>
      </c>
      <c r="AQ24" s="133">
        <v>3.9482891965855749</v>
      </c>
      <c r="AR24" s="133">
        <v>3.8890648586367913</v>
      </c>
      <c r="AS24" s="134">
        <v>3.8307288857572392</v>
      </c>
      <c r="AT24" s="135">
        <v>3.7732679524708805</v>
      </c>
      <c r="AU24" s="133">
        <v>3.7166689331838172</v>
      </c>
      <c r="AV24" s="133">
        <v>3.6609188991860599</v>
      </c>
      <c r="AW24" s="136">
        <v>3.6060051156982689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4.9912506794294167</v>
      </c>
      <c r="BI24" s="133">
        <v>4.698446697878774</v>
      </c>
      <c r="BJ24" s="133">
        <v>4.4228196078766269</v>
      </c>
      <c r="BK24" s="133">
        <v>4.1633617537151997</v>
      </c>
      <c r="BL24" s="133">
        <v>3.919124592246316</v>
      </c>
      <c r="BM24" s="136">
        <v>3.6892152251347565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5.1049681523396613</v>
      </c>
      <c r="AA25" s="133">
        <v>5.0283936300545662</v>
      </c>
      <c r="AB25" s="133">
        <v>4.9529677256037479</v>
      </c>
      <c r="AC25" s="134">
        <v>4.8786732097196914</v>
      </c>
      <c r="AD25" s="135">
        <v>4.8054931115738961</v>
      </c>
      <c r="AE25" s="133">
        <v>4.7334107149002875</v>
      </c>
      <c r="AF25" s="133">
        <v>4.6624095541767829</v>
      </c>
      <c r="AG25" s="134">
        <v>4.5924734108641312</v>
      </c>
      <c r="AH25" s="135">
        <v>4.5235863097011695</v>
      </c>
      <c r="AI25" s="133">
        <v>4.4557325150556517</v>
      </c>
      <c r="AJ25" s="133">
        <v>4.3888965273298171</v>
      </c>
      <c r="AK25" s="134">
        <v>4.3230630794198701</v>
      </c>
      <c r="AL25" s="135">
        <v>4.2582171332285723</v>
      </c>
      <c r="AM25" s="133">
        <v>4.1943438762301435</v>
      </c>
      <c r="AN25" s="133">
        <v>4.1314287180866911</v>
      </c>
      <c r="AO25" s="134">
        <v>4.0694572873153909</v>
      </c>
      <c r="AP25" s="135">
        <v>4.0084154280056596</v>
      </c>
      <c r="AQ25" s="133">
        <v>3.9482891965855749</v>
      </c>
      <c r="AR25" s="133">
        <v>3.8890648586367913</v>
      </c>
      <c r="AS25" s="134">
        <v>3.8307288857572392</v>
      </c>
      <c r="AT25" s="135">
        <v>3.7732679524708805</v>
      </c>
      <c r="AU25" s="133">
        <v>3.7166689331838172</v>
      </c>
      <c r="AV25" s="133">
        <v>3.6609188991860599</v>
      </c>
      <c r="AW25" s="136">
        <v>3.6060051156982689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4.9912506794294167</v>
      </c>
      <c r="BI25" s="133">
        <v>4.698446697878774</v>
      </c>
      <c r="BJ25" s="133">
        <v>4.4228196078766269</v>
      </c>
      <c r="BK25" s="133">
        <v>4.1633617537151997</v>
      </c>
      <c r="BL25" s="133">
        <v>3.919124592246316</v>
      </c>
      <c r="BM25" s="136">
        <v>3.6892152251347565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6.2782130108223919</v>
      </c>
      <c r="AA26" s="133">
        <v>6.1840398156600562</v>
      </c>
      <c r="AB26" s="133">
        <v>6.0912792184251554</v>
      </c>
      <c r="AC26" s="134">
        <v>5.9999100301487776</v>
      </c>
      <c r="AD26" s="135">
        <v>5.9099113796965455</v>
      </c>
      <c r="AE26" s="133">
        <v>5.8212627090010969</v>
      </c>
      <c r="AF26" s="133">
        <v>5.7339437683660801</v>
      </c>
      <c r="AG26" s="134">
        <v>5.6479346118405891</v>
      </c>
      <c r="AH26" s="135">
        <v>5.5632155926629805</v>
      </c>
      <c r="AI26" s="133">
        <v>5.479767358773036</v>
      </c>
      <c r="AJ26" s="133">
        <v>5.3975708483914406</v>
      </c>
      <c r="AK26" s="134">
        <v>5.3166072856655688</v>
      </c>
      <c r="AL26" s="135">
        <v>5.2368581763805855</v>
      </c>
      <c r="AM26" s="133">
        <v>5.1583053037348767</v>
      </c>
      <c r="AN26" s="133">
        <v>5.0809307241788533</v>
      </c>
      <c r="AO26" s="134">
        <v>5.0047167633161704</v>
      </c>
      <c r="AP26" s="135">
        <v>4.9296460118664278</v>
      </c>
      <c r="AQ26" s="133">
        <v>4.8557013216884313</v>
      </c>
      <c r="AR26" s="133">
        <v>4.7828658018631049</v>
      </c>
      <c r="AS26" s="134">
        <v>4.711122814835158</v>
      </c>
      <c r="AT26" s="135">
        <v>4.6404559726126307</v>
      </c>
      <c r="AU26" s="133">
        <v>4.5708491330234411</v>
      </c>
      <c r="AV26" s="133">
        <v>4.5022863960280892</v>
      </c>
      <c r="AW26" s="136">
        <v>4.4347521000876675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6.1383605187640953</v>
      </c>
      <c r="BI26" s="133">
        <v>5.7782631172260785</v>
      </c>
      <c r="BJ26" s="133">
        <v>5.439290271373256</v>
      </c>
      <c r="BK26" s="133">
        <v>5.1202027419026219</v>
      </c>
      <c r="BL26" s="133">
        <v>4.819833987563281</v>
      </c>
      <c r="BM26" s="136">
        <v>4.5370859004379573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6.2782130108223919</v>
      </c>
      <c r="AA27" s="133">
        <v>6.1840398156600562</v>
      </c>
      <c r="AB27" s="133">
        <v>6.0912792184251554</v>
      </c>
      <c r="AC27" s="134">
        <v>5.9999100301487776</v>
      </c>
      <c r="AD27" s="135">
        <v>5.9099113796965455</v>
      </c>
      <c r="AE27" s="133">
        <v>5.8212627090010969</v>
      </c>
      <c r="AF27" s="133">
        <v>5.7339437683660801</v>
      </c>
      <c r="AG27" s="134">
        <v>5.6479346118405891</v>
      </c>
      <c r="AH27" s="135">
        <v>5.5632155926629805</v>
      </c>
      <c r="AI27" s="133">
        <v>5.479767358773036</v>
      </c>
      <c r="AJ27" s="133">
        <v>5.3975708483914406</v>
      </c>
      <c r="AK27" s="134">
        <v>5.3166072856655688</v>
      </c>
      <c r="AL27" s="135">
        <v>5.2368581763805855</v>
      </c>
      <c r="AM27" s="133">
        <v>5.1583053037348767</v>
      </c>
      <c r="AN27" s="133">
        <v>5.0809307241788533</v>
      </c>
      <c r="AO27" s="134">
        <v>5.0047167633161704</v>
      </c>
      <c r="AP27" s="135">
        <v>4.9296460118664278</v>
      </c>
      <c r="AQ27" s="133">
        <v>4.8557013216884313</v>
      </c>
      <c r="AR27" s="133">
        <v>4.7828658018631049</v>
      </c>
      <c r="AS27" s="134">
        <v>4.711122814835158</v>
      </c>
      <c r="AT27" s="135">
        <v>4.6404559726126307</v>
      </c>
      <c r="AU27" s="133">
        <v>4.5708491330234411</v>
      </c>
      <c r="AV27" s="133">
        <v>4.5022863960280892</v>
      </c>
      <c r="AW27" s="136">
        <v>4.4347521000876675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6.1383605187640953</v>
      </c>
      <c r="BI27" s="133">
        <v>5.7782631172260785</v>
      </c>
      <c r="BJ27" s="133">
        <v>5.439290271373256</v>
      </c>
      <c r="BK27" s="133">
        <v>5.1202027419026219</v>
      </c>
      <c r="BL27" s="133">
        <v>4.819833987563281</v>
      </c>
      <c r="BM27" s="136">
        <v>4.5370859004379573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6.2782130108223919</v>
      </c>
      <c r="AA28" s="140">
        <v>6.1840398156600562</v>
      </c>
      <c r="AB28" s="140">
        <v>6.0912792184251554</v>
      </c>
      <c r="AC28" s="141">
        <v>5.9999100301487776</v>
      </c>
      <c r="AD28" s="139">
        <v>5.9099113796965455</v>
      </c>
      <c r="AE28" s="140">
        <v>5.8212627090010969</v>
      </c>
      <c r="AF28" s="140">
        <v>5.7339437683660801</v>
      </c>
      <c r="AG28" s="141">
        <v>5.6479346118405891</v>
      </c>
      <c r="AH28" s="139">
        <v>5.5632155926629805</v>
      </c>
      <c r="AI28" s="140">
        <v>5.479767358773036</v>
      </c>
      <c r="AJ28" s="140">
        <v>5.3975708483914406</v>
      </c>
      <c r="AK28" s="141">
        <v>5.3166072856655688</v>
      </c>
      <c r="AL28" s="139">
        <v>5.2368581763805855</v>
      </c>
      <c r="AM28" s="140">
        <v>5.1583053037348767</v>
      </c>
      <c r="AN28" s="140">
        <v>5.0809307241788533</v>
      </c>
      <c r="AO28" s="141">
        <v>5.0047167633161704</v>
      </c>
      <c r="AP28" s="139">
        <v>4.9296460118664278</v>
      </c>
      <c r="AQ28" s="140">
        <v>4.8557013216884313</v>
      </c>
      <c r="AR28" s="140">
        <v>4.7828658018631049</v>
      </c>
      <c r="AS28" s="141">
        <v>4.711122814835158</v>
      </c>
      <c r="AT28" s="139">
        <v>4.6404559726126307</v>
      </c>
      <c r="AU28" s="140">
        <v>4.5708491330234411</v>
      </c>
      <c r="AV28" s="140">
        <v>4.5022863960280892</v>
      </c>
      <c r="AW28" s="142">
        <v>4.4347521000876675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6.1383605187640953</v>
      </c>
      <c r="BI28" s="140">
        <v>5.7782631172260785</v>
      </c>
      <c r="BJ28" s="140">
        <v>5.439290271373256</v>
      </c>
      <c r="BK28" s="140">
        <v>5.1202027419026219</v>
      </c>
      <c r="BL28" s="140">
        <v>4.819833987563281</v>
      </c>
      <c r="BM28" s="142">
        <v>4.5370859004379573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5.1049681523396613</v>
      </c>
      <c r="AA29" s="133">
        <v>5.0283936300545662</v>
      </c>
      <c r="AB29" s="133">
        <v>4.9529677256037479</v>
      </c>
      <c r="AC29" s="134">
        <v>4.8786732097196914</v>
      </c>
      <c r="AD29" s="135">
        <v>4.8054931115738961</v>
      </c>
      <c r="AE29" s="133">
        <v>4.7334107149002875</v>
      </c>
      <c r="AF29" s="133">
        <v>4.6624095541767829</v>
      </c>
      <c r="AG29" s="134">
        <v>4.5924734108641312</v>
      </c>
      <c r="AH29" s="135">
        <v>4.5235863097011695</v>
      </c>
      <c r="AI29" s="133">
        <v>4.4557325150556517</v>
      </c>
      <c r="AJ29" s="133">
        <v>4.3888965273298171</v>
      </c>
      <c r="AK29" s="134">
        <v>4.3230630794198701</v>
      </c>
      <c r="AL29" s="135">
        <v>4.2582171332285723</v>
      </c>
      <c r="AM29" s="133">
        <v>4.1943438762301435</v>
      </c>
      <c r="AN29" s="133">
        <v>4.1314287180866911</v>
      </c>
      <c r="AO29" s="134">
        <v>4.0694572873153909</v>
      </c>
      <c r="AP29" s="135">
        <v>4.0084154280056596</v>
      </c>
      <c r="AQ29" s="133">
        <v>3.9482891965855749</v>
      </c>
      <c r="AR29" s="133">
        <v>3.8890648586367913</v>
      </c>
      <c r="AS29" s="134">
        <v>3.8307288857572392</v>
      </c>
      <c r="AT29" s="135">
        <v>3.7732679524708805</v>
      </c>
      <c r="AU29" s="133">
        <v>3.7166689331838172</v>
      </c>
      <c r="AV29" s="133">
        <v>3.6609188991860599</v>
      </c>
      <c r="AW29" s="136">
        <v>3.6060051156982689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4.9912506794294167</v>
      </c>
      <c r="BI29" s="133">
        <v>4.698446697878774</v>
      </c>
      <c r="BJ29" s="133">
        <v>4.4228196078766269</v>
      </c>
      <c r="BK29" s="133">
        <v>4.1633617537151997</v>
      </c>
      <c r="BL29" s="133">
        <v>3.919124592246316</v>
      </c>
      <c r="BM29" s="136">
        <v>3.6892152251347565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5.1049681523396613</v>
      </c>
      <c r="AA30" s="133">
        <v>5.0283936300545662</v>
      </c>
      <c r="AB30" s="133">
        <v>4.9529677256037479</v>
      </c>
      <c r="AC30" s="134">
        <v>4.8786732097196914</v>
      </c>
      <c r="AD30" s="135">
        <v>4.8054931115738961</v>
      </c>
      <c r="AE30" s="133">
        <v>4.7334107149002875</v>
      </c>
      <c r="AF30" s="133">
        <v>4.6624095541767829</v>
      </c>
      <c r="AG30" s="134">
        <v>4.5924734108641312</v>
      </c>
      <c r="AH30" s="135">
        <v>4.5235863097011695</v>
      </c>
      <c r="AI30" s="133">
        <v>4.4557325150556517</v>
      </c>
      <c r="AJ30" s="133">
        <v>4.3888965273298171</v>
      </c>
      <c r="AK30" s="134">
        <v>4.3230630794198701</v>
      </c>
      <c r="AL30" s="135">
        <v>4.2582171332285723</v>
      </c>
      <c r="AM30" s="133">
        <v>4.1943438762301435</v>
      </c>
      <c r="AN30" s="133">
        <v>4.1314287180866911</v>
      </c>
      <c r="AO30" s="134">
        <v>4.0694572873153909</v>
      </c>
      <c r="AP30" s="135">
        <v>4.0084154280056596</v>
      </c>
      <c r="AQ30" s="133">
        <v>3.9482891965855749</v>
      </c>
      <c r="AR30" s="133">
        <v>3.8890648586367913</v>
      </c>
      <c r="AS30" s="134">
        <v>3.8307288857572392</v>
      </c>
      <c r="AT30" s="135">
        <v>3.7732679524708805</v>
      </c>
      <c r="AU30" s="133">
        <v>3.7166689331838172</v>
      </c>
      <c r="AV30" s="133">
        <v>3.6609188991860599</v>
      </c>
      <c r="AW30" s="136">
        <v>3.6060051156982689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4.9912506794294167</v>
      </c>
      <c r="BI30" s="133">
        <v>4.698446697878774</v>
      </c>
      <c r="BJ30" s="133">
        <v>4.4228196078766269</v>
      </c>
      <c r="BK30" s="133">
        <v>4.1633617537151997</v>
      </c>
      <c r="BL30" s="133">
        <v>3.919124592246316</v>
      </c>
      <c r="BM30" s="136">
        <v>3.6892152251347565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5.1049681523396613</v>
      </c>
      <c r="AA31" s="133">
        <v>5.0283936300545662</v>
      </c>
      <c r="AB31" s="133">
        <v>4.9529677256037479</v>
      </c>
      <c r="AC31" s="134">
        <v>4.8786732097196914</v>
      </c>
      <c r="AD31" s="135">
        <v>4.8054931115738961</v>
      </c>
      <c r="AE31" s="133">
        <v>4.7334107149002875</v>
      </c>
      <c r="AF31" s="133">
        <v>4.6624095541767829</v>
      </c>
      <c r="AG31" s="134">
        <v>4.5924734108641312</v>
      </c>
      <c r="AH31" s="135">
        <v>4.5235863097011695</v>
      </c>
      <c r="AI31" s="133">
        <v>4.4557325150556517</v>
      </c>
      <c r="AJ31" s="133">
        <v>4.3888965273298171</v>
      </c>
      <c r="AK31" s="134">
        <v>4.3230630794198701</v>
      </c>
      <c r="AL31" s="135">
        <v>4.2582171332285723</v>
      </c>
      <c r="AM31" s="133">
        <v>4.1943438762301435</v>
      </c>
      <c r="AN31" s="133">
        <v>4.1314287180866911</v>
      </c>
      <c r="AO31" s="134">
        <v>4.0694572873153909</v>
      </c>
      <c r="AP31" s="135">
        <v>4.0084154280056596</v>
      </c>
      <c r="AQ31" s="133">
        <v>3.9482891965855749</v>
      </c>
      <c r="AR31" s="133">
        <v>3.8890648586367913</v>
      </c>
      <c r="AS31" s="134">
        <v>3.8307288857572392</v>
      </c>
      <c r="AT31" s="135">
        <v>3.7732679524708805</v>
      </c>
      <c r="AU31" s="133">
        <v>3.7166689331838172</v>
      </c>
      <c r="AV31" s="133">
        <v>3.6609188991860599</v>
      </c>
      <c r="AW31" s="136">
        <v>3.6060051156982689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4.9912506794294167</v>
      </c>
      <c r="BI31" s="133">
        <v>4.698446697878774</v>
      </c>
      <c r="BJ31" s="133">
        <v>4.4228196078766269</v>
      </c>
      <c r="BK31" s="133">
        <v>4.1633617537151997</v>
      </c>
      <c r="BL31" s="133">
        <v>3.919124592246316</v>
      </c>
      <c r="BM31" s="136">
        <v>3.6892152251347565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3.7106254785805497</v>
      </c>
      <c r="AA32" s="133">
        <v>3.6549660964018416</v>
      </c>
      <c r="AB32" s="133">
        <v>3.6001416049558137</v>
      </c>
      <c r="AC32" s="134">
        <v>3.5461394808814766</v>
      </c>
      <c r="AD32" s="135">
        <v>3.4929473886682545</v>
      </c>
      <c r="AE32" s="133">
        <v>3.4405531778382308</v>
      </c>
      <c r="AF32" s="133">
        <v>3.3889448801706572</v>
      </c>
      <c r="AG32" s="134">
        <v>3.3381107069680973</v>
      </c>
      <c r="AH32" s="135">
        <v>3.288039046363576</v>
      </c>
      <c r="AI32" s="133">
        <v>3.2387184606681223</v>
      </c>
      <c r="AJ32" s="133">
        <v>3.1901376837581004</v>
      </c>
      <c r="AK32" s="134">
        <v>3.1422856185017287</v>
      </c>
      <c r="AL32" s="135">
        <v>3.095151334224203</v>
      </c>
      <c r="AM32" s="133">
        <v>3.0487240642108397</v>
      </c>
      <c r="AN32" s="133">
        <v>3.0029932032476769</v>
      </c>
      <c r="AO32" s="134">
        <v>2.9579483051989617</v>
      </c>
      <c r="AP32" s="135">
        <v>2.9135790806209774</v>
      </c>
      <c r="AQ32" s="133">
        <v>2.8698753944116628</v>
      </c>
      <c r="AR32" s="133">
        <v>2.8268272634954879</v>
      </c>
      <c r="AS32" s="134">
        <v>2.7844248545430554</v>
      </c>
      <c r="AT32" s="135">
        <v>2.7426584817249098</v>
      </c>
      <c r="AU32" s="133">
        <v>2.7015186044990362</v>
      </c>
      <c r="AV32" s="133">
        <v>2.6609958254315509</v>
      </c>
      <c r="AW32" s="136">
        <v>2.6210808880500776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3.6279681652049205</v>
      </c>
      <c r="BI32" s="133">
        <v>3.4151390384113096</v>
      </c>
      <c r="BJ32" s="133">
        <v>3.2147952023228821</v>
      </c>
      <c r="BK32" s="133">
        <v>3.0262042267204201</v>
      </c>
      <c r="BL32" s="133">
        <v>2.8486766482677961</v>
      </c>
      <c r="BM32" s="136">
        <v>2.6815634499263936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3.7106254785805497</v>
      </c>
      <c r="AA33" s="133">
        <v>3.6549660964018416</v>
      </c>
      <c r="AB33" s="133">
        <v>3.6001416049558137</v>
      </c>
      <c r="AC33" s="134">
        <v>3.5461394808814766</v>
      </c>
      <c r="AD33" s="135">
        <v>3.4929473886682545</v>
      </c>
      <c r="AE33" s="133">
        <v>3.4405531778382308</v>
      </c>
      <c r="AF33" s="133">
        <v>3.3889448801706572</v>
      </c>
      <c r="AG33" s="134">
        <v>3.3381107069680973</v>
      </c>
      <c r="AH33" s="135">
        <v>3.288039046363576</v>
      </c>
      <c r="AI33" s="133">
        <v>3.2387184606681223</v>
      </c>
      <c r="AJ33" s="133">
        <v>3.1901376837581004</v>
      </c>
      <c r="AK33" s="134">
        <v>3.1422856185017287</v>
      </c>
      <c r="AL33" s="135">
        <v>3.095151334224203</v>
      </c>
      <c r="AM33" s="133">
        <v>3.0487240642108397</v>
      </c>
      <c r="AN33" s="133">
        <v>3.0029932032476769</v>
      </c>
      <c r="AO33" s="134">
        <v>2.9579483051989617</v>
      </c>
      <c r="AP33" s="135">
        <v>2.9135790806209774</v>
      </c>
      <c r="AQ33" s="133">
        <v>2.8698753944116628</v>
      </c>
      <c r="AR33" s="133">
        <v>2.8268272634954879</v>
      </c>
      <c r="AS33" s="134">
        <v>2.7844248545430554</v>
      </c>
      <c r="AT33" s="135">
        <v>2.7426584817249098</v>
      </c>
      <c r="AU33" s="133">
        <v>2.7015186044990362</v>
      </c>
      <c r="AV33" s="133">
        <v>2.6609958254315509</v>
      </c>
      <c r="AW33" s="136">
        <v>2.6210808880500776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3.6279681652049205</v>
      </c>
      <c r="BI33" s="133">
        <v>3.4151390384113096</v>
      </c>
      <c r="BJ33" s="133">
        <v>3.2147952023228821</v>
      </c>
      <c r="BK33" s="133">
        <v>3.0262042267204201</v>
      </c>
      <c r="BL33" s="133">
        <v>2.8486766482677961</v>
      </c>
      <c r="BM33" s="136">
        <v>2.6815634499263936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3.7106254785805497</v>
      </c>
      <c r="AA34" s="133">
        <v>3.6549660964018416</v>
      </c>
      <c r="AB34" s="133">
        <v>3.6001416049558137</v>
      </c>
      <c r="AC34" s="134">
        <v>3.5461394808814766</v>
      </c>
      <c r="AD34" s="135">
        <v>3.4929473886682545</v>
      </c>
      <c r="AE34" s="133">
        <v>3.4405531778382308</v>
      </c>
      <c r="AF34" s="133">
        <v>3.3889448801706572</v>
      </c>
      <c r="AG34" s="134">
        <v>3.3381107069680973</v>
      </c>
      <c r="AH34" s="135">
        <v>3.288039046363576</v>
      </c>
      <c r="AI34" s="133">
        <v>3.2387184606681223</v>
      </c>
      <c r="AJ34" s="133">
        <v>3.1901376837581004</v>
      </c>
      <c r="AK34" s="134">
        <v>3.1422856185017287</v>
      </c>
      <c r="AL34" s="135">
        <v>3.095151334224203</v>
      </c>
      <c r="AM34" s="133">
        <v>3.0487240642108397</v>
      </c>
      <c r="AN34" s="133">
        <v>3.0029932032476769</v>
      </c>
      <c r="AO34" s="134">
        <v>2.9579483051989617</v>
      </c>
      <c r="AP34" s="135">
        <v>2.9135790806209774</v>
      </c>
      <c r="AQ34" s="133">
        <v>2.8698753944116628</v>
      </c>
      <c r="AR34" s="133">
        <v>2.8268272634954879</v>
      </c>
      <c r="AS34" s="134">
        <v>2.7844248545430554</v>
      </c>
      <c r="AT34" s="135">
        <v>2.7426584817249098</v>
      </c>
      <c r="AU34" s="133">
        <v>2.7015186044990362</v>
      </c>
      <c r="AV34" s="133">
        <v>2.6609958254315509</v>
      </c>
      <c r="AW34" s="136">
        <v>2.6210808880500776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3.6279681652049205</v>
      </c>
      <c r="BI34" s="133">
        <v>3.4151390384113096</v>
      </c>
      <c r="BJ34" s="133">
        <v>3.2147952023228821</v>
      </c>
      <c r="BK34" s="133">
        <v>3.0262042267204201</v>
      </c>
      <c r="BL34" s="133">
        <v>2.8486766482677961</v>
      </c>
      <c r="BM34" s="136">
        <v>2.6815634499263936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3.7106254785805497</v>
      </c>
      <c r="AA35" s="133">
        <v>3.6549660964018416</v>
      </c>
      <c r="AB35" s="133">
        <v>3.6001416049558137</v>
      </c>
      <c r="AC35" s="134">
        <v>3.5461394808814766</v>
      </c>
      <c r="AD35" s="135">
        <v>3.4929473886682545</v>
      </c>
      <c r="AE35" s="133">
        <v>3.4405531778382308</v>
      </c>
      <c r="AF35" s="133">
        <v>3.3889448801706572</v>
      </c>
      <c r="AG35" s="134">
        <v>3.3381107069680973</v>
      </c>
      <c r="AH35" s="135">
        <v>3.288039046363576</v>
      </c>
      <c r="AI35" s="133">
        <v>3.2387184606681223</v>
      </c>
      <c r="AJ35" s="133">
        <v>3.1901376837581004</v>
      </c>
      <c r="AK35" s="134">
        <v>3.1422856185017287</v>
      </c>
      <c r="AL35" s="135">
        <v>3.095151334224203</v>
      </c>
      <c r="AM35" s="133">
        <v>3.0487240642108397</v>
      </c>
      <c r="AN35" s="133">
        <v>3.0029932032476769</v>
      </c>
      <c r="AO35" s="134">
        <v>2.9579483051989617</v>
      </c>
      <c r="AP35" s="135">
        <v>2.9135790806209774</v>
      </c>
      <c r="AQ35" s="133">
        <v>2.8698753944116628</v>
      </c>
      <c r="AR35" s="133">
        <v>2.8268272634954879</v>
      </c>
      <c r="AS35" s="134">
        <v>2.7844248545430554</v>
      </c>
      <c r="AT35" s="135">
        <v>2.7426584817249098</v>
      </c>
      <c r="AU35" s="133">
        <v>2.7015186044990362</v>
      </c>
      <c r="AV35" s="133">
        <v>2.6609958254315509</v>
      </c>
      <c r="AW35" s="136">
        <v>2.6210808880500776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3.6279681652049205</v>
      </c>
      <c r="BI35" s="133">
        <v>3.4151390384113096</v>
      </c>
      <c r="BJ35" s="133">
        <v>3.2147952023228821</v>
      </c>
      <c r="BK35" s="133">
        <v>3.0262042267204201</v>
      </c>
      <c r="BL35" s="133">
        <v>2.8486766482677961</v>
      </c>
      <c r="BM35" s="136">
        <v>2.6815634499263936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5.1049681523396613</v>
      </c>
      <c r="AA36" s="133">
        <v>5.0283936300545662</v>
      </c>
      <c r="AB36" s="133">
        <v>4.9529677256037479</v>
      </c>
      <c r="AC36" s="134">
        <v>4.8786732097196914</v>
      </c>
      <c r="AD36" s="135">
        <v>4.8054931115738961</v>
      </c>
      <c r="AE36" s="133">
        <v>4.7334107149002875</v>
      </c>
      <c r="AF36" s="133">
        <v>4.6624095541767829</v>
      </c>
      <c r="AG36" s="134">
        <v>4.5924734108641312</v>
      </c>
      <c r="AH36" s="135">
        <v>4.5235863097011695</v>
      </c>
      <c r="AI36" s="133">
        <v>4.4557325150556517</v>
      </c>
      <c r="AJ36" s="133">
        <v>4.3888965273298171</v>
      </c>
      <c r="AK36" s="134">
        <v>4.3230630794198701</v>
      </c>
      <c r="AL36" s="135">
        <v>4.2582171332285723</v>
      </c>
      <c r="AM36" s="133">
        <v>4.1943438762301435</v>
      </c>
      <c r="AN36" s="133">
        <v>4.1314287180866911</v>
      </c>
      <c r="AO36" s="134">
        <v>4.0694572873153909</v>
      </c>
      <c r="AP36" s="135">
        <v>4.0084154280056596</v>
      </c>
      <c r="AQ36" s="133">
        <v>3.9482891965855749</v>
      </c>
      <c r="AR36" s="133">
        <v>3.8890648586367913</v>
      </c>
      <c r="AS36" s="134">
        <v>3.8307288857572392</v>
      </c>
      <c r="AT36" s="135">
        <v>3.7732679524708805</v>
      </c>
      <c r="AU36" s="133">
        <v>3.7166689331838172</v>
      </c>
      <c r="AV36" s="133">
        <v>3.6609188991860599</v>
      </c>
      <c r="AW36" s="136">
        <v>3.6060051156982689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4.9912506794294167</v>
      </c>
      <c r="BI36" s="133">
        <v>4.698446697878774</v>
      </c>
      <c r="BJ36" s="133">
        <v>4.4228196078766269</v>
      </c>
      <c r="BK36" s="133">
        <v>4.1633617537151997</v>
      </c>
      <c r="BL36" s="133">
        <v>3.919124592246316</v>
      </c>
      <c r="BM36" s="136">
        <v>3.6892152251347565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5.1049681523396613</v>
      </c>
      <c r="AA37" s="133">
        <v>5.0283936300545662</v>
      </c>
      <c r="AB37" s="133">
        <v>4.9529677256037479</v>
      </c>
      <c r="AC37" s="134">
        <v>4.8786732097196914</v>
      </c>
      <c r="AD37" s="135">
        <v>4.8054931115738961</v>
      </c>
      <c r="AE37" s="133">
        <v>4.7334107149002875</v>
      </c>
      <c r="AF37" s="133">
        <v>4.6624095541767829</v>
      </c>
      <c r="AG37" s="134">
        <v>4.5924734108641312</v>
      </c>
      <c r="AH37" s="135">
        <v>4.5235863097011695</v>
      </c>
      <c r="AI37" s="133">
        <v>4.4557325150556517</v>
      </c>
      <c r="AJ37" s="133">
        <v>4.3888965273298171</v>
      </c>
      <c r="AK37" s="134">
        <v>4.3230630794198701</v>
      </c>
      <c r="AL37" s="135">
        <v>4.2582171332285723</v>
      </c>
      <c r="AM37" s="133">
        <v>4.1943438762301435</v>
      </c>
      <c r="AN37" s="133">
        <v>4.1314287180866911</v>
      </c>
      <c r="AO37" s="134">
        <v>4.0694572873153909</v>
      </c>
      <c r="AP37" s="135">
        <v>4.0084154280056596</v>
      </c>
      <c r="AQ37" s="133">
        <v>3.9482891965855749</v>
      </c>
      <c r="AR37" s="133">
        <v>3.8890648586367913</v>
      </c>
      <c r="AS37" s="134">
        <v>3.8307288857572392</v>
      </c>
      <c r="AT37" s="135">
        <v>3.7732679524708805</v>
      </c>
      <c r="AU37" s="133">
        <v>3.7166689331838172</v>
      </c>
      <c r="AV37" s="133">
        <v>3.6609188991860599</v>
      </c>
      <c r="AW37" s="136">
        <v>3.6060051156982689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4.9912506794294167</v>
      </c>
      <c r="BI37" s="133">
        <v>4.698446697878774</v>
      </c>
      <c r="BJ37" s="133">
        <v>4.4228196078766269</v>
      </c>
      <c r="BK37" s="133">
        <v>4.1633617537151997</v>
      </c>
      <c r="BL37" s="133">
        <v>3.919124592246316</v>
      </c>
      <c r="BM37" s="136">
        <v>3.6892152251347565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5.1049681523396613</v>
      </c>
      <c r="AA38" s="133">
        <v>5.0283936300545662</v>
      </c>
      <c r="AB38" s="133">
        <v>4.9529677256037479</v>
      </c>
      <c r="AC38" s="134">
        <v>4.8786732097196914</v>
      </c>
      <c r="AD38" s="135">
        <v>4.8054931115738961</v>
      </c>
      <c r="AE38" s="133">
        <v>4.7334107149002875</v>
      </c>
      <c r="AF38" s="133">
        <v>4.6624095541767829</v>
      </c>
      <c r="AG38" s="134">
        <v>4.5924734108641312</v>
      </c>
      <c r="AH38" s="135">
        <v>4.5235863097011695</v>
      </c>
      <c r="AI38" s="133">
        <v>4.4557325150556517</v>
      </c>
      <c r="AJ38" s="133">
        <v>4.3888965273298171</v>
      </c>
      <c r="AK38" s="134">
        <v>4.3230630794198701</v>
      </c>
      <c r="AL38" s="135">
        <v>4.2582171332285723</v>
      </c>
      <c r="AM38" s="133">
        <v>4.1943438762301435</v>
      </c>
      <c r="AN38" s="133">
        <v>4.1314287180866911</v>
      </c>
      <c r="AO38" s="134">
        <v>4.0694572873153909</v>
      </c>
      <c r="AP38" s="135">
        <v>4.0084154280056596</v>
      </c>
      <c r="AQ38" s="133">
        <v>3.9482891965855749</v>
      </c>
      <c r="AR38" s="133">
        <v>3.8890648586367913</v>
      </c>
      <c r="AS38" s="134">
        <v>3.8307288857572392</v>
      </c>
      <c r="AT38" s="135">
        <v>3.7732679524708805</v>
      </c>
      <c r="AU38" s="133">
        <v>3.7166689331838172</v>
      </c>
      <c r="AV38" s="133">
        <v>3.6609188991860599</v>
      </c>
      <c r="AW38" s="136">
        <v>3.6060051156982689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4.9912506794294167</v>
      </c>
      <c r="BI38" s="133">
        <v>4.698446697878774</v>
      </c>
      <c r="BJ38" s="133">
        <v>4.4228196078766269</v>
      </c>
      <c r="BK38" s="133">
        <v>4.1633617537151997</v>
      </c>
      <c r="BL38" s="133">
        <v>3.919124592246316</v>
      </c>
      <c r="BM38" s="136">
        <v>3.6892152251347565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8.7397263769530547</v>
      </c>
      <c r="AI39" s="133">
        <v>8.6086304812987589</v>
      </c>
      <c r="AJ39" s="133">
        <v>8.4795010240792763</v>
      </c>
      <c r="AK39" s="134">
        <v>8.3523085087180871</v>
      </c>
      <c r="AL39" s="135">
        <v>8.227023881087316</v>
      </c>
      <c r="AM39" s="133">
        <v>8.103618522871006</v>
      </c>
      <c r="AN39" s="133">
        <v>7.9820642450279413</v>
      </c>
      <c r="AO39" s="134">
        <v>7.8623332813525213</v>
      </c>
      <c r="AP39" s="135">
        <v>7.7443982821322344</v>
      </c>
      <c r="AQ39" s="133">
        <v>7.6282323079002499</v>
      </c>
      <c r="AR39" s="133">
        <v>7.5138088232817459</v>
      </c>
      <c r="AS39" s="134">
        <v>7.4011016909325207</v>
      </c>
      <c r="AT39" s="135">
        <v>7.2900851655685326</v>
      </c>
      <c r="AU39" s="133">
        <v>7.1807338880850047</v>
      </c>
      <c r="AV39" s="133">
        <v>7.0730228797637285</v>
      </c>
      <c r="AW39" s="136">
        <v>6.9669275365672725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8.5450415977622942</v>
      </c>
      <c r="BK39" s="133">
        <v>8.0437599825846959</v>
      </c>
      <c r="BL39" s="133">
        <v>7.5718852760616873</v>
      </c>
      <c r="BM39" s="136">
        <v>7.1276923674961346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8.7397263769530547</v>
      </c>
      <c r="AI40" s="133">
        <v>8.6086304812987589</v>
      </c>
      <c r="AJ40" s="133">
        <v>8.4795010240792763</v>
      </c>
      <c r="AK40" s="134">
        <v>8.3523085087180871</v>
      </c>
      <c r="AL40" s="135">
        <v>8.227023881087316</v>
      </c>
      <c r="AM40" s="133">
        <v>8.103618522871006</v>
      </c>
      <c r="AN40" s="133">
        <v>7.9820642450279413</v>
      </c>
      <c r="AO40" s="134">
        <v>7.8623332813525213</v>
      </c>
      <c r="AP40" s="135">
        <v>7.7443982821322344</v>
      </c>
      <c r="AQ40" s="133">
        <v>7.6282323079002499</v>
      </c>
      <c r="AR40" s="133">
        <v>7.5138088232817459</v>
      </c>
      <c r="AS40" s="134">
        <v>7.4011016909325207</v>
      </c>
      <c r="AT40" s="135">
        <v>7.2900851655685326</v>
      </c>
      <c r="AU40" s="133">
        <v>7.1807338880850047</v>
      </c>
      <c r="AV40" s="133">
        <v>7.0730228797637285</v>
      </c>
      <c r="AW40" s="136">
        <v>6.9669275365672725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8.5450415977622942</v>
      </c>
      <c r="BK40" s="133">
        <v>8.0437599825846959</v>
      </c>
      <c r="BL40" s="133">
        <v>7.5718852760616873</v>
      </c>
      <c r="BM40" s="136">
        <v>7.1276923674961346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8.7397263769530547</v>
      </c>
      <c r="AI41" s="146">
        <v>8.6086304812987589</v>
      </c>
      <c r="AJ41" s="146">
        <v>8.4795010240792763</v>
      </c>
      <c r="AK41" s="147">
        <v>8.3523085087180871</v>
      </c>
      <c r="AL41" s="145">
        <v>8.227023881087316</v>
      </c>
      <c r="AM41" s="146">
        <v>8.103618522871006</v>
      </c>
      <c r="AN41" s="146">
        <v>7.9820642450279413</v>
      </c>
      <c r="AO41" s="147">
        <v>7.8623332813525213</v>
      </c>
      <c r="AP41" s="145">
        <v>7.7443982821322344</v>
      </c>
      <c r="AQ41" s="146">
        <v>7.6282323079002499</v>
      </c>
      <c r="AR41" s="146">
        <v>7.5138088232817459</v>
      </c>
      <c r="AS41" s="147">
        <v>7.4011016909325207</v>
      </c>
      <c r="AT41" s="145">
        <v>7.2900851655685326</v>
      </c>
      <c r="AU41" s="146">
        <v>7.1807338880850047</v>
      </c>
      <c r="AV41" s="146">
        <v>7.0730228797637285</v>
      </c>
      <c r="AW41" s="148">
        <v>6.9669275365672725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8.5450415977622942</v>
      </c>
      <c r="BK41" s="146">
        <v>8.0437599825846959</v>
      </c>
      <c r="BL41" s="146">
        <v>7.5718852760616873</v>
      </c>
      <c r="BM41" s="148">
        <v>7.1276923674961346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0.98499999999999999</v>
      </c>
      <c r="AF44" s="157">
        <v>0.98499999999999999</v>
      </c>
      <c r="AG44" s="158">
        <v>0.98499999999999999</v>
      </c>
      <c r="AH44" s="159">
        <v>0.98499999999999999</v>
      </c>
      <c r="AI44" s="157">
        <v>0.98499999999999999</v>
      </c>
      <c r="AJ44" s="157">
        <v>0.98499999999999999</v>
      </c>
      <c r="AK44" s="158">
        <v>0.98499999999999999</v>
      </c>
      <c r="AL44" s="159">
        <v>0.98499999999999999</v>
      </c>
      <c r="AM44" s="157">
        <v>0.98499999999999999</v>
      </c>
      <c r="AN44" s="157">
        <v>0.98499999999999999</v>
      </c>
      <c r="AO44" s="158">
        <v>0.98499999999999999</v>
      </c>
      <c r="AP44" s="159">
        <v>0.98499999999999999</v>
      </c>
      <c r="AQ44" s="157">
        <v>0.9850000000000001</v>
      </c>
      <c r="AR44" s="157">
        <v>0.98499999999999999</v>
      </c>
      <c r="AS44" s="158">
        <v>0.98499999999999999</v>
      </c>
      <c r="AT44" s="159">
        <v>0.98499999999999988</v>
      </c>
      <c r="AU44" s="157">
        <v>0.9850000000000001</v>
      </c>
      <c r="AV44" s="157">
        <v>0.98499999999999999</v>
      </c>
      <c r="AW44" s="160">
        <v>0.9850000000000001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0.94133655062499988</v>
      </c>
      <c r="BK44" s="157">
        <v>0.94133655062499999</v>
      </c>
      <c r="BL44" s="157">
        <v>0.9413365506250001</v>
      </c>
      <c r="BM44" s="160">
        <v>0.94133655062499999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0.98499999999999999</v>
      </c>
      <c r="AF45" s="161">
        <v>0.98499999999999999</v>
      </c>
      <c r="AG45" s="162">
        <v>0.98499999999999999</v>
      </c>
      <c r="AH45" s="163">
        <v>0.98499999999999999</v>
      </c>
      <c r="AI45" s="161">
        <v>0.98499999999999999</v>
      </c>
      <c r="AJ45" s="161">
        <v>0.98499999999999999</v>
      </c>
      <c r="AK45" s="162">
        <v>0.98499999999999999</v>
      </c>
      <c r="AL45" s="163">
        <v>0.98499999999999999</v>
      </c>
      <c r="AM45" s="161">
        <v>0.98499999999999999</v>
      </c>
      <c r="AN45" s="161">
        <v>0.98499999999999999</v>
      </c>
      <c r="AO45" s="162">
        <v>0.98499999999999999</v>
      </c>
      <c r="AP45" s="163">
        <v>0.98499999999999999</v>
      </c>
      <c r="AQ45" s="161">
        <v>0.9850000000000001</v>
      </c>
      <c r="AR45" s="161">
        <v>0.98499999999999999</v>
      </c>
      <c r="AS45" s="162">
        <v>0.98499999999999999</v>
      </c>
      <c r="AT45" s="163">
        <v>0.98499999999999988</v>
      </c>
      <c r="AU45" s="161">
        <v>0.9850000000000001</v>
      </c>
      <c r="AV45" s="161">
        <v>0.98499999999999999</v>
      </c>
      <c r="AW45" s="164">
        <v>0.9850000000000001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0.94133655062499988</v>
      </c>
      <c r="BK45" s="161">
        <v>0.94133655062499999</v>
      </c>
      <c r="BL45" s="161">
        <v>0.9413365506250001</v>
      </c>
      <c r="BM45" s="164">
        <v>0.94133655062499999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0.98499999999999999</v>
      </c>
      <c r="AF46" s="157">
        <v>0.98499999999999999</v>
      </c>
      <c r="AG46" s="158">
        <v>0.98499999999999999</v>
      </c>
      <c r="AH46" s="159">
        <v>0.98499999999999999</v>
      </c>
      <c r="AI46" s="157">
        <v>0.98499999999999999</v>
      </c>
      <c r="AJ46" s="157">
        <v>0.98499999999999999</v>
      </c>
      <c r="AK46" s="158">
        <v>0.98499999999999999</v>
      </c>
      <c r="AL46" s="159">
        <v>0.98499999999999999</v>
      </c>
      <c r="AM46" s="157">
        <v>0.98499999999999999</v>
      </c>
      <c r="AN46" s="157">
        <v>0.98499999999999999</v>
      </c>
      <c r="AO46" s="158">
        <v>0.98499999999999999</v>
      </c>
      <c r="AP46" s="159">
        <v>0.98499999999999999</v>
      </c>
      <c r="AQ46" s="157">
        <v>0.98499999999999999</v>
      </c>
      <c r="AR46" s="157">
        <v>0.98499999999999999</v>
      </c>
      <c r="AS46" s="158">
        <v>0.98499999999999999</v>
      </c>
      <c r="AT46" s="159">
        <v>0.98499999999999999</v>
      </c>
      <c r="AU46" s="157">
        <v>0.98499999999999999</v>
      </c>
      <c r="AV46" s="157">
        <v>0.9850000000000001</v>
      </c>
      <c r="AW46" s="160">
        <v>0.98499999999999999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0.94133655062499999</v>
      </c>
      <c r="BK46" s="157">
        <v>0.94133655062499999</v>
      </c>
      <c r="BL46" s="157">
        <v>0.94133655062499988</v>
      </c>
      <c r="BM46" s="160">
        <v>0.94133655062499999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0.98499999999999999</v>
      </c>
      <c r="AF47" s="161">
        <v>0.98499999999999999</v>
      </c>
      <c r="AG47" s="162">
        <v>0.98499999999999999</v>
      </c>
      <c r="AH47" s="163">
        <v>0.98499999999999999</v>
      </c>
      <c r="AI47" s="161">
        <v>0.98499999999999999</v>
      </c>
      <c r="AJ47" s="161">
        <v>0.98499999999999999</v>
      </c>
      <c r="AK47" s="162">
        <v>0.98499999999999999</v>
      </c>
      <c r="AL47" s="163">
        <v>0.98499999999999999</v>
      </c>
      <c r="AM47" s="161">
        <v>0.98499999999999999</v>
      </c>
      <c r="AN47" s="161">
        <v>0.98499999999999999</v>
      </c>
      <c r="AO47" s="162">
        <v>0.98499999999999999</v>
      </c>
      <c r="AP47" s="163">
        <v>0.98499999999999999</v>
      </c>
      <c r="AQ47" s="161">
        <v>0.98499999999999999</v>
      </c>
      <c r="AR47" s="161">
        <v>0.98499999999999999</v>
      </c>
      <c r="AS47" s="162">
        <v>0.98499999999999999</v>
      </c>
      <c r="AT47" s="163">
        <v>0.98499999999999999</v>
      </c>
      <c r="AU47" s="161">
        <v>0.98499999999999999</v>
      </c>
      <c r="AV47" s="161">
        <v>0.9850000000000001</v>
      </c>
      <c r="AW47" s="164">
        <v>0.98499999999999999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0.94133655062499999</v>
      </c>
      <c r="BK47" s="161">
        <v>0.94133655062499999</v>
      </c>
      <c r="BL47" s="161">
        <v>0.94133655062499988</v>
      </c>
      <c r="BM47" s="164">
        <v>0.94133655062499999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0.9850000000000001</v>
      </c>
      <c r="AF48" s="157">
        <v>0.98499999999999999</v>
      </c>
      <c r="AG48" s="158">
        <v>0.9850000000000001</v>
      </c>
      <c r="AH48" s="159">
        <v>0.98499999999999999</v>
      </c>
      <c r="AI48" s="157">
        <v>0.98499999999999988</v>
      </c>
      <c r="AJ48" s="157">
        <v>0.98499999999999999</v>
      </c>
      <c r="AK48" s="158">
        <v>0.9850000000000001</v>
      </c>
      <c r="AL48" s="159">
        <v>0.98499999999999999</v>
      </c>
      <c r="AM48" s="157">
        <v>0.98499999999999999</v>
      </c>
      <c r="AN48" s="157">
        <v>0.9850000000000001</v>
      </c>
      <c r="AO48" s="158">
        <v>0.9850000000000001</v>
      </c>
      <c r="AP48" s="159">
        <v>0.9850000000000001</v>
      </c>
      <c r="AQ48" s="157">
        <v>0.98499999999999988</v>
      </c>
      <c r="AR48" s="157">
        <v>0.98499999999999999</v>
      </c>
      <c r="AS48" s="158">
        <v>0.98499999999999999</v>
      </c>
      <c r="AT48" s="159">
        <v>0.98499999999999999</v>
      </c>
      <c r="AU48" s="157">
        <v>0.9850000000000001</v>
      </c>
      <c r="AV48" s="157">
        <v>0.98499999999999999</v>
      </c>
      <c r="AW48" s="160">
        <v>0.98499999999999999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0.94133655062499999</v>
      </c>
      <c r="BK48" s="157">
        <v>0.94133655062500021</v>
      </c>
      <c r="BL48" s="157">
        <v>0.9413365506250001</v>
      </c>
      <c r="BM48" s="160">
        <v>0.94133655062499977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0.9850000000000001</v>
      </c>
      <c r="AF49" s="161">
        <v>0.98499999999999999</v>
      </c>
      <c r="AG49" s="162">
        <v>0.9850000000000001</v>
      </c>
      <c r="AH49" s="163">
        <v>0.98499999999999999</v>
      </c>
      <c r="AI49" s="161">
        <v>0.98499999999999988</v>
      </c>
      <c r="AJ49" s="161">
        <v>0.98499999999999999</v>
      </c>
      <c r="AK49" s="162">
        <v>0.9850000000000001</v>
      </c>
      <c r="AL49" s="163">
        <v>0.98499999999999999</v>
      </c>
      <c r="AM49" s="161">
        <v>0.98499999999999999</v>
      </c>
      <c r="AN49" s="161">
        <v>0.9850000000000001</v>
      </c>
      <c r="AO49" s="162">
        <v>0.9850000000000001</v>
      </c>
      <c r="AP49" s="163">
        <v>0.9850000000000001</v>
      </c>
      <c r="AQ49" s="161">
        <v>0.98499999999999988</v>
      </c>
      <c r="AR49" s="161">
        <v>0.98499999999999999</v>
      </c>
      <c r="AS49" s="162">
        <v>0.98499999999999999</v>
      </c>
      <c r="AT49" s="163">
        <v>0.98499999999999999</v>
      </c>
      <c r="AU49" s="161">
        <v>0.9850000000000001</v>
      </c>
      <c r="AV49" s="161">
        <v>0.98499999999999999</v>
      </c>
      <c r="AW49" s="164">
        <v>0.98499999999999999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0.94133655062499999</v>
      </c>
      <c r="BK49" s="161">
        <v>0.94133655062500021</v>
      </c>
      <c r="BL49" s="161">
        <v>0.9413365506250001</v>
      </c>
      <c r="BM49" s="164">
        <v>0.94133655062499977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0.98499999999999999</v>
      </c>
      <c r="AF50" s="157">
        <v>0.98499999999999999</v>
      </c>
      <c r="AG50" s="158">
        <v>0.98499999999999999</v>
      </c>
      <c r="AH50" s="159">
        <v>0.98499999999999999</v>
      </c>
      <c r="AI50" s="157">
        <v>0.98499999999999999</v>
      </c>
      <c r="AJ50" s="157">
        <v>0.98499999999999999</v>
      </c>
      <c r="AK50" s="158">
        <v>0.98499999999999999</v>
      </c>
      <c r="AL50" s="159">
        <v>0.98499999999999999</v>
      </c>
      <c r="AM50" s="157">
        <v>0.98499999999999999</v>
      </c>
      <c r="AN50" s="157">
        <v>0.98499999999999988</v>
      </c>
      <c r="AO50" s="158">
        <v>0.98499999999999999</v>
      </c>
      <c r="AP50" s="159">
        <v>0.98499999999999999</v>
      </c>
      <c r="AQ50" s="157">
        <v>0.98499999999999999</v>
      </c>
      <c r="AR50" s="157">
        <v>0.9850000000000001</v>
      </c>
      <c r="AS50" s="158">
        <v>0.98499999999999999</v>
      </c>
      <c r="AT50" s="159">
        <v>0.98499999999999999</v>
      </c>
      <c r="AU50" s="157">
        <v>0.98499999999999999</v>
      </c>
      <c r="AV50" s="157">
        <v>0.98499999999999999</v>
      </c>
      <c r="AW50" s="160">
        <v>0.98499999999999999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0.94133655062499988</v>
      </c>
      <c r="BK50" s="157">
        <v>0.94133655062499988</v>
      </c>
      <c r="BL50" s="157">
        <v>0.94133655062499988</v>
      </c>
      <c r="BM50" s="160">
        <v>0.94133655062499999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0.98499999999999999</v>
      </c>
      <c r="AF51" s="161">
        <v>0.98499999999999999</v>
      </c>
      <c r="AG51" s="162">
        <v>0.98499999999999999</v>
      </c>
      <c r="AH51" s="163">
        <v>0.98499999999999999</v>
      </c>
      <c r="AI51" s="161">
        <v>0.98499999999999999</v>
      </c>
      <c r="AJ51" s="161">
        <v>0.98499999999999999</v>
      </c>
      <c r="AK51" s="162">
        <v>0.98499999999999999</v>
      </c>
      <c r="AL51" s="163">
        <v>0.98499999999999999</v>
      </c>
      <c r="AM51" s="161">
        <v>0.98499999999999999</v>
      </c>
      <c r="AN51" s="161">
        <v>0.98499999999999988</v>
      </c>
      <c r="AO51" s="162">
        <v>0.98499999999999999</v>
      </c>
      <c r="AP51" s="163">
        <v>0.98499999999999999</v>
      </c>
      <c r="AQ51" s="161">
        <v>0.98499999999999999</v>
      </c>
      <c r="AR51" s="161">
        <v>0.9850000000000001</v>
      </c>
      <c r="AS51" s="162">
        <v>0.98499999999999999</v>
      </c>
      <c r="AT51" s="163">
        <v>0.98499999999999999</v>
      </c>
      <c r="AU51" s="161">
        <v>0.98499999999999999</v>
      </c>
      <c r="AV51" s="161">
        <v>0.98499999999999999</v>
      </c>
      <c r="AW51" s="164">
        <v>0.98499999999999999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0.94133655062499988</v>
      </c>
      <c r="BK51" s="161">
        <v>0.94133655062499988</v>
      </c>
      <c r="BL51" s="161">
        <v>0.94133655062499988</v>
      </c>
      <c r="BM51" s="164">
        <v>0.94133655062499999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0.9850000000000001</v>
      </c>
      <c r="AF52" s="157">
        <v>0.98499999999999999</v>
      </c>
      <c r="AG52" s="158">
        <v>0.9850000000000001</v>
      </c>
      <c r="AH52" s="159">
        <v>0.98499999999999988</v>
      </c>
      <c r="AI52" s="157">
        <v>0.98499999999999999</v>
      </c>
      <c r="AJ52" s="157">
        <v>0.98499999999999999</v>
      </c>
      <c r="AK52" s="158">
        <v>0.98499999999999988</v>
      </c>
      <c r="AL52" s="159">
        <v>0.9850000000000001</v>
      </c>
      <c r="AM52" s="157">
        <v>0.98499999999999999</v>
      </c>
      <c r="AN52" s="157">
        <v>0.98499999999999999</v>
      </c>
      <c r="AO52" s="158">
        <v>0.98499999999999988</v>
      </c>
      <c r="AP52" s="159">
        <v>0.9850000000000001</v>
      </c>
      <c r="AQ52" s="157">
        <v>0.98499999999999999</v>
      </c>
      <c r="AR52" s="157">
        <v>0.98499999999999988</v>
      </c>
      <c r="AS52" s="158">
        <v>0.98499999999999999</v>
      </c>
      <c r="AT52" s="159">
        <v>0.98499999999999999</v>
      </c>
      <c r="AU52" s="157">
        <v>0.98499999999999988</v>
      </c>
      <c r="AV52" s="157">
        <v>0.98499999999999999</v>
      </c>
      <c r="AW52" s="160">
        <v>0.98499999999999999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0.94133655062499977</v>
      </c>
      <c r="BK52" s="157">
        <v>0.9413365506250001</v>
      </c>
      <c r="BL52" s="157">
        <v>0.94133655062499999</v>
      </c>
      <c r="BM52" s="160">
        <v>0.94133655062499988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0.9850000000000001</v>
      </c>
      <c r="AF53" s="161">
        <v>0.98499999999999999</v>
      </c>
      <c r="AG53" s="162">
        <v>0.9850000000000001</v>
      </c>
      <c r="AH53" s="163">
        <v>0.98499999999999988</v>
      </c>
      <c r="AI53" s="161">
        <v>0.98499999999999999</v>
      </c>
      <c r="AJ53" s="161">
        <v>0.98499999999999999</v>
      </c>
      <c r="AK53" s="162">
        <v>0.98499999999999988</v>
      </c>
      <c r="AL53" s="163">
        <v>0.9850000000000001</v>
      </c>
      <c r="AM53" s="161">
        <v>0.98499999999999999</v>
      </c>
      <c r="AN53" s="161">
        <v>0.98499999999999999</v>
      </c>
      <c r="AO53" s="162">
        <v>0.98499999999999988</v>
      </c>
      <c r="AP53" s="163">
        <v>0.9850000000000001</v>
      </c>
      <c r="AQ53" s="161">
        <v>0.98499999999999999</v>
      </c>
      <c r="AR53" s="161">
        <v>0.98499999999999988</v>
      </c>
      <c r="AS53" s="162">
        <v>0.98499999999999999</v>
      </c>
      <c r="AT53" s="163">
        <v>0.98499999999999999</v>
      </c>
      <c r="AU53" s="161">
        <v>0.98499999999999988</v>
      </c>
      <c r="AV53" s="161">
        <v>0.98499999999999999</v>
      </c>
      <c r="AW53" s="164">
        <v>0.98499999999999999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0.94133655062499977</v>
      </c>
      <c r="BK53" s="161">
        <v>0.9413365506250001</v>
      </c>
      <c r="BL53" s="161">
        <v>0.94133655062499999</v>
      </c>
      <c r="BM53" s="164">
        <v>0.94133655062499988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0.98499999999999999</v>
      </c>
      <c r="AA54" s="157">
        <v>0.98499999999999999</v>
      </c>
      <c r="AB54" s="157">
        <v>0.98499999999999999</v>
      </c>
      <c r="AC54" s="158">
        <v>0.98499999999999999</v>
      </c>
      <c r="AD54" s="159">
        <v>0.9850000000000001</v>
      </c>
      <c r="AE54" s="157">
        <v>0.98499999999999988</v>
      </c>
      <c r="AF54" s="157">
        <v>0.98499999999999999</v>
      </c>
      <c r="AG54" s="158">
        <v>0.9850000000000001</v>
      </c>
      <c r="AH54" s="159">
        <v>0.98499999999999999</v>
      </c>
      <c r="AI54" s="157">
        <v>0.98499999999999988</v>
      </c>
      <c r="AJ54" s="157">
        <v>0.98499999999999999</v>
      </c>
      <c r="AK54" s="158">
        <v>0.98499999999999999</v>
      </c>
      <c r="AL54" s="159">
        <v>0.98499999999999999</v>
      </c>
      <c r="AM54" s="157">
        <v>0.9850000000000001</v>
      </c>
      <c r="AN54" s="157">
        <v>0.98499999999999999</v>
      </c>
      <c r="AO54" s="158">
        <v>0.98499999999999999</v>
      </c>
      <c r="AP54" s="159">
        <v>0.98499999999999988</v>
      </c>
      <c r="AQ54" s="157">
        <v>0.98499999999999988</v>
      </c>
      <c r="AR54" s="157">
        <v>0.98499999999999999</v>
      </c>
      <c r="AS54" s="158">
        <v>0.98499999999999999</v>
      </c>
      <c r="AT54" s="159">
        <v>0.98499999999999999</v>
      </c>
      <c r="AU54" s="157">
        <v>0.98499999999999999</v>
      </c>
      <c r="AV54" s="157">
        <v>0.98499999999999999</v>
      </c>
      <c r="AW54" s="160">
        <v>0.98499999999999999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0.91105322230968533</v>
      </c>
      <c r="BI54" s="157">
        <v>0.94133655062499988</v>
      </c>
      <c r="BJ54" s="157">
        <v>0.94133655062499999</v>
      </c>
      <c r="BK54" s="157">
        <v>0.9413365506250001</v>
      </c>
      <c r="BL54" s="157">
        <v>0.94133655062499988</v>
      </c>
      <c r="BM54" s="160">
        <v>0.94133655062499999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0.98499999999999999</v>
      </c>
      <c r="AA55" s="157">
        <v>0.98499999999999999</v>
      </c>
      <c r="AB55" s="157">
        <v>0.9850000000000001</v>
      </c>
      <c r="AC55" s="158">
        <v>0.98499999999999999</v>
      </c>
      <c r="AD55" s="159">
        <v>0.98499999999999999</v>
      </c>
      <c r="AE55" s="157">
        <v>0.98499999999999999</v>
      </c>
      <c r="AF55" s="157">
        <v>0.98499999999999999</v>
      </c>
      <c r="AG55" s="158">
        <v>0.98499999999999999</v>
      </c>
      <c r="AH55" s="159">
        <v>0.98499999999999999</v>
      </c>
      <c r="AI55" s="157">
        <v>0.98499999999999999</v>
      </c>
      <c r="AJ55" s="157">
        <v>0.98499999999999988</v>
      </c>
      <c r="AK55" s="158">
        <v>0.9850000000000001</v>
      </c>
      <c r="AL55" s="159">
        <v>0.98499999999999999</v>
      </c>
      <c r="AM55" s="157">
        <v>0.98499999999999988</v>
      </c>
      <c r="AN55" s="157">
        <v>0.9850000000000001</v>
      </c>
      <c r="AO55" s="158">
        <v>0.98499999999999999</v>
      </c>
      <c r="AP55" s="159">
        <v>0.98499999999999999</v>
      </c>
      <c r="AQ55" s="157">
        <v>0.98499999999999988</v>
      </c>
      <c r="AR55" s="157">
        <v>0.98499999999999999</v>
      </c>
      <c r="AS55" s="158">
        <v>0.9850000000000001</v>
      </c>
      <c r="AT55" s="159">
        <v>0.9850000000000001</v>
      </c>
      <c r="AU55" s="157">
        <v>0.98499999999999999</v>
      </c>
      <c r="AV55" s="157">
        <v>0.98499999999999999</v>
      </c>
      <c r="AW55" s="160">
        <v>0.9850000000000001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0.911053222309685</v>
      </c>
      <c r="BI55" s="157">
        <v>0.94133655062500021</v>
      </c>
      <c r="BJ55" s="157">
        <v>0.94133655062499977</v>
      </c>
      <c r="BK55" s="157">
        <v>0.94133655062499988</v>
      </c>
      <c r="BL55" s="157">
        <v>0.94133655062499999</v>
      </c>
      <c r="BM55" s="160">
        <v>0.9413365506250001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0.98499999999999999</v>
      </c>
      <c r="AA56" s="157">
        <v>0.98499999999999999</v>
      </c>
      <c r="AB56" s="157">
        <v>0.9850000000000001</v>
      </c>
      <c r="AC56" s="158">
        <v>0.98499999999999999</v>
      </c>
      <c r="AD56" s="159">
        <v>0.98499999999999999</v>
      </c>
      <c r="AE56" s="157">
        <v>0.98499999999999999</v>
      </c>
      <c r="AF56" s="157">
        <v>0.98499999999999999</v>
      </c>
      <c r="AG56" s="158">
        <v>0.98499999999999999</v>
      </c>
      <c r="AH56" s="159">
        <v>0.98499999999999999</v>
      </c>
      <c r="AI56" s="157">
        <v>0.98499999999999999</v>
      </c>
      <c r="AJ56" s="157">
        <v>0.98499999999999988</v>
      </c>
      <c r="AK56" s="158">
        <v>0.9850000000000001</v>
      </c>
      <c r="AL56" s="159">
        <v>0.98499999999999999</v>
      </c>
      <c r="AM56" s="157">
        <v>0.98499999999999988</v>
      </c>
      <c r="AN56" s="157">
        <v>0.9850000000000001</v>
      </c>
      <c r="AO56" s="158">
        <v>0.98499999999999999</v>
      </c>
      <c r="AP56" s="159">
        <v>0.98499999999999999</v>
      </c>
      <c r="AQ56" s="157">
        <v>0.98499999999999988</v>
      </c>
      <c r="AR56" s="157">
        <v>0.98499999999999999</v>
      </c>
      <c r="AS56" s="158">
        <v>0.9850000000000001</v>
      </c>
      <c r="AT56" s="159">
        <v>0.9850000000000001</v>
      </c>
      <c r="AU56" s="157">
        <v>0.98499999999999999</v>
      </c>
      <c r="AV56" s="157">
        <v>0.98499999999999999</v>
      </c>
      <c r="AW56" s="160">
        <v>0.9850000000000001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0.911053222309685</v>
      </c>
      <c r="BI56" s="157">
        <v>0.94133655062500021</v>
      </c>
      <c r="BJ56" s="157">
        <v>0.94133655062499977</v>
      </c>
      <c r="BK56" s="157">
        <v>0.94133655062499988</v>
      </c>
      <c r="BL56" s="157">
        <v>0.94133655062499999</v>
      </c>
      <c r="BM56" s="160">
        <v>0.9413365506250001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0.98499999999999999</v>
      </c>
      <c r="AA57" s="161">
        <v>0.98499999999999999</v>
      </c>
      <c r="AB57" s="161">
        <v>0.9850000000000001</v>
      </c>
      <c r="AC57" s="162">
        <v>0.98499999999999999</v>
      </c>
      <c r="AD57" s="163">
        <v>0.98499999999999999</v>
      </c>
      <c r="AE57" s="161">
        <v>0.98499999999999999</v>
      </c>
      <c r="AF57" s="161">
        <v>0.98499999999999999</v>
      </c>
      <c r="AG57" s="162">
        <v>0.98499999999999999</v>
      </c>
      <c r="AH57" s="163">
        <v>0.98499999999999999</v>
      </c>
      <c r="AI57" s="161">
        <v>0.98499999999999999</v>
      </c>
      <c r="AJ57" s="161">
        <v>0.98499999999999988</v>
      </c>
      <c r="AK57" s="162">
        <v>0.9850000000000001</v>
      </c>
      <c r="AL57" s="163">
        <v>0.98499999999999999</v>
      </c>
      <c r="AM57" s="161">
        <v>0.98499999999999988</v>
      </c>
      <c r="AN57" s="161">
        <v>0.9850000000000001</v>
      </c>
      <c r="AO57" s="162">
        <v>0.98499999999999999</v>
      </c>
      <c r="AP57" s="163">
        <v>0.98499999999999999</v>
      </c>
      <c r="AQ57" s="161">
        <v>0.98499999999999988</v>
      </c>
      <c r="AR57" s="161">
        <v>0.98499999999999999</v>
      </c>
      <c r="AS57" s="162">
        <v>0.9850000000000001</v>
      </c>
      <c r="AT57" s="163">
        <v>0.9850000000000001</v>
      </c>
      <c r="AU57" s="161">
        <v>0.98499999999999999</v>
      </c>
      <c r="AV57" s="161">
        <v>0.98499999999999999</v>
      </c>
      <c r="AW57" s="164">
        <v>0.9850000000000001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0.911053222309685</v>
      </c>
      <c r="BI57" s="161">
        <v>0.94133655062500021</v>
      </c>
      <c r="BJ57" s="161">
        <v>0.94133655062499977</v>
      </c>
      <c r="BK57" s="161">
        <v>0.94133655062499988</v>
      </c>
      <c r="BL57" s="161">
        <v>0.94133655062499999</v>
      </c>
      <c r="BM57" s="164">
        <v>0.9413365506250001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0.98499999999999999</v>
      </c>
      <c r="AA58" s="157">
        <v>0.98499999999999999</v>
      </c>
      <c r="AB58" s="157">
        <v>0.98499999999999999</v>
      </c>
      <c r="AC58" s="158">
        <v>0.98499999999999999</v>
      </c>
      <c r="AD58" s="159">
        <v>0.98499999999999999</v>
      </c>
      <c r="AE58" s="157">
        <v>0.98499999999999999</v>
      </c>
      <c r="AF58" s="157">
        <v>0.98499999999999999</v>
      </c>
      <c r="AG58" s="158">
        <v>0.98499999999999999</v>
      </c>
      <c r="AH58" s="159">
        <v>0.9850000000000001</v>
      </c>
      <c r="AI58" s="157">
        <v>0.98499999999999999</v>
      </c>
      <c r="AJ58" s="157">
        <v>0.98499999999999999</v>
      </c>
      <c r="AK58" s="158">
        <v>0.98499999999999999</v>
      </c>
      <c r="AL58" s="159">
        <v>0.9850000000000001</v>
      </c>
      <c r="AM58" s="157">
        <v>0.98499999999999999</v>
      </c>
      <c r="AN58" s="157">
        <v>0.98499999999999988</v>
      </c>
      <c r="AO58" s="158">
        <v>0.98499999999999999</v>
      </c>
      <c r="AP58" s="159">
        <v>0.98499999999999999</v>
      </c>
      <c r="AQ58" s="157">
        <v>0.9850000000000001</v>
      </c>
      <c r="AR58" s="157">
        <v>0.98499999999999999</v>
      </c>
      <c r="AS58" s="158">
        <v>0.98499999999999999</v>
      </c>
      <c r="AT58" s="159">
        <v>0.9850000000000001</v>
      </c>
      <c r="AU58" s="157">
        <v>0.98499999999999999</v>
      </c>
      <c r="AV58" s="157">
        <v>0.9850000000000001</v>
      </c>
      <c r="AW58" s="160">
        <v>0.98499999999999999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0.91105322230968522</v>
      </c>
      <c r="BI58" s="157">
        <v>0.94133655062499988</v>
      </c>
      <c r="BJ58" s="157">
        <v>0.9413365506250001</v>
      </c>
      <c r="BK58" s="157">
        <v>0.94133655062499977</v>
      </c>
      <c r="BL58" s="157">
        <v>0.9413365506250001</v>
      </c>
      <c r="BM58" s="160">
        <v>0.94133655062499999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0.98499999999999999</v>
      </c>
      <c r="AA59" s="157">
        <v>0.98499999999999999</v>
      </c>
      <c r="AB59" s="157">
        <v>0.98499999999999999</v>
      </c>
      <c r="AC59" s="158">
        <v>0.98499999999999999</v>
      </c>
      <c r="AD59" s="159">
        <v>0.98499999999999999</v>
      </c>
      <c r="AE59" s="157">
        <v>0.98499999999999999</v>
      </c>
      <c r="AF59" s="157">
        <v>0.98499999999999999</v>
      </c>
      <c r="AG59" s="158">
        <v>0.98499999999999999</v>
      </c>
      <c r="AH59" s="159">
        <v>0.9850000000000001</v>
      </c>
      <c r="AI59" s="157">
        <v>0.98499999999999999</v>
      </c>
      <c r="AJ59" s="157">
        <v>0.98499999999999999</v>
      </c>
      <c r="AK59" s="158">
        <v>0.98499999999999999</v>
      </c>
      <c r="AL59" s="159">
        <v>0.9850000000000001</v>
      </c>
      <c r="AM59" s="157">
        <v>0.98499999999999999</v>
      </c>
      <c r="AN59" s="157">
        <v>0.98499999999999988</v>
      </c>
      <c r="AO59" s="158">
        <v>0.98499999999999999</v>
      </c>
      <c r="AP59" s="159">
        <v>0.98499999999999999</v>
      </c>
      <c r="AQ59" s="157">
        <v>0.9850000000000001</v>
      </c>
      <c r="AR59" s="157">
        <v>0.98499999999999999</v>
      </c>
      <c r="AS59" s="158">
        <v>0.98499999999999999</v>
      </c>
      <c r="AT59" s="159">
        <v>0.9850000000000001</v>
      </c>
      <c r="AU59" s="157">
        <v>0.98499999999999999</v>
      </c>
      <c r="AV59" s="157">
        <v>0.9850000000000001</v>
      </c>
      <c r="AW59" s="160">
        <v>0.98499999999999999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0.91105322230968522</v>
      </c>
      <c r="BI59" s="157">
        <v>0.94133655062499988</v>
      </c>
      <c r="BJ59" s="157">
        <v>0.9413365506250001</v>
      </c>
      <c r="BK59" s="157">
        <v>0.94133655062499977</v>
      </c>
      <c r="BL59" s="157">
        <v>0.9413365506250001</v>
      </c>
      <c r="BM59" s="160">
        <v>0.94133655062499999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0.98499999999999999</v>
      </c>
      <c r="AA60" s="157">
        <v>0.98499999999999999</v>
      </c>
      <c r="AB60" s="157">
        <v>0.98499999999999999</v>
      </c>
      <c r="AC60" s="158">
        <v>0.98499999999999999</v>
      </c>
      <c r="AD60" s="159">
        <v>0.98499999999999999</v>
      </c>
      <c r="AE60" s="157">
        <v>0.98499999999999999</v>
      </c>
      <c r="AF60" s="157">
        <v>0.98499999999999999</v>
      </c>
      <c r="AG60" s="158">
        <v>0.98499999999999999</v>
      </c>
      <c r="AH60" s="159">
        <v>0.9850000000000001</v>
      </c>
      <c r="AI60" s="157">
        <v>0.98499999999999999</v>
      </c>
      <c r="AJ60" s="157">
        <v>0.98499999999999999</v>
      </c>
      <c r="AK60" s="158">
        <v>0.98499999999999999</v>
      </c>
      <c r="AL60" s="159">
        <v>0.9850000000000001</v>
      </c>
      <c r="AM60" s="157">
        <v>0.98499999999999999</v>
      </c>
      <c r="AN60" s="157">
        <v>0.98499999999999988</v>
      </c>
      <c r="AO60" s="158">
        <v>0.98499999999999999</v>
      </c>
      <c r="AP60" s="159">
        <v>0.98499999999999999</v>
      </c>
      <c r="AQ60" s="157">
        <v>0.9850000000000001</v>
      </c>
      <c r="AR60" s="157">
        <v>0.98499999999999999</v>
      </c>
      <c r="AS60" s="158">
        <v>0.98499999999999999</v>
      </c>
      <c r="AT60" s="159">
        <v>0.9850000000000001</v>
      </c>
      <c r="AU60" s="157">
        <v>0.98499999999999999</v>
      </c>
      <c r="AV60" s="157">
        <v>0.9850000000000001</v>
      </c>
      <c r="AW60" s="160">
        <v>0.98499999999999999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0.91105322230968522</v>
      </c>
      <c r="BI60" s="157">
        <v>0.94133655062499988</v>
      </c>
      <c r="BJ60" s="157">
        <v>0.9413365506250001</v>
      </c>
      <c r="BK60" s="157">
        <v>0.94133655062499977</v>
      </c>
      <c r="BL60" s="157">
        <v>0.9413365506250001</v>
      </c>
      <c r="BM60" s="160">
        <v>0.94133655062499999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0.98499999999999988</v>
      </c>
      <c r="AA61" s="157">
        <v>0.98499999999999999</v>
      </c>
      <c r="AB61" s="157">
        <v>0.98499999999999999</v>
      </c>
      <c r="AC61" s="158">
        <v>0.98499999999999999</v>
      </c>
      <c r="AD61" s="159">
        <v>0.98499999999999999</v>
      </c>
      <c r="AE61" s="157">
        <v>0.98499999999999999</v>
      </c>
      <c r="AF61" s="157">
        <v>0.98499999999999999</v>
      </c>
      <c r="AG61" s="158">
        <v>0.98499999999999999</v>
      </c>
      <c r="AH61" s="159">
        <v>0.9850000000000001</v>
      </c>
      <c r="AI61" s="157">
        <v>0.98499999999999999</v>
      </c>
      <c r="AJ61" s="157">
        <v>0.98499999999999999</v>
      </c>
      <c r="AK61" s="158">
        <v>0.9850000000000001</v>
      </c>
      <c r="AL61" s="159">
        <v>0.9850000000000001</v>
      </c>
      <c r="AM61" s="157">
        <v>0.98499999999999999</v>
      </c>
      <c r="AN61" s="157">
        <v>0.98499999999999999</v>
      </c>
      <c r="AO61" s="158">
        <v>0.9850000000000001</v>
      </c>
      <c r="AP61" s="159">
        <v>0.98499999999999988</v>
      </c>
      <c r="AQ61" s="157">
        <v>0.98499999999999999</v>
      </c>
      <c r="AR61" s="157">
        <v>0.98499999999999999</v>
      </c>
      <c r="AS61" s="158">
        <v>0.98499999999999999</v>
      </c>
      <c r="AT61" s="159">
        <v>0.98499999999999999</v>
      </c>
      <c r="AU61" s="157">
        <v>0.98499999999999999</v>
      </c>
      <c r="AV61" s="157">
        <v>0.98499999999999999</v>
      </c>
      <c r="AW61" s="160">
        <v>0.98499999999999999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0.911053222309685</v>
      </c>
      <c r="BI61" s="157">
        <v>0.94133655062499988</v>
      </c>
      <c r="BJ61" s="157">
        <v>0.9413365506250001</v>
      </c>
      <c r="BK61" s="157">
        <v>0.9413365506250001</v>
      </c>
      <c r="BL61" s="157">
        <v>0.94133655062499977</v>
      </c>
      <c r="BM61" s="160">
        <v>0.94133655062499999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0.98499999999999988</v>
      </c>
      <c r="AA62" s="157">
        <v>0.98499999999999999</v>
      </c>
      <c r="AB62" s="157">
        <v>0.98499999999999999</v>
      </c>
      <c r="AC62" s="158">
        <v>0.98499999999999999</v>
      </c>
      <c r="AD62" s="159">
        <v>0.98499999999999999</v>
      </c>
      <c r="AE62" s="157">
        <v>0.98499999999999999</v>
      </c>
      <c r="AF62" s="157">
        <v>0.98499999999999999</v>
      </c>
      <c r="AG62" s="158">
        <v>0.98499999999999999</v>
      </c>
      <c r="AH62" s="159">
        <v>0.9850000000000001</v>
      </c>
      <c r="AI62" s="157">
        <v>0.98499999999999999</v>
      </c>
      <c r="AJ62" s="157">
        <v>0.98499999999999999</v>
      </c>
      <c r="AK62" s="158">
        <v>0.9850000000000001</v>
      </c>
      <c r="AL62" s="159">
        <v>0.9850000000000001</v>
      </c>
      <c r="AM62" s="157">
        <v>0.98499999999999999</v>
      </c>
      <c r="AN62" s="157">
        <v>0.98499999999999999</v>
      </c>
      <c r="AO62" s="158">
        <v>0.9850000000000001</v>
      </c>
      <c r="AP62" s="159">
        <v>0.98499999999999988</v>
      </c>
      <c r="AQ62" s="157">
        <v>0.98499999999999999</v>
      </c>
      <c r="AR62" s="157">
        <v>0.98499999999999999</v>
      </c>
      <c r="AS62" s="158">
        <v>0.98499999999999999</v>
      </c>
      <c r="AT62" s="159">
        <v>0.98499999999999999</v>
      </c>
      <c r="AU62" s="157">
        <v>0.98499999999999999</v>
      </c>
      <c r="AV62" s="157">
        <v>0.98499999999999999</v>
      </c>
      <c r="AW62" s="160">
        <v>0.98499999999999999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0.911053222309685</v>
      </c>
      <c r="BI62" s="157">
        <v>0.94133655062499988</v>
      </c>
      <c r="BJ62" s="157">
        <v>0.9413365506250001</v>
      </c>
      <c r="BK62" s="157">
        <v>0.9413365506250001</v>
      </c>
      <c r="BL62" s="157">
        <v>0.94133655062499977</v>
      </c>
      <c r="BM62" s="160">
        <v>0.94133655062499999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0.98499999999999988</v>
      </c>
      <c r="AA63" s="157">
        <v>0.98499999999999999</v>
      </c>
      <c r="AB63" s="157">
        <v>0.98499999999999999</v>
      </c>
      <c r="AC63" s="158">
        <v>0.98499999999999999</v>
      </c>
      <c r="AD63" s="159">
        <v>0.98499999999999999</v>
      </c>
      <c r="AE63" s="157">
        <v>0.98499999999999999</v>
      </c>
      <c r="AF63" s="157">
        <v>0.98499999999999999</v>
      </c>
      <c r="AG63" s="158">
        <v>0.98499999999999999</v>
      </c>
      <c r="AH63" s="159">
        <v>0.9850000000000001</v>
      </c>
      <c r="AI63" s="157">
        <v>0.98499999999999999</v>
      </c>
      <c r="AJ63" s="157">
        <v>0.98499999999999999</v>
      </c>
      <c r="AK63" s="158">
        <v>0.9850000000000001</v>
      </c>
      <c r="AL63" s="159">
        <v>0.9850000000000001</v>
      </c>
      <c r="AM63" s="157">
        <v>0.98499999999999999</v>
      </c>
      <c r="AN63" s="157">
        <v>0.98499999999999999</v>
      </c>
      <c r="AO63" s="158">
        <v>0.9850000000000001</v>
      </c>
      <c r="AP63" s="159">
        <v>0.98499999999999988</v>
      </c>
      <c r="AQ63" s="157">
        <v>0.98499999999999999</v>
      </c>
      <c r="AR63" s="157">
        <v>0.98499999999999999</v>
      </c>
      <c r="AS63" s="158">
        <v>0.98499999999999999</v>
      </c>
      <c r="AT63" s="159">
        <v>0.98499999999999999</v>
      </c>
      <c r="AU63" s="157">
        <v>0.98499999999999999</v>
      </c>
      <c r="AV63" s="157">
        <v>0.98499999999999999</v>
      </c>
      <c r="AW63" s="160">
        <v>0.98499999999999999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0.911053222309685</v>
      </c>
      <c r="BI63" s="157">
        <v>0.94133655062499988</v>
      </c>
      <c r="BJ63" s="157">
        <v>0.9413365506250001</v>
      </c>
      <c r="BK63" s="157">
        <v>0.9413365506250001</v>
      </c>
      <c r="BL63" s="157">
        <v>0.94133655062499977</v>
      </c>
      <c r="BM63" s="160">
        <v>0.94133655062499999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0.98499999999999999</v>
      </c>
      <c r="AA64" s="157">
        <v>0.98499999999999999</v>
      </c>
      <c r="AB64" s="157">
        <v>0.98499999999999999</v>
      </c>
      <c r="AC64" s="158">
        <v>0.98499999999999988</v>
      </c>
      <c r="AD64" s="159">
        <v>0.98499999999999988</v>
      </c>
      <c r="AE64" s="157">
        <v>0.98499999999999999</v>
      </c>
      <c r="AF64" s="157">
        <v>0.98499999999999999</v>
      </c>
      <c r="AG64" s="158">
        <v>0.98499999999999999</v>
      </c>
      <c r="AH64" s="159">
        <v>0.98499999999999999</v>
      </c>
      <c r="AI64" s="157">
        <v>0.98499999999999999</v>
      </c>
      <c r="AJ64" s="157">
        <v>0.98499999999999999</v>
      </c>
      <c r="AK64" s="158">
        <v>0.98499999999999999</v>
      </c>
      <c r="AL64" s="159">
        <v>0.98499999999999999</v>
      </c>
      <c r="AM64" s="157">
        <v>0.98499999999999999</v>
      </c>
      <c r="AN64" s="157">
        <v>0.98499999999999999</v>
      </c>
      <c r="AO64" s="158">
        <v>0.98499999999999999</v>
      </c>
      <c r="AP64" s="159">
        <v>0.98499999999999999</v>
      </c>
      <c r="AQ64" s="157">
        <v>0.98499999999999999</v>
      </c>
      <c r="AR64" s="157">
        <v>0.98499999999999999</v>
      </c>
      <c r="AS64" s="158">
        <v>0.98499999999999999</v>
      </c>
      <c r="AT64" s="159">
        <v>0.98499999999999999</v>
      </c>
      <c r="AU64" s="157">
        <v>0.98499999999999999</v>
      </c>
      <c r="AV64" s="157">
        <v>0.98499999999999999</v>
      </c>
      <c r="AW64" s="160">
        <v>0.98499999999999988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0.91105322230968533</v>
      </c>
      <c r="BI64" s="157">
        <v>0.94133655062499988</v>
      </c>
      <c r="BJ64" s="157">
        <v>0.94133655062499988</v>
      </c>
      <c r="BK64" s="157">
        <v>0.94133655062500021</v>
      </c>
      <c r="BL64" s="157">
        <v>0.94133655062499999</v>
      </c>
      <c r="BM64" s="160">
        <v>0.94133655062499988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0.98499999999999999</v>
      </c>
      <c r="AA65" s="157">
        <v>0.98499999999999999</v>
      </c>
      <c r="AB65" s="157">
        <v>0.98499999999999999</v>
      </c>
      <c r="AC65" s="158">
        <v>0.98499999999999988</v>
      </c>
      <c r="AD65" s="159">
        <v>0.98499999999999988</v>
      </c>
      <c r="AE65" s="157">
        <v>0.98499999999999999</v>
      </c>
      <c r="AF65" s="157">
        <v>0.98499999999999999</v>
      </c>
      <c r="AG65" s="158">
        <v>0.98499999999999999</v>
      </c>
      <c r="AH65" s="159">
        <v>0.98499999999999999</v>
      </c>
      <c r="AI65" s="157">
        <v>0.98499999999999999</v>
      </c>
      <c r="AJ65" s="157">
        <v>0.98499999999999999</v>
      </c>
      <c r="AK65" s="158">
        <v>0.98499999999999999</v>
      </c>
      <c r="AL65" s="159">
        <v>0.98499999999999999</v>
      </c>
      <c r="AM65" s="157">
        <v>0.98499999999999999</v>
      </c>
      <c r="AN65" s="157">
        <v>0.98499999999999999</v>
      </c>
      <c r="AO65" s="158">
        <v>0.98499999999999999</v>
      </c>
      <c r="AP65" s="159">
        <v>0.98499999999999999</v>
      </c>
      <c r="AQ65" s="157">
        <v>0.98499999999999999</v>
      </c>
      <c r="AR65" s="157">
        <v>0.98499999999999999</v>
      </c>
      <c r="AS65" s="158">
        <v>0.98499999999999999</v>
      </c>
      <c r="AT65" s="159">
        <v>0.98499999999999999</v>
      </c>
      <c r="AU65" s="157">
        <v>0.98499999999999999</v>
      </c>
      <c r="AV65" s="157">
        <v>0.98499999999999999</v>
      </c>
      <c r="AW65" s="160">
        <v>0.98499999999999988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0.91105322230968533</v>
      </c>
      <c r="BI65" s="157">
        <v>0.94133655062499988</v>
      </c>
      <c r="BJ65" s="157">
        <v>0.94133655062499988</v>
      </c>
      <c r="BK65" s="157">
        <v>0.94133655062500021</v>
      </c>
      <c r="BL65" s="157">
        <v>0.94133655062499999</v>
      </c>
      <c r="BM65" s="160">
        <v>0.94133655062499988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0.98499999999999999</v>
      </c>
      <c r="AA66" s="161">
        <v>0.98499999999999999</v>
      </c>
      <c r="AB66" s="161">
        <v>0.98499999999999999</v>
      </c>
      <c r="AC66" s="162">
        <v>0.98499999999999988</v>
      </c>
      <c r="AD66" s="163">
        <v>0.98499999999999988</v>
      </c>
      <c r="AE66" s="161">
        <v>0.98499999999999999</v>
      </c>
      <c r="AF66" s="161">
        <v>0.98499999999999999</v>
      </c>
      <c r="AG66" s="162">
        <v>0.98499999999999999</v>
      </c>
      <c r="AH66" s="163">
        <v>0.98499999999999999</v>
      </c>
      <c r="AI66" s="161">
        <v>0.98499999999999999</v>
      </c>
      <c r="AJ66" s="161">
        <v>0.98499999999999999</v>
      </c>
      <c r="AK66" s="162">
        <v>0.98499999999999999</v>
      </c>
      <c r="AL66" s="163">
        <v>0.98499999999999999</v>
      </c>
      <c r="AM66" s="161">
        <v>0.98499999999999999</v>
      </c>
      <c r="AN66" s="161">
        <v>0.98499999999999999</v>
      </c>
      <c r="AO66" s="162">
        <v>0.98499999999999999</v>
      </c>
      <c r="AP66" s="163">
        <v>0.98499999999999999</v>
      </c>
      <c r="AQ66" s="161">
        <v>0.98499999999999999</v>
      </c>
      <c r="AR66" s="161">
        <v>0.98499999999999999</v>
      </c>
      <c r="AS66" s="162">
        <v>0.98499999999999999</v>
      </c>
      <c r="AT66" s="163">
        <v>0.98499999999999999</v>
      </c>
      <c r="AU66" s="161">
        <v>0.98499999999999999</v>
      </c>
      <c r="AV66" s="161">
        <v>0.98499999999999999</v>
      </c>
      <c r="AW66" s="164">
        <v>0.98499999999999988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0.91105322230968533</v>
      </c>
      <c r="BI66" s="161">
        <v>0.94133655062499988</v>
      </c>
      <c r="BJ66" s="161">
        <v>0.94133655062499988</v>
      </c>
      <c r="BK66" s="161">
        <v>0.94133655062500021</v>
      </c>
      <c r="BL66" s="161">
        <v>0.94133655062499999</v>
      </c>
      <c r="BM66" s="164">
        <v>0.94133655062499988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0.98499999999999988</v>
      </c>
      <c r="AA67" s="157">
        <v>0.98499999999999999</v>
      </c>
      <c r="AB67" s="157">
        <v>0.98499999999999999</v>
      </c>
      <c r="AC67" s="158">
        <v>0.98499999999999999</v>
      </c>
      <c r="AD67" s="159">
        <v>0.98499999999999999</v>
      </c>
      <c r="AE67" s="157">
        <v>0.98499999999999999</v>
      </c>
      <c r="AF67" s="157">
        <v>0.98499999999999999</v>
      </c>
      <c r="AG67" s="158">
        <v>0.98499999999999999</v>
      </c>
      <c r="AH67" s="159">
        <v>0.9850000000000001</v>
      </c>
      <c r="AI67" s="157">
        <v>0.98499999999999999</v>
      </c>
      <c r="AJ67" s="157">
        <v>0.98499999999999999</v>
      </c>
      <c r="AK67" s="158">
        <v>0.9850000000000001</v>
      </c>
      <c r="AL67" s="159">
        <v>0.9850000000000001</v>
      </c>
      <c r="AM67" s="157">
        <v>0.98499999999999999</v>
      </c>
      <c r="AN67" s="157">
        <v>0.98499999999999999</v>
      </c>
      <c r="AO67" s="158">
        <v>0.9850000000000001</v>
      </c>
      <c r="AP67" s="159">
        <v>0.98499999999999988</v>
      </c>
      <c r="AQ67" s="157">
        <v>0.98499999999999999</v>
      </c>
      <c r="AR67" s="157">
        <v>0.98499999999999999</v>
      </c>
      <c r="AS67" s="158">
        <v>0.98499999999999999</v>
      </c>
      <c r="AT67" s="159">
        <v>0.98499999999999999</v>
      </c>
      <c r="AU67" s="157">
        <v>0.98499999999999999</v>
      </c>
      <c r="AV67" s="157">
        <v>0.98499999999999999</v>
      </c>
      <c r="AW67" s="160">
        <v>0.98499999999999999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0.911053222309685</v>
      </c>
      <c r="BI67" s="157">
        <v>0.94133655062499988</v>
      </c>
      <c r="BJ67" s="157">
        <v>0.9413365506250001</v>
      </c>
      <c r="BK67" s="157">
        <v>0.9413365506250001</v>
      </c>
      <c r="BL67" s="157">
        <v>0.94133655062499977</v>
      </c>
      <c r="BM67" s="160">
        <v>0.94133655062499999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0.98499999999999988</v>
      </c>
      <c r="AA68" s="157">
        <v>0.98499999999999999</v>
      </c>
      <c r="AB68" s="157">
        <v>0.98499999999999999</v>
      </c>
      <c r="AC68" s="158">
        <v>0.98499999999999999</v>
      </c>
      <c r="AD68" s="159">
        <v>0.98499999999999999</v>
      </c>
      <c r="AE68" s="157">
        <v>0.98499999999999999</v>
      </c>
      <c r="AF68" s="157">
        <v>0.98499999999999999</v>
      </c>
      <c r="AG68" s="158">
        <v>0.98499999999999999</v>
      </c>
      <c r="AH68" s="159">
        <v>0.9850000000000001</v>
      </c>
      <c r="AI68" s="157">
        <v>0.98499999999999999</v>
      </c>
      <c r="AJ68" s="157">
        <v>0.98499999999999999</v>
      </c>
      <c r="AK68" s="158">
        <v>0.9850000000000001</v>
      </c>
      <c r="AL68" s="159">
        <v>0.9850000000000001</v>
      </c>
      <c r="AM68" s="157">
        <v>0.98499999999999999</v>
      </c>
      <c r="AN68" s="157">
        <v>0.98499999999999999</v>
      </c>
      <c r="AO68" s="158">
        <v>0.9850000000000001</v>
      </c>
      <c r="AP68" s="159">
        <v>0.98499999999999988</v>
      </c>
      <c r="AQ68" s="157">
        <v>0.98499999999999999</v>
      </c>
      <c r="AR68" s="157">
        <v>0.98499999999999999</v>
      </c>
      <c r="AS68" s="158">
        <v>0.98499999999999999</v>
      </c>
      <c r="AT68" s="159">
        <v>0.98499999999999999</v>
      </c>
      <c r="AU68" s="157">
        <v>0.98499999999999999</v>
      </c>
      <c r="AV68" s="157">
        <v>0.98499999999999999</v>
      </c>
      <c r="AW68" s="160">
        <v>0.98499999999999999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0.911053222309685</v>
      </c>
      <c r="BI68" s="157">
        <v>0.94133655062499988</v>
      </c>
      <c r="BJ68" s="157">
        <v>0.9413365506250001</v>
      </c>
      <c r="BK68" s="157">
        <v>0.9413365506250001</v>
      </c>
      <c r="BL68" s="157">
        <v>0.94133655062499977</v>
      </c>
      <c r="BM68" s="160">
        <v>0.94133655062499999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0.98499999999999988</v>
      </c>
      <c r="AA69" s="157">
        <v>0.98499999999999999</v>
      </c>
      <c r="AB69" s="157">
        <v>0.98499999999999999</v>
      </c>
      <c r="AC69" s="158">
        <v>0.98499999999999999</v>
      </c>
      <c r="AD69" s="159">
        <v>0.98499999999999999</v>
      </c>
      <c r="AE69" s="157">
        <v>0.98499999999999999</v>
      </c>
      <c r="AF69" s="157">
        <v>0.98499999999999999</v>
      </c>
      <c r="AG69" s="158">
        <v>0.98499999999999999</v>
      </c>
      <c r="AH69" s="159">
        <v>0.9850000000000001</v>
      </c>
      <c r="AI69" s="157">
        <v>0.98499999999999999</v>
      </c>
      <c r="AJ69" s="157">
        <v>0.98499999999999999</v>
      </c>
      <c r="AK69" s="158">
        <v>0.9850000000000001</v>
      </c>
      <c r="AL69" s="159">
        <v>0.9850000000000001</v>
      </c>
      <c r="AM69" s="157">
        <v>0.98499999999999999</v>
      </c>
      <c r="AN69" s="157">
        <v>0.98499999999999999</v>
      </c>
      <c r="AO69" s="158">
        <v>0.9850000000000001</v>
      </c>
      <c r="AP69" s="159">
        <v>0.98499999999999988</v>
      </c>
      <c r="AQ69" s="157">
        <v>0.98499999999999999</v>
      </c>
      <c r="AR69" s="157">
        <v>0.98499999999999999</v>
      </c>
      <c r="AS69" s="158">
        <v>0.98499999999999999</v>
      </c>
      <c r="AT69" s="159">
        <v>0.98499999999999999</v>
      </c>
      <c r="AU69" s="157">
        <v>0.98499999999999999</v>
      </c>
      <c r="AV69" s="157">
        <v>0.98499999999999999</v>
      </c>
      <c r="AW69" s="160">
        <v>0.98499999999999999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0.911053222309685</v>
      </c>
      <c r="BI69" s="157">
        <v>0.94133655062499988</v>
      </c>
      <c r="BJ69" s="157">
        <v>0.9413365506250001</v>
      </c>
      <c r="BK69" s="157">
        <v>0.9413365506250001</v>
      </c>
      <c r="BL69" s="157">
        <v>0.94133655062499977</v>
      </c>
      <c r="BM69" s="160">
        <v>0.94133655062499999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0.98499999999999999</v>
      </c>
      <c r="AA70" s="157">
        <v>0.98499999999999999</v>
      </c>
      <c r="AB70" s="157">
        <v>0.98499999999999999</v>
      </c>
      <c r="AC70" s="158">
        <v>0.98499999999999999</v>
      </c>
      <c r="AD70" s="159">
        <v>0.98499999999999999</v>
      </c>
      <c r="AE70" s="157">
        <v>0.98499999999999999</v>
      </c>
      <c r="AF70" s="157">
        <v>0.98499999999999999</v>
      </c>
      <c r="AG70" s="158">
        <v>0.98499999999999999</v>
      </c>
      <c r="AH70" s="159">
        <v>0.9850000000000001</v>
      </c>
      <c r="AI70" s="157">
        <v>0.98499999999999999</v>
      </c>
      <c r="AJ70" s="157">
        <v>0.98499999999999999</v>
      </c>
      <c r="AK70" s="158">
        <v>0.98499999999999999</v>
      </c>
      <c r="AL70" s="159">
        <v>0.9850000000000001</v>
      </c>
      <c r="AM70" s="157">
        <v>0.98499999999999999</v>
      </c>
      <c r="AN70" s="157">
        <v>0.98499999999999988</v>
      </c>
      <c r="AO70" s="158">
        <v>0.98499999999999999</v>
      </c>
      <c r="AP70" s="159">
        <v>0.98499999999999999</v>
      </c>
      <c r="AQ70" s="157">
        <v>0.9850000000000001</v>
      </c>
      <c r="AR70" s="157">
        <v>0.98499999999999999</v>
      </c>
      <c r="AS70" s="158">
        <v>0.98499999999999999</v>
      </c>
      <c r="AT70" s="159">
        <v>0.9850000000000001</v>
      </c>
      <c r="AU70" s="157">
        <v>0.98499999999999999</v>
      </c>
      <c r="AV70" s="157">
        <v>0.9850000000000001</v>
      </c>
      <c r="AW70" s="160">
        <v>0.98499999999999999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0.91105322230968522</v>
      </c>
      <c r="BI70" s="157">
        <v>0.94133655062499988</v>
      </c>
      <c r="BJ70" s="157">
        <v>0.9413365506250001</v>
      </c>
      <c r="BK70" s="157">
        <v>0.94133655062499977</v>
      </c>
      <c r="BL70" s="157">
        <v>0.9413365506250001</v>
      </c>
      <c r="BM70" s="160">
        <v>0.94133655062499999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0.98499999999999999</v>
      </c>
      <c r="AA71" s="157">
        <v>0.98499999999999999</v>
      </c>
      <c r="AB71" s="157">
        <v>0.98499999999999999</v>
      </c>
      <c r="AC71" s="158">
        <v>0.98499999999999999</v>
      </c>
      <c r="AD71" s="159">
        <v>0.98499999999999999</v>
      </c>
      <c r="AE71" s="157">
        <v>0.98499999999999999</v>
      </c>
      <c r="AF71" s="157">
        <v>0.98499999999999999</v>
      </c>
      <c r="AG71" s="158">
        <v>0.98499999999999999</v>
      </c>
      <c r="AH71" s="159">
        <v>0.9850000000000001</v>
      </c>
      <c r="AI71" s="157">
        <v>0.98499999999999999</v>
      </c>
      <c r="AJ71" s="157">
        <v>0.98499999999999999</v>
      </c>
      <c r="AK71" s="158">
        <v>0.98499999999999999</v>
      </c>
      <c r="AL71" s="159">
        <v>0.9850000000000001</v>
      </c>
      <c r="AM71" s="157">
        <v>0.98499999999999999</v>
      </c>
      <c r="AN71" s="157">
        <v>0.98499999999999988</v>
      </c>
      <c r="AO71" s="158">
        <v>0.98499999999999999</v>
      </c>
      <c r="AP71" s="159">
        <v>0.98499999999999999</v>
      </c>
      <c r="AQ71" s="157">
        <v>0.9850000000000001</v>
      </c>
      <c r="AR71" s="157">
        <v>0.98499999999999999</v>
      </c>
      <c r="AS71" s="158">
        <v>0.98499999999999999</v>
      </c>
      <c r="AT71" s="159">
        <v>0.9850000000000001</v>
      </c>
      <c r="AU71" s="157">
        <v>0.98499999999999999</v>
      </c>
      <c r="AV71" s="157">
        <v>0.9850000000000001</v>
      </c>
      <c r="AW71" s="160">
        <v>0.98499999999999999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0.91105322230968522</v>
      </c>
      <c r="BI71" s="157">
        <v>0.94133655062499988</v>
      </c>
      <c r="BJ71" s="157">
        <v>0.9413365506250001</v>
      </c>
      <c r="BK71" s="157">
        <v>0.94133655062499977</v>
      </c>
      <c r="BL71" s="157">
        <v>0.9413365506250001</v>
      </c>
      <c r="BM71" s="160">
        <v>0.94133655062499999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0.98499999999999999</v>
      </c>
      <c r="AA72" s="157">
        <v>0.98499999999999999</v>
      </c>
      <c r="AB72" s="157">
        <v>0.98499999999999999</v>
      </c>
      <c r="AC72" s="158">
        <v>0.98499999999999999</v>
      </c>
      <c r="AD72" s="159">
        <v>0.98499999999999999</v>
      </c>
      <c r="AE72" s="157">
        <v>0.98499999999999999</v>
      </c>
      <c r="AF72" s="157">
        <v>0.98499999999999999</v>
      </c>
      <c r="AG72" s="158">
        <v>0.98499999999999999</v>
      </c>
      <c r="AH72" s="159">
        <v>0.9850000000000001</v>
      </c>
      <c r="AI72" s="157">
        <v>0.98499999999999999</v>
      </c>
      <c r="AJ72" s="157">
        <v>0.98499999999999999</v>
      </c>
      <c r="AK72" s="158">
        <v>0.98499999999999999</v>
      </c>
      <c r="AL72" s="159">
        <v>0.9850000000000001</v>
      </c>
      <c r="AM72" s="157">
        <v>0.98499999999999999</v>
      </c>
      <c r="AN72" s="157">
        <v>0.98499999999999988</v>
      </c>
      <c r="AO72" s="158">
        <v>0.98499999999999999</v>
      </c>
      <c r="AP72" s="159">
        <v>0.98499999999999999</v>
      </c>
      <c r="AQ72" s="157">
        <v>0.9850000000000001</v>
      </c>
      <c r="AR72" s="157">
        <v>0.98499999999999999</v>
      </c>
      <c r="AS72" s="158">
        <v>0.98499999999999999</v>
      </c>
      <c r="AT72" s="159">
        <v>0.9850000000000001</v>
      </c>
      <c r="AU72" s="157">
        <v>0.98499999999999999</v>
      </c>
      <c r="AV72" s="157">
        <v>0.9850000000000001</v>
      </c>
      <c r="AW72" s="160">
        <v>0.98499999999999999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0.91105322230968522</v>
      </c>
      <c r="BI72" s="157">
        <v>0.94133655062499988</v>
      </c>
      <c r="BJ72" s="157">
        <v>0.9413365506250001</v>
      </c>
      <c r="BK72" s="157">
        <v>0.94133655062499977</v>
      </c>
      <c r="BL72" s="157">
        <v>0.9413365506250001</v>
      </c>
      <c r="BM72" s="160">
        <v>0.94133655062499999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0.98499999999999999</v>
      </c>
      <c r="AA73" s="157">
        <v>0.98499999999999999</v>
      </c>
      <c r="AB73" s="157">
        <v>0.98499999999999999</v>
      </c>
      <c r="AC73" s="158">
        <v>0.98499999999999999</v>
      </c>
      <c r="AD73" s="159">
        <v>0.98499999999999999</v>
      </c>
      <c r="AE73" s="157">
        <v>0.98499999999999999</v>
      </c>
      <c r="AF73" s="157">
        <v>0.98499999999999999</v>
      </c>
      <c r="AG73" s="158">
        <v>0.98499999999999999</v>
      </c>
      <c r="AH73" s="159">
        <v>0.9850000000000001</v>
      </c>
      <c r="AI73" s="157">
        <v>0.98499999999999999</v>
      </c>
      <c r="AJ73" s="157">
        <v>0.98499999999999999</v>
      </c>
      <c r="AK73" s="158">
        <v>0.98499999999999999</v>
      </c>
      <c r="AL73" s="159">
        <v>0.9850000000000001</v>
      </c>
      <c r="AM73" s="157">
        <v>0.98499999999999999</v>
      </c>
      <c r="AN73" s="157">
        <v>0.98499999999999988</v>
      </c>
      <c r="AO73" s="158">
        <v>0.98499999999999999</v>
      </c>
      <c r="AP73" s="159">
        <v>0.98499999999999999</v>
      </c>
      <c r="AQ73" s="157">
        <v>0.9850000000000001</v>
      </c>
      <c r="AR73" s="157">
        <v>0.98499999999999999</v>
      </c>
      <c r="AS73" s="158">
        <v>0.98499999999999999</v>
      </c>
      <c r="AT73" s="159">
        <v>0.9850000000000001</v>
      </c>
      <c r="AU73" s="157">
        <v>0.98499999999999999</v>
      </c>
      <c r="AV73" s="157">
        <v>0.9850000000000001</v>
      </c>
      <c r="AW73" s="160">
        <v>0.98499999999999999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0.91105322230968522</v>
      </c>
      <c r="BI73" s="157">
        <v>0.94133655062499988</v>
      </c>
      <c r="BJ73" s="157">
        <v>0.9413365506250001</v>
      </c>
      <c r="BK73" s="157">
        <v>0.94133655062499977</v>
      </c>
      <c r="BL73" s="157">
        <v>0.9413365506250001</v>
      </c>
      <c r="BM73" s="160">
        <v>0.94133655062499999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0.98499999999999988</v>
      </c>
      <c r="AA74" s="157">
        <v>0.98499999999999999</v>
      </c>
      <c r="AB74" s="157">
        <v>0.98499999999999999</v>
      </c>
      <c r="AC74" s="158">
        <v>0.98499999999999999</v>
      </c>
      <c r="AD74" s="159">
        <v>0.98499999999999999</v>
      </c>
      <c r="AE74" s="157">
        <v>0.98499999999999999</v>
      </c>
      <c r="AF74" s="157">
        <v>0.98499999999999999</v>
      </c>
      <c r="AG74" s="158">
        <v>0.98499999999999999</v>
      </c>
      <c r="AH74" s="159">
        <v>0.9850000000000001</v>
      </c>
      <c r="AI74" s="157">
        <v>0.98499999999999999</v>
      </c>
      <c r="AJ74" s="157">
        <v>0.98499999999999999</v>
      </c>
      <c r="AK74" s="158">
        <v>0.9850000000000001</v>
      </c>
      <c r="AL74" s="159">
        <v>0.9850000000000001</v>
      </c>
      <c r="AM74" s="157">
        <v>0.98499999999999999</v>
      </c>
      <c r="AN74" s="157">
        <v>0.98499999999999999</v>
      </c>
      <c r="AO74" s="158">
        <v>0.9850000000000001</v>
      </c>
      <c r="AP74" s="159">
        <v>0.98499999999999988</v>
      </c>
      <c r="AQ74" s="157">
        <v>0.98499999999999999</v>
      </c>
      <c r="AR74" s="157">
        <v>0.98499999999999999</v>
      </c>
      <c r="AS74" s="158">
        <v>0.98499999999999999</v>
      </c>
      <c r="AT74" s="159">
        <v>0.98499999999999999</v>
      </c>
      <c r="AU74" s="157">
        <v>0.98499999999999999</v>
      </c>
      <c r="AV74" s="157">
        <v>0.98499999999999999</v>
      </c>
      <c r="AW74" s="160">
        <v>0.98499999999999999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0.911053222309685</v>
      </c>
      <c r="BI74" s="157">
        <v>0.94133655062499988</v>
      </c>
      <c r="BJ74" s="157">
        <v>0.9413365506250001</v>
      </c>
      <c r="BK74" s="157">
        <v>0.9413365506250001</v>
      </c>
      <c r="BL74" s="157">
        <v>0.94133655062499977</v>
      </c>
      <c r="BM74" s="160">
        <v>0.94133655062499999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0.98499999999999988</v>
      </c>
      <c r="AA75" s="157">
        <v>0.98499999999999999</v>
      </c>
      <c r="AB75" s="157">
        <v>0.98499999999999999</v>
      </c>
      <c r="AC75" s="158">
        <v>0.98499999999999999</v>
      </c>
      <c r="AD75" s="159">
        <v>0.98499999999999999</v>
      </c>
      <c r="AE75" s="157">
        <v>0.98499999999999999</v>
      </c>
      <c r="AF75" s="157">
        <v>0.98499999999999999</v>
      </c>
      <c r="AG75" s="158">
        <v>0.98499999999999999</v>
      </c>
      <c r="AH75" s="159">
        <v>0.9850000000000001</v>
      </c>
      <c r="AI75" s="157">
        <v>0.98499999999999999</v>
      </c>
      <c r="AJ75" s="157">
        <v>0.98499999999999999</v>
      </c>
      <c r="AK75" s="158">
        <v>0.9850000000000001</v>
      </c>
      <c r="AL75" s="159">
        <v>0.9850000000000001</v>
      </c>
      <c r="AM75" s="157">
        <v>0.98499999999999999</v>
      </c>
      <c r="AN75" s="157">
        <v>0.98499999999999999</v>
      </c>
      <c r="AO75" s="158">
        <v>0.9850000000000001</v>
      </c>
      <c r="AP75" s="159">
        <v>0.98499999999999988</v>
      </c>
      <c r="AQ75" s="157">
        <v>0.98499999999999999</v>
      </c>
      <c r="AR75" s="157">
        <v>0.98499999999999999</v>
      </c>
      <c r="AS75" s="158">
        <v>0.98499999999999999</v>
      </c>
      <c r="AT75" s="159">
        <v>0.98499999999999999</v>
      </c>
      <c r="AU75" s="157">
        <v>0.98499999999999999</v>
      </c>
      <c r="AV75" s="157">
        <v>0.98499999999999999</v>
      </c>
      <c r="AW75" s="160">
        <v>0.98499999999999999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0.911053222309685</v>
      </c>
      <c r="BI75" s="157">
        <v>0.94133655062499988</v>
      </c>
      <c r="BJ75" s="157">
        <v>0.9413365506250001</v>
      </c>
      <c r="BK75" s="157">
        <v>0.9413365506250001</v>
      </c>
      <c r="BL75" s="157">
        <v>0.94133655062499977</v>
      </c>
      <c r="BM75" s="160">
        <v>0.94133655062499999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0.98499999999999988</v>
      </c>
      <c r="AA76" s="157">
        <v>0.98499999999999999</v>
      </c>
      <c r="AB76" s="157">
        <v>0.98499999999999999</v>
      </c>
      <c r="AC76" s="158">
        <v>0.98499999999999999</v>
      </c>
      <c r="AD76" s="159">
        <v>0.98499999999999999</v>
      </c>
      <c r="AE76" s="157">
        <v>0.98499999999999999</v>
      </c>
      <c r="AF76" s="157">
        <v>0.98499999999999999</v>
      </c>
      <c r="AG76" s="158">
        <v>0.98499999999999999</v>
      </c>
      <c r="AH76" s="159">
        <v>0.9850000000000001</v>
      </c>
      <c r="AI76" s="157">
        <v>0.98499999999999999</v>
      </c>
      <c r="AJ76" s="157">
        <v>0.98499999999999999</v>
      </c>
      <c r="AK76" s="158">
        <v>0.9850000000000001</v>
      </c>
      <c r="AL76" s="159">
        <v>0.9850000000000001</v>
      </c>
      <c r="AM76" s="157">
        <v>0.98499999999999999</v>
      </c>
      <c r="AN76" s="157">
        <v>0.98499999999999999</v>
      </c>
      <c r="AO76" s="158">
        <v>0.9850000000000001</v>
      </c>
      <c r="AP76" s="159">
        <v>0.98499999999999988</v>
      </c>
      <c r="AQ76" s="157">
        <v>0.98499999999999999</v>
      </c>
      <c r="AR76" s="157">
        <v>0.98499999999999999</v>
      </c>
      <c r="AS76" s="158">
        <v>0.98499999999999999</v>
      </c>
      <c r="AT76" s="159">
        <v>0.98499999999999999</v>
      </c>
      <c r="AU76" s="157">
        <v>0.98499999999999999</v>
      </c>
      <c r="AV76" s="157">
        <v>0.98499999999999999</v>
      </c>
      <c r="AW76" s="160">
        <v>0.98499999999999999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0.911053222309685</v>
      </c>
      <c r="BI76" s="157">
        <v>0.94133655062499988</v>
      </c>
      <c r="BJ76" s="157">
        <v>0.9413365506250001</v>
      </c>
      <c r="BK76" s="157">
        <v>0.9413365506250001</v>
      </c>
      <c r="BL76" s="157">
        <v>0.94133655062499977</v>
      </c>
      <c r="BM76" s="160">
        <v>0.94133655062499999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0.98499999999999999</v>
      </c>
      <c r="AJ77" s="157">
        <v>0.98499999999999988</v>
      </c>
      <c r="AK77" s="158">
        <v>0.98499999999999999</v>
      </c>
      <c r="AL77" s="159">
        <v>0.98499999999999999</v>
      </c>
      <c r="AM77" s="157">
        <v>0.98499999999999999</v>
      </c>
      <c r="AN77" s="157">
        <v>0.9850000000000001</v>
      </c>
      <c r="AO77" s="158">
        <v>0.98499999999999988</v>
      </c>
      <c r="AP77" s="159">
        <v>0.9850000000000001</v>
      </c>
      <c r="AQ77" s="157">
        <v>0.98499999999999988</v>
      </c>
      <c r="AR77" s="157">
        <v>0.98499999999999999</v>
      </c>
      <c r="AS77" s="158">
        <v>0.9850000000000001</v>
      </c>
      <c r="AT77" s="159">
        <v>0.98499999999999999</v>
      </c>
      <c r="AU77" s="157">
        <v>0.98499999999999999</v>
      </c>
      <c r="AV77" s="157">
        <v>0.98499999999999988</v>
      </c>
      <c r="AW77" s="160">
        <v>0.98499999999999999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0.94133655062499988</v>
      </c>
      <c r="BL77" s="157">
        <v>0.94133655062499999</v>
      </c>
      <c r="BM77" s="160">
        <v>0.94133655062499999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0.98499999999999999</v>
      </c>
      <c r="AJ78" s="157">
        <v>0.98499999999999988</v>
      </c>
      <c r="AK78" s="158">
        <v>0.98499999999999999</v>
      </c>
      <c r="AL78" s="159">
        <v>0.98499999999999999</v>
      </c>
      <c r="AM78" s="157">
        <v>0.98499999999999999</v>
      </c>
      <c r="AN78" s="157">
        <v>0.9850000000000001</v>
      </c>
      <c r="AO78" s="158">
        <v>0.98499999999999988</v>
      </c>
      <c r="AP78" s="159">
        <v>0.9850000000000001</v>
      </c>
      <c r="AQ78" s="157">
        <v>0.98499999999999988</v>
      </c>
      <c r="AR78" s="157">
        <v>0.98499999999999999</v>
      </c>
      <c r="AS78" s="158">
        <v>0.9850000000000001</v>
      </c>
      <c r="AT78" s="159">
        <v>0.98499999999999999</v>
      </c>
      <c r="AU78" s="157">
        <v>0.98499999999999999</v>
      </c>
      <c r="AV78" s="157">
        <v>0.98499999999999988</v>
      </c>
      <c r="AW78" s="160">
        <v>0.98499999999999999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0.94133655062499988</v>
      </c>
      <c r="BL78" s="157">
        <v>0.94133655062499999</v>
      </c>
      <c r="BM78" s="160">
        <v>0.94133655062499999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0.98499999999999999</v>
      </c>
      <c r="AJ79" s="165">
        <v>0.98499999999999988</v>
      </c>
      <c r="AK79" s="166">
        <v>0.98499999999999999</v>
      </c>
      <c r="AL79" s="167">
        <v>0.98499999999999999</v>
      </c>
      <c r="AM79" s="165">
        <v>0.98499999999999999</v>
      </c>
      <c r="AN79" s="165">
        <v>0.9850000000000001</v>
      </c>
      <c r="AO79" s="166">
        <v>0.98499999999999988</v>
      </c>
      <c r="AP79" s="167">
        <v>0.9850000000000001</v>
      </c>
      <c r="AQ79" s="165">
        <v>0.98499999999999988</v>
      </c>
      <c r="AR79" s="165">
        <v>0.98499999999999999</v>
      </c>
      <c r="AS79" s="166">
        <v>0.9850000000000001</v>
      </c>
      <c r="AT79" s="167">
        <v>0.98499999999999999</v>
      </c>
      <c r="AU79" s="165">
        <v>0.98499999999999999</v>
      </c>
      <c r="AV79" s="165">
        <v>0.98499999999999988</v>
      </c>
      <c r="AW79" s="168">
        <v>0.98499999999999999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0.94133655062499988</v>
      </c>
      <c r="BL79" s="165">
        <v>0.94133655062499999</v>
      </c>
      <c r="BM79" s="168">
        <v>0.94133655062499999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CE7F5875-5185-4C67-905A-97C09CA94AF3}"/>
  </hyperlinks>
  <pageMargins left="0.7" right="0.7" top="0.75" bottom="0.75" header="0.3" footer="0.3"/>
  <pageSetup paperSize="9" orientation="portrait" horizontalDpi="4294967293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D9A9F-4675-4062-A713-FA4C1BCADFA8}">
  <sheetPr codeName="Sheet43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72</v>
      </c>
      <c r="AX3" s="580"/>
      <c r="AY3" s="579" t="s">
        <v>72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11.994736791979486</v>
      </c>
      <c r="AE6" s="133">
        <v>11.87478942405969</v>
      </c>
      <c r="AF6" s="133">
        <v>11.756041529819093</v>
      </c>
      <c r="AG6" s="134">
        <v>11.638481114520902</v>
      </c>
      <c r="AH6" s="135">
        <v>11.522096303375692</v>
      </c>
      <c r="AI6" s="133">
        <v>11.406875340341935</v>
      </c>
      <c r="AJ6" s="133">
        <v>11.292806586938516</v>
      </c>
      <c r="AK6" s="134">
        <v>11.179878521069131</v>
      </c>
      <c r="AL6" s="135">
        <v>11.06807973585844</v>
      </c>
      <c r="AM6" s="133">
        <v>10.957398938499855</v>
      </c>
      <c r="AN6" s="133">
        <v>10.847824949114857</v>
      </c>
      <c r="AO6" s="134">
        <v>10.739346699623708</v>
      </c>
      <c r="AP6" s="135">
        <v>10.63195323262747</v>
      </c>
      <c r="AQ6" s="133">
        <v>10.525633700301196</v>
      </c>
      <c r="AR6" s="133">
        <v>10.420377363298183</v>
      </c>
      <c r="AS6" s="134">
        <v>10.316173589665201</v>
      </c>
      <c r="AT6" s="135">
        <v>10.213011853768549</v>
      </c>
      <c r="AU6" s="133">
        <v>10.110881735230864</v>
      </c>
      <c r="AV6" s="133">
        <v>10.009772917878555</v>
      </c>
      <c r="AW6" s="136">
        <v>9.9096751886997705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11.816012215094792</v>
      </c>
      <c r="BJ6" s="133">
        <v>11.350414187931317</v>
      </c>
      <c r="BK6" s="133">
        <v>10.903162580774216</v>
      </c>
      <c r="BL6" s="133">
        <v>10.473534471473013</v>
      </c>
      <c r="BM6" s="136">
        <v>10.060835423894435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11.994736791979486</v>
      </c>
      <c r="AE7" s="140">
        <v>11.87478942405969</v>
      </c>
      <c r="AF7" s="140">
        <v>11.756041529819093</v>
      </c>
      <c r="AG7" s="141">
        <v>11.638481114520902</v>
      </c>
      <c r="AH7" s="139">
        <v>11.522096303375692</v>
      </c>
      <c r="AI7" s="140">
        <v>11.406875340341935</v>
      </c>
      <c r="AJ7" s="140">
        <v>11.292806586938516</v>
      </c>
      <c r="AK7" s="141">
        <v>11.179878521069131</v>
      </c>
      <c r="AL7" s="139">
        <v>11.06807973585844</v>
      </c>
      <c r="AM7" s="140">
        <v>10.957398938499855</v>
      </c>
      <c r="AN7" s="140">
        <v>10.847824949114857</v>
      </c>
      <c r="AO7" s="141">
        <v>10.739346699623708</v>
      </c>
      <c r="AP7" s="139">
        <v>10.63195323262747</v>
      </c>
      <c r="AQ7" s="140">
        <v>10.525633700301196</v>
      </c>
      <c r="AR7" s="140">
        <v>10.420377363298183</v>
      </c>
      <c r="AS7" s="141">
        <v>10.316173589665201</v>
      </c>
      <c r="AT7" s="139">
        <v>10.213011853768549</v>
      </c>
      <c r="AU7" s="140">
        <v>10.110881735230864</v>
      </c>
      <c r="AV7" s="140">
        <v>10.009772917878555</v>
      </c>
      <c r="AW7" s="142">
        <v>9.9096751886997705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11.816012215094792</v>
      </c>
      <c r="BJ7" s="140">
        <v>11.350414187931317</v>
      </c>
      <c r="BK7" s="140">
        <v>10.903162580774216</v>
      </c>
      <c r="BL7" s="140">
        <v>10.473534471473013</v>
      </c>
      <c r="BM7" s="142">
        <v>10.060835423894435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14.130785809729257</v>
      </c>
      <c r="AE8" s="133">
        <v>13.989477951631965</v>
      </c>
      <c r="AF8" s="133">
        <v>13.849583172115645</v>
      </c>
      <c r="AG8" s="134">
        <v>13.711087340394489</v>
      </c>
      <c r="AH8" s="135">
        <v>13.573976466990544</v>
      </c>
      <c r="AI8" s="133">
        <v>13.438236702320639</v>
      </c>
      <c r="AJ8" s="133">
        <v>13.303854335297432</v>
      </c>
      <c r="AK8" s="134">
        <v>13.170815791944458</v>
      </c>
      <c r="AL8" s="135">
        <v>13.039107634025013</v>
      </c>
      <c r="AM8" s="133">
        <v>12.908716557684762</v>
      </c>
      <c r="AN8" s="133">
        <v>12.779629392107914</v>
      </c>
      <c r="AO8" s="134">
        <v>12.651833098186835</v>
      </c>
      <c r="AP8" s="135">
        <v>12.525314767204966</v>
      </c>
      <c r="AQ8" s="133">
        <v>12.400061619532917</v>
      </c>
      <c r="AR8" s="133">
        <v>12.276061003337587</v>
      </c>
      <c r="AS8" s="134">
        <v>12.15330039330421</v>
      </c>
      <c r="AT8" s="135">
        <v>12.031767389371169</v>
      </c>
      <c r="AU8" s="133">
        <v>11.911449715477456</v>
      </c>
      <c r="AV8" s="133">
        <v>11.792335218322682</v>
      </c>
      <c r="AW8" s="136">
        <v>11.674411866139454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13.92023356846784</v>
      </c>
      <c r="BJ8" s="133">
        <v>13.371720824138267</v>
      </c>
      <c r="BK8" s="133">
        <v>12.844821670501132</v>
      </c>
      <c r="BL8" s="133">
        <v>12.338684445844919</v>
      </c>
      <c r="BM8" s="136">
        <v>11.852491047327689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14.130785809729257</v>
      </c>
      <c r="AE9" s="140">
        <v>13.989477951631965</v>
      </c>
      <c r="AF9" s="140">
        <v>13.849583172115645</v>
      </c>
      <c r="AG9" s="141">
        <v>13.711087340394489</v>
      </c>
      <c r="AH9" s="139">
        <v>13.573976466990544</v>
      </c>
      <c r="AI9" s="140">
        <v>13.438236702320639</v>
      </c>
      <c r="AJ9" s="140">
        <v>13.303854335297432</v>
      </c>
      <c r="AK9" s="141">
        <v>13.170815791944458</v>
      </c>
      <c r="AL9" s="139">
        <v>13.039107634025013</v>
      </c>
      <c r="AM9" s="140">
        <v>12.908716557684762</v>
      </c>
      <c r="AN9" s="140">
        <v>12.779629392107914</v>
      </c>
      <c r="AO9" s="141">
        <v>12.651833098186835</v>
      </c>
      <c r="AP9" s="139">
        <v>12.525314767204966</v>
      </c>
      <c r="AQ9" s="140">
        <v>12.400061619532917</v>
      </c>
      <c r="AR9" s="140">
        <v>12.276061003337587</v>
      </c>
      <c r="AS9" s="141">
        <v>12.15330039330421</v>
      </c>
      <c r="AT9" s="139">
        <v>12.031767389371169</v>
      </c>
      <c r="AU9" s="140">
        <v>11.911449715477456</v>
      </c>
      <c r="AV9" s="140">
        <v>11.792335218322682</v>
      </c>
      <c r="AW9" s="142">
        <v>11.674411866139454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13.92023356846784</v>
      </c>
      <c r="BJ9" s="140">
        <v>13.371720824138267</v>
      </c>
      <c r="BK9" s="140">
        <v>12.844821670501132</v>
      </c>
      <c r="BL9" s="140">
        <v>12.338684445844919</v>
      </c>
      <c r="BM9" s="142">
        <v>11.852491047327689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10.06994536939178</v>
      </c>
      <c r="AE10" s="133">
        <v>9.9692459156978614</v>
      </c>
      <c r="AF10" s="133">
        <v>9.8695534565408831</v>
      </c>
      <c r="AG10" s="134">
        <v>9.770857921975475</v>
      </c>
      <c r="AH10" s="135">
        <v>9.6731493427557194</v>
      </c>
      <c r="AI10" s="133">
        <v>9.5764178493281626</v>
      </c>
      <c r="AJ10" s="133">
        <v>9.4806536708348812</v>
      </c>
      <c r="AK10" s="134">
        <v>9.3858471341265322</v>
      </c>
      <c r="AL10" s="135">
        <v>9.2919886627852666</v>
      </c>
      <c r="AM10" s="133">
        <v>9.1990687761574144</v>
      </c>
      <c r="AN10" s="133">
        <v>9.1070780883958395</v>
      </c>
      <c r="AO10" s="134">
        <v>9.016007307511881</v>
      </c>
      <c r="AP10" s="135">
        <v>8.9258472344367625</v>
      </c>
      <c r="AQ10" s="133">
        <v>8.8365887620923953</v>
      </c>
      <c r="AR10" s="133">
        <v>8.7482228744714714</v>
      </c>
      <c r="AS10" s="134">
        <v>8.6607406457267562</v>
      </c>
      <c r="AT10" s="135">
        <v>8.5741332392694893</v>
      </c>
      <c r="AU10" s="133">
        <v>8.4883919068767941</v>
      </c>
      <c r="AV10" s="133">
        <v>8.4035079878080268</v>
      </c>
      <c r="AW10" s="136">
        <v>8.3194729079299456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9.9199006659015012</v>
      </c>
      <c r="BJ10" s="133">
        <v>9.529016999261323</v>
      </c>
      <c r="BK10" s="133">
        <v>9.1535357087125995</v>
      </c>
      <c r="BL10" s="133">
        <v>8.7928498791818459</v>
      </c>
      <c r="BM10" s="136">
        <v>8.4463765104710653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9.1544957903561635</v>
      </c>
      <c r="AE11" s="140">
        <v>9.0629508324526018</v>
      </c>
      <c r="AF11" s="140">
        <v>8.9723213241280764</v>
      </c>
      <c r="AG11" s="141">
        <v>8.8825981108867964</v>
      </c>
      <c r="AH11" s="139">
        <v>8.7937721297779277</v>
      </c>
      <c r="AI11" s="140">
        <v>8.7058344084801487</v>
      </c>
      <c r="AJ11" s="140">
        <v>8.6187760643953464</v>
      </c>
      <c r="AK11" s="141">
        <v>8.5325883037513925</v>
      </c>
      <c r="AL11" s="139">
        <v>8.4472624207138782</v>
      </c>
      <c r="AM11" s="140">
        <v>8.362789796506739</v>
      </c>
      <c r="AN11" s="140">
        <v>8.2791618985416715</v>
      </c>
      <c r="AO11" s="141">
        <v>8.1963702795562554</v>
      </c>
      <c r="AP11" s="139">
        <v>8.1144065767606932</v>
      </c>
      <c r="AQ11" s="140">
        <v>8.0332625109930866</v>
      </c>
      <c r="AR11" s="140">
        <v>7.9529298858831554</v>
      </c>
      <c r="AS11" s="141">
        <v>7.8734005870243235</v>
      </c>
      <c r="AT11" s="139">
        <v>7.7946665811540798</v>
      </c>
      <c r="AU11" s="140">
        <v>7.716719915342539</v>
      </c>
      <c r="AV11" s="140">
        <v>7.6395527161891135</v>
      </c>
      <c r="AW11" s="142">
        <v>7.5631571890272227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9.0180915144559091</v>
      </c>
      <c r="BJ11" s="140">
        <v>8.6627427266012056</v>
      </c>
      <c r="BK11" s="140">
        <v>8.321396098829636</v>
      </c>
      <c r="BL11" s="140">
        <v>7.9934998901653147</v>
      </c>
      <c r="BM11" s="142">
        <v>7.6785241004282394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14.6354567315053</v>
      </c>
      <c r="AE12" s="133">
        <v>14.489102164190248</v>
      </c>
      <c r="AF12" s="133">
        <v>14.344211142548346</v>
      </c>
      <c r="AG12" s="134">
        <v>14.200769031122862</v>
      </c>
      <c r="AH12" s="135">
        <v>14.058761340811634</v>
      </c>
      <c r="AI12" s="133">
        <v>13.918173727403516</v>
      </c>
      <c r="AJ12" s="133">
        <v>13.778991990129482</v>
      </c>
      <c r="AK12" s="134">
        <v>13.641202070228188</v>
      </c>
      <c r="AL12" s="135">
        <v>13.504790049525905</v>
      </c>
      <c r="AM12" s="133">
        <v>13.369742149030646</v>
      </c>
      <c r="AN12" s="133">
        <v>13.236044727540339</v>
      </c>
      <c r="AO12" s="134">
        <v>13.103684280264936</v>
      </c>
      <c r="AP12" s="135">
        <v>12.972647437462287</v>
      </c>
      <c r="AQ12" s="133">
        <v>12.842920963087664</v>
      </c>
      <c r="AR12" s="133">
        <v>12.714491753456787</v>
      </c>
      <c r="AS12" s="134">
        <v>12.587346835922219</v>
      </c>
      <c r="AT12" s="135">
        <v>12.461473367562997</v>
      </c>
      <c r="AU12" s="133">
        <v>12.336858633887367</v>
      </c>
      <c r="AV12" s="133">
        <v>12.213490047548493</v>
      </c>
      <c r="AW12" s="136">
        <v>12.091355147073008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14.417384767341689</v>
      </c>
      <c r="BJ12" s="133">
        <v>13.849282282143205</v>
      </c>
      <c r="BK12" s="133">
        <v>13.303565301590456</v>
      </c>
      <c r="BL12" s="133">
        <v>12.779351747482238</v>
      </c>
      <c r="BM12" s="136">
        <v>12.275794299017965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14.6354567315053</v>
      </c>
      <c r="AE13" s="140">
        <v>14.489102164190248</v>
      </c>
      <c r="AF13" s="140">
        <v>14.344211142548346</v>
      </c>
      <c r="AG13" s="141">
        <v>14.200769031122862</v>
      </c>
      <c r="AH13" s="139">
        <v>14.058761340811634</v>
      </c>
      <c r="AI13" s="140">
        <v>13.918173727403516</v>
      </c>
      <c r="AJ13" s="140">
        <v>13.778991990129482</v>
      </c>
      <c r="AK13" s="141">
        <v>13.641202070228188</v>
      </c>
      <c r="AL13" s="139">
        <v>13.504790049525905</v>
      </c>
      <c r="AM13" s="140">
        <v>13.369742149030646</v>
      </c>
      <c r="AN13" s="140">
        <v>13.236044727540339</v>
      </c>
      <c r="AO13" s="141">
        <v>13.103684280264936</v>
      </c>
      <c r="AP13" s="139">
        <v>12.972647437462287</v>
      </c>
      <c r="AQ13" s="140">
        <v>12.842920963087664</v>
      </c>
      <c r="AR13" s="140">
        <v>12.714491753456787</v>
      </c>
      <c r="AS13" s="141">
        <v>12.587346835922219</v>
      </c>
      <c r="AT13" s="139">
        <v>12.461473367562997</v>
      </c>
      <c r="AU13" s="140">
        <v>12.336858633887367</v>
      </c>
      <c r="AV13" s="140">
        <v>12.213490047548493</v>
      </c>
      <c r="AW13" s="142">
        <v>12.091355147073008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14.417384767341689</v>
      </c>
      <c r="BJ13" s="140">
        <v>13.849282282143205</v>
      </c>
      <c r="BK13" s="140">
        <v>13.303565301590456</v>
      </c>
      <c r="BL13" s="140">
        <v>12.779351747482238</v>
      </c>
      <c r="BM13" s="142">
        <v>12.275794299017965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16.695218284335436</v>
      </c>
      <c r="AE14" s="133">
        <v>16.528266101492083</v>
      </c>
      <c r="AF14" s="133">
        <v>16.362983440477162</v>
      </c>
      <c r="AG14" s="134">
        <v>16.199353606072389</v>
      </c>
      <c r="AH14" s="135">
        <v>16.037360070011665</v>
      </c>
      <c r="AI14" s="133">
        <v>15.876986469311548</v>
      </c>
      <c r="AJ14" s="133">
        <v>15.718216604618434</v>
      </c>
      <c r="AK14" s="134">
        <v>15.56103443857225</v>
      </c>
      <c r="AL14" s="135">
        <v>15.405424094186527</v>
      </c>
      <c r="AM14" s="133">
        <v>15.251369853244661</v>
      </c>
      <c r="AN14" s="133">
        <v>15.098856154712214</v>
      </c>
      <c r="AO14" s="134">
        <v>14.947867593165093</v>
      </c>
      <c r="AP14" s="135">
        <v>14.798388917233442</v>
      </c>
      <c r="AQ14" s="133">
        <v>14.650405028061108</v>
      </c>
      <c r="AR14" s="133">
        <v>14.503900977780496</v>
      </c>
      <c r="AS14" s="134">
        <v>14.358861968002691</v>
      </c>
      <c r="AT14" s="135">
        <v>14.215273348322663</v>
      </c>
      <c r="AU14" s="133">
        <v>14.073120614839436</v>
      </c>
      <c r="AV14" s="133">
        <v>13.932389408691041</v>
      </c>
      <c r="AW14" s="136">
        <v>13.79306551460413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16.446455358094269</v>
      </c>
      <c r="BJ14" s="133">
        <v>15.798399395628474</v>
      </c>
      <c r="BK14" s="133">
        <v>15.175879423827125</v>
      </c>
      <c r="BL14" s="133">
        <v>14.577889222769434</v>
      </c>
      <c r="BM14" s="136">
        <v>14.003462221614319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16.695218284335436</v>
      </c>
      <c r="AE15" s="140">
        <v>16.528266101492083</v>
      </c>
      <c r="AF15" s="140">
        <v>16.362983440477162</v>
      </c>
      <c r="AG15" s="141">
        <v>16.199353606072389</v>
      </c>
      <c r="AH15" s="139">
        <v>16.037360070011665</v>
      </c>
      <c r="AI15" s="140">
        <v>15.876986469311548</v>
      </c>
      <c r="AJ15" s="140">
        <v>15.718216604618434</v>
      </c>
      <c r="AK15" s="141">
        <v>15.56103443857225</v>
      </c>
      <c r="AL15" s="139">
        <v>15.405424094186527</v>
      </c>
      <c r="AM15" s="140">
        <v>15.251369853244661</v>
      </c>
      <c r="AN15" s="140">
        <v>15.098856154712214</v>
      </c>
      <c r="AO15" s="141">
        <v>14.947867593165093</v>
      </c>
      <c r="AP15" s="139">
        <v>14.798388917233442</v>
      </c>
      <c r="AQ15" s="140">
        <v>14.650405028061108</v>
      </c>
      <c r="AR15" s="140">
        <v>14.503900977780496</v>
      </c>
      <c r="AS15" s="141">
        <v>14.358861968002691</v>
      </c>
      <c r="AT15" s="139">
        <v>14.215273348322663</v>
      </c>
      <c r="AU15" s="140">
        <v>14.073120614839436</v>
      </c>
      <c r="AV15" s="140">
        <v>13.932389408691041</v>
      </c>
      <c r="AW15" s="142">
        <v>13.79306551460413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16.446455358094269</v>
      </c>
      <c r="BJ15" s="140">
        <v>15.798399395628474</v>
      </c>
      <c r="BK15" s="140">
        <v>15.175879423827125</v>
      </c>
      <c r="BL15" s="140">
        <v>14.577889222769434</v>
      </c>
      <c r="BM15" s="142">
        <v>14.003462221614319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8.3132578193298414</v>
      </c>
      <c r="AA16" s="133">
        <v>8.0638600847499458</v>
      </c>
      <c r="AB16" s="133">
        <v>7.9832214839024465</v>
      </c>
      <c r="AC16" s="134">
        <v>7.903389269063422</v>
      </c>
      <c r="AD16" s="135">
        <v>7.8243553763727878</v>
      </c>
      <c r="AE16" s="133">
        <v>7.7461118226090599</v>
      </c>
      <c r="AF16" s="133">
        <v>7.6686507043829693</v>
      </c>
      <c r="AG16" s="134">
        <v>7.5919641973391396</v>
      </c>
      <c r="AH16" s="135">
        <v>7.516044555365748</v>
      </c>
      <c r="AI16" s="133">
        <v>7.4408841098120906</v>
      </c>
      <c r="AJ16" s="133">
        <v>7.3664752687139696</v>
      </c>
      <c r="AK16" s="134">
        <v>7.2928105160268295</v>
      </c>
      <c r="AL16" s="135">
        <v>7.2198824108665614</v>
      </c>
      <c r="AM16" s="133">
        <v>7.1476835867578954</v>
      </c>
      <c r="AN16" s="133">
        <v>7.0762067508903161</v>
      </c>
      <c r="AO16" s="134">
        <v>7.0054446833814126</v>
      </c>
      <c r="AP16" s="135">
        <v>6.9353902365475983</v>
      </c>
      <c r="AQ16" s="133">
        <v>6.8660363341821222</v>
      </c>
      <c r="AR16" s="133">
        <v>6.7973759708403012</v>
      </c>
      <c r="AS16" s="134">
        <v>6.7294022111318981</v>
      </c>
      <c r="AT16" s="135">
        <v>6.6621081890205787</v>
      </c>
      <c r="AU16" s="133">
        <v>6.5954871071303725</v>
      </c>
      <c r="AV16" s="133">
        <v>6.5295322360590689</v>
      </c>
      <c r="AW16" s="136">
        <v>6.4642369136984783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8.0659321642614152</v>
      </c>
      <c r="BI16" s="133">
        <v>7.7077705251759898</v>
      </c>
      <c r="BJ16" s="133">
        <v>7.4040536124796592</v>
      </c>
      <c r="BK16" s="133">
        <v>7.1123043579740468</v>
      </c>
      <c r="BL16" s="133">
        <v>6.8320511881754804</v>
      </c>
      <c r="BM16" s="136">
        <v>6.562841111477125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9.7420990070271571</v>
      </c>
      <c r="AA17" s="133">
        <v>9.4498360368163414</v>
      </c>
      <c r="AB17" s="133">
        <v>9.3553376764481779</v>
      </c>
      <c r="AC17" s="134">
        <v>9.2617842996836952</v>
      </c>
      <c r="AD17" s="135">
        <v>9.1691664566868578</v>
      </c>
      <c r="AE17" s="133">
        <v>9.0774747921199896</v>
      </c>
      <c r="AF17" s="133">
        <v>8.9867000441987894</v>
      </c>
      <c r="AG17" s="134">
        <v>8.8968330437568017</v>
      </c>
      <c r="AH17" s="135">
        <v>8.8078647133192334</v>
      </c>
      <c r="AI17" s="133">
        <v>8.7197860661860407</v>
      </c>
      <c r="AJ17" s="133">
        <v>8.6325882055241809</v>
      </c>
      <c r="AK17" s="134">
        <v>8.5462623234689392</v>
      </c>
      <c r="AL17" s="135">
        <v>8.460799700234249</v>
      </c>
      <c r="AM17" s="133">
        <v>8.3761917032319069</v>
      </c>
      <c r="AN17" s="133">
        <v>8.2924297861995875</v>
      </c>
      <c r="AO17" s="134">
        <v>8.2095054883375909</v>
      </c>
      <c r="AP17" s="135">
        <v>8.1274104334542141</v>
      </c>
      <c r="AQ17" s="133">
        <v>8.0461363291196726</v>
      </c>
      <c r="AR17" s="133">
        <v>7.9656749658284758</v>
      </c>
      <c r="AS17" s="134">
        <v>7.8860182161701911</v>
      </c>
      <c r="AT17" s="135">
        <v>7.8071580340084887</v>
      </c>
      <c r="AU17" s="133">
        <v>7.7290864536684039</v>
      </c>
      <c r="AV17" s="133">
        <v>7.6517955891317193</v>
      </c>
      <c r="AW17" s="136">
        <v>7.5752776332404022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9.4522642549938443</v>
      </c>
      <c r="BI17" s="133">
        <v>9.0325435841906092</v>
      </c>
      <c r="BJ17" s="133">
        <v>8.6766253271245972</v>
      </c>
      <c r="BK17" s="133">
        <v>8.3347316695008331</v>
      </c>
      <c r="BL17" s="133">
        <v>8.0063099861431386</v>
      </c>
      <c r="BM17" s="136">
        <v>7.690829427512254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9.0926257398920143</v>
      </c>
      <c r="AA18" s="133">
        <v>8.8198469676952538</v>
      </c>
      <c r="AB18" s="133">
        <v>8.731648498018302</v>
      </c>
      <c r="AC18" s="134">
        <v>8.6443320130381185</v>
      </c>
      <c r="AD18" s="135">
        <v>8.5578886929077367</v>
      </c>
      <c r="AE18" s="133">
        <v>8.472309805978659</v>
      </c>
      <c r="AF18" s="133">
        <v>8.3875867079188726</v>
      </c>
      <c r="AG18" s="134">
        <v>8.3037108408396847</v>
      </c>
      <c r="AH18" s="135">
        <v>8.2206737324312886</v>
      </c>
      <c r="AI18" s="133">
        <v>8.1384669951069757</v>
      </c>
      <c r="AJ18" s="133">
        <v>8.0570823251559052</v>
      </c>
      <c r="AK18" s="134">
        <v>7.976511501904346</v>
      </c>
      <c r="AL18" s="135">
        <v>7.8967463868853027</v>
      </c>
      <c r="AM18" s="133">
        <v>7.8177789230164496</v>
      </c>
      <c r="AN18" s="133">
        <v>7.7396011337862847</v>
      </c>
      <c r="AO18" s="134">
        <v>7.6622051224484213</v>
      </c>
      <c r="AP18" s="135">
        <v>7.5855830712239367</v>
      </c>
      <c r="AQ18" s="133">
        <v>7.5097272405116975</v>
      </c>
      <c r="AR18" s="133">
        <v>7.4346299681065808</v>
      </c>
      <c r="AS18" s="134">
        <v>7.3602836684255148</v>
      </c>
      <c r="AT18" s="135">
        <v>7.2866808317412595</v>
      </c>
      <c r="AU18" s="133">
        <v>7.213814023423847</v>
      </c>
      <c r="AV18" s="133">
        <v>7.1416758831896088</v>
      </c>
      <c r="AW18" s="136">
        <v>7.0702591243577126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8.8221133046609221</v>
      </c>
      <c r="BI18" s="133">
        <v>8.4303740119112387</v>
      </c>
      <c r="BJ18" s="133">
        <v>8.0981836386496298</v>
      </c>
      <c r="BK18" s="133">
        <v>7.7790828915341148</v>
      </c>
      <c r="BL18" s="133">
        <v>7.4725559870669329</v>
      </c>
      <c r="BM18" s="136">
        <v>7.1781074656781065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9.0926257398920143</v>
      </c>
      <c r="AA19" s="140">
        <v>8.8198469676952538</v>
      </c>
      <c r="AB19" s="140">
        <v>8.731648498018302</v>
      </c>
      <c r="AC19" s="141">
        <v>8.6443320130381185</v>
      </c>
      <c r="AD19" s="139">
        <v>8.5578886929077367</v>
      </c>
      <c r="AE19" s="140">
        <v>8.472309805978659</v>
      </c>
      <c r="AF19" s="140">
        <v>8.3875867079188726</v>
      </c>
      <c r="AG19" s="141">
        <v>8.3037108408396847</v>
      </c>
      <c r="AH19" s="139">
        <v>8.2206737324312886</v>
      </c>
      <c r="AI19" s="140">
        <v>8.1384669951069757</v>
      </c>
      <c r="AJ19" s="140">
        <v>8.0570823251559052</v>
      </c>
      <c r="AK19" s="141">
        <v>7.976511501904346</v>
      </c>
      <c r="AL19" s="139">
        <v>7.8967463868853027</v>
      </c>
      <c r="AM19" s="140">
        <v>7.8177789230164496</v>
      </c>
      <c r="AN19" s="140">
        <v>7.7396011337862847</v>
      </c>
      <c r="AO19" s="141">
        <v>7.6622051224484213</v>
      </c>
      <c r="AP19" s="139">
        <v>7.5855830712239367</v>
      </c>
      <c r="AQ19" s="140">
        <v>7.5097272405116975</v>
      </c>
      <c r="AR19" s="140">
        <v>7.4346299681065808</v>
      </c>
      <c r="AS19" s="141">
        <v>7.3602836684255148</v>
      </c>
      <c r="AT19" s="139">
        <v>7.2866808317412595</v>
      </c>
      <c r="AU19" s="140">
        <v>7.213814023423847</v>
      </c>
      <c r="AV19" s="140">
        <v>7.1416758831896088</v>
      </c>
      <c r="AW19" s="142">
        <v>7.0702591243577126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8.8221133046609221</v>
      </c>
      <c r="BI19" s="140">
        <v>8.4303740119112387</v>
      </c>
      <c r="BJ19" s="140">
        <v>8.0981836386496298</v>
      </c>
      <c r="BK19" s="140">
        <v>7.7790828915341148</v>
      </c>
      <c r="BL19" s="140">
        <v>7.4725559870669329</v>
      </c>
      <c r="BM19" s="142">
        <v>7.1781074656781065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7.8872033560891879</v>
      </c>
      <c r="AA20" s="133">
        <v>7.6505872554065117</v>
      </c>
      <c r="AB20" s="133">
        <v>7.5740813828524463</v>
      </c>
      <c r="AC20" s="134">
        <v>7.498340569023922</v>
      </c>
      <c r="AD20" s="135">
        <v>7.4233571633336828</v>
      </c>
      <c r="AE20" s="133">
        <v>7.3491235917003461</v>
      </c>
      <c r="AF20" s="133">
        <v>7.2756323557833422</v>
      </c>
      <c r="AG20" s="134">
        <v>7.2028760322255083</v>
      </c>
      <c r="AH20" s="135">
        <v>7.130847271903253</v>
      </c>
      <c r="AI20" s="133">
        <v>7.05953879918422</v>
      </c>
      <c r="AJ20" s="133">
        <v>6.9889434111923778</v>
      </c>
      <c r="AK20" s="134">
        <v>6.9190539770804538</v>
      </c>
      <c r="AL20" s="135">
        <v>6.849863437309649</v>
      </c>
      <c r="AM20" s="133">
        <v>6.7813648029365527</v>
      </c>
      <c r="AN20" s="133">
        <v>6.7135511549071873</v>
      </c>
      <c r="AO20" s="134">
        <v>6.6464156433581154</v>
      </c>
      <c r="AP20" s="135">
        <v>6.5799514869245339</v>
      </c>
      <c r="AQ20" s="133">
        <v>6.5141519720552887</v>
      </c>
      <c r="AR20" s="133">
        <v>6.4490104523347354</v>
      </c>
      <c r="AS20" s="134">
        <v>6.3845203478113879</v>
      </c>
      <c r="AT20" s="135">
        <v>6.3206751443332738</v>
      </c>
      <c r="AU20" s="133">
        <v>6.2574683928899413</v>
      </c>
      <c r="AV20" s="133">
        <v>6.1948937089610414</v>
      </c>
      <c r="AW20" s="136">
        <v>6.1329447718714309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7.6525531408430165</v>
      </c>
      <c r="BI20" s="133">
        <v>7.312747285760719</v>
      </c>
      <c r="BJ20" s="133">
        <v>7.0245958648400766</v>
      </c>
      <c r="BK20" s="133">
        <v>6.7477987596278757</v>
      </c>
      <c r="BL20" s="133">
        <v>6.4819085647814871</v>
      </c>
      <c r="BM20" s="136">
        <v>6.2264955045139221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9.560246492229318</v>
      </c>
      <c r="AA21" s="133">
        <v>9.2734390974624379</v>
      </c>
      <c r="AB21" s="133">
        <v>9.1807047064878127</v>
      </c>
      <c r="AC21" s="134">
        <v>9.0888976594229351</v>
      </c>
      <c r="AD21" s="135">
        <v>8.998008682828706</v>
      </c>
      <c r="AE21" s="133">
        <v>8.9080285960004186</v>
      </c>
      <c r="AF21" s="133">
        <v>8.8189483100404136</v>
      </c>
      <c r="AG21" s="134">
        <v>8.7307588269400096</v>
      </c>
      <c r="AH21" s="135">
        <v>8.6434512386706093</v>
      </c>
      <c r="AI21" s="133">
        <v>8.5570167262839032</v>
      </c>
      <c r="AJ21" s="133">
        <v>8.4714465590210644</v>
      </c>
      <c r="AK21" s="134">
        <v>8.3867320934308545</v>
      </c>
      <c r="AL21" s="135">
        <v>8.3028647724965463</v>
      </c>
      <c r="AM21" s="133">
        <v>8.2198361247715805</v>
      </c>
      <c r="AN21" s="133">
        <v>8.1376377635238644</v>
      </c>
      <c r="AO21" s="134">
        <v>8.0562613858886252</v>
      </c>
      <c r="AP21" s="135">
        <v>7.9756987720297392</v>
      </c>
      <c r="AQ21" s="133">
        <v>7.8959417843094419</v>
      </c>
      <c r="AR21" s="133">
        <v>7.8169823664663474</v>
      </c>
      <c r="AS21" s="134">
        <v>7.7388125428016838</v>
      </c>
      <c r="AT21" s="135">
        <v>7.6614244173736665</v>
      </c>
      <c r="AU21" s="133">
        <v>7.58481017319993</v>
      </c>
      <c r="AV21" s="133">
        <v>7.5089620714679306</v>
      </c>
      <c r="AW21" s="136">
        <v>7.4338724507532516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9.2758219889006259</v>
      </c>
      <c r="BI21" s="133">
        <v>8.863936103952387</v>
      </c>
      <c r="BJ21" s="133">
        <v>8.5146616543516078</v>
      </c>
      <c r="BK21" s="133">
        <v>8.1791500116701545</v>
      </c>
      <c r="BL21" s="133">
        <v>7.8568588664018026</v>
      </c>
      <c r="BM21" s="136">
        <v>7.5472672781986949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12.469886728994764</v>
      </c>
      <c r="AA22" s="133">
        <v>12.095790127124921</v>
      </c>
      <c r="AB22" s="133">
        <v>11.974832225853673</v>
      </c>
      <c r="AC22" s="134">
        <v>11.855083903595135</v>
      </c>
      <c r="AD22" s="135">
        <v>11.736533064559184</v>
      </c>
      <c r="AE22" s="133">
        <v>11.619167733913592</v>
      </c>
      <c r="AF22" s="133">
        <v>11.502976056574456</v>
      </c>
      <c r="AG22" s="134">
        <v>11.38794629600871</v>
      </c>
      <c r="AH22" s="135">
        <v>11.274066833048623</v>
      </c>
      <c r="AI22" s="133">
        <v>11.161326164718137</v>
      </c>
      <c r="AJ22" s="133">
        <v>11.049712903070954</v>
      </c>
      <c r="AK22" s="134">
        <v>10.939215774040244</v>
      </c>
      <c r="AL22" s="135">
        <v>10.829823616299842</v>
      </c>
      <c r="AM22" s="133">
        <v>10.721525380136844</v>
      </c>
      <c r="AN22" s="133">
        <v>10.614310126335475</v>
      </c>
      <c r="AO22" s="134">
        <v>10.508167025072121</v>
      </c>
      <c r="AP22" s="135">
        <v>10.4030853548214</v>
      </c>
      <c r="AQ22" s="133">
        <v>10.299054501273186</v>
      </c>
      <c r="AR22" s="133">
        <v>10.196063956260454</v>
      </c>
      <c r="AS22" s="134">
        <v>10.094103316697851</v>
      </c>
      <c r="AT22" s="135">
        <v>9.9931622835308715</v>
      </c>
      <c r="AU22" s="133">
        <v>9.8932306606955631</v>
      </c>
      <c r="AV22" s="133">
        <v>9.7942983540886068</v>
      </c>
      <c r="AW22" s="136">
        <v>9.696355370547721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12.098898246392125</v>
      </c>
      <c r="BI22" s="133">
        <v>11.561655787763986</v>
      </c>
      <c r="BJ22" s="133">
        <v>11.10608041871949</v>
      </c>
      <c r="BK22" s="133">
        <v>10.66845653696107</v>
      </c>
      <c r="BL22" s="133">
        <v>10.248076782263222</v>
      </c>
      <c r="BM22" s="136">
        <v>9.8442616672156902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7.8872033560891879</v>
      </c>
      <c r="AA23" s="133">
        <v>7.6505872554065117</v>
      </c>
      <c r="AB23" s="133">
        <v>7.5740813828524463</v>
      </c>
      <c r="AC23" s="134">
        <v>7.498340569023922</v>
      </c>
      <c r="AD23" s="135">
        <v>7.4233571633336828</v>
      </c>
      <c r="AE23" s="133">
        <v>7.3491235917003461</v>
      </c>
      <c r="AF23" s="133">
        <v>7.2756323557833422</v>
      </c>
      <c r="AG23" s="134">
        <v>7.2028760322255083</v>
      </c>
      <c r="AH23" s="135">
        <v>7.130847271903253</v>
      </c>
      <c r="AI23" s="133">
        <v>7.05953879918422</v>
      </c>
      <c r="AJ23" s="133">
        <v>6.9889434111923778</v>
      </c>
      <c r="AK23" s="134">
        <v>6.9190539770804538</v>
      </c>
      <c r="AL23" s="135">
        <v>6.849863437309649</v>
      </c>
      <c r="AM23" s="133">
        <v>6.7813648029365527</v>
      </c>
      <c r="AN23" s="133">
        <v>6.7135511549071873</v>
      </c>
      <c r="AO23" s="134">
        <v>6.6464156433581154</v>
      </c>
      <c r="AP23" s="135">
        <v>6.5799514869245339</v>
      </c>
      <c r="AQ23" s="133">
        <v>6.5141519720552887</v>
      </c>
      <c r="AR23" s="133">
        <v>6.4490104523347354</v>
      </c>
      <c r="AS23" s="134">
        <v>6.3845203478113879</v>
      </c>
      <c r="AT23" s="135">
        <v>6.3206751443332738</v>
      </c>
      <c r="AU23" s="133">
        <v>6.2574683928899413</v>
      </c>
      <c r="AV23" s="133">
        <v>6.1948937089610414</v>
      </c>
      <c r="AW23" s="136">
        <v>6.1329447718714309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7.6525531408430165</v>
      </c>
      <c r="BI23" s="133">
        <v>7.312747285760719</v>
      </c>
      <c r="BJ23" s="133">
        <v>7.0245958648400766</v>
      </c>
      <c r="BK23" s="133">
        <v>6.7477987596278757</v>
      </c>
      <c r="BL23" s="133">
        <v>6.4819085647814871</v>
      </c>
      <c r="BM23" s="136">
        <v>6.2264955045139221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9.560246492229318</v>
      </c>
      <c r="AA24" s="133">
        <v>9.2734390974624379</v>
      </c>
      <c r="AB24" s="133">
        <v>9.1807047064878127</v>
      </c>
      <c r="AC24" s="134">
        <v>9.0888976594229351</v>
      </c>
      <c r="AD24" s="135">
        <v>8.998008682828706</v>
      </c>
      <c r="AE24" s="133">
        <v>8.9080285960004186</v>
      </c>
      <c r="AF24" s="133">
        <v>8.8189483100404136</v>
      </c>
      <c r="AG24" s="134">
        <v>8.7307588269400096</v>
      </c>
      <c r="AH24" s="135">
        <v>8.6434512386706093</v>
      </c>
      <c r="AI24" s="133">
        <v>8.5570167262839032</v>
      </c>
      <c r="AJ24" s="133">
        <v>8.4714465590210644</v>
      </c>
      <c r="AK24" s="134">
        <v>8.3867320934308545</v>
      </c>
      <c r="AL24" s="135">
        <v>8.3028647724965463</v>
      </c>
      <c r="AM24" s="133">
        <v>8.2198361247715805</v>
      </c>
      <c r="AN24" s="133">
        <v>8.1376377635238644</v>
      </c>
      <c r="AO24" s="134">
        <v>8.0562613858886252</v>
      </c>
      <c r="AP24" s="135">
        <v>7.9756987720297392</v>
      </c>
      <c r="AQ24" s="133">
        <v>7.8959417843094419</v>
      </c>
      <c r="AR24" s="133">
        <v>7.8169823664663474</v>
      </c>
      <c r="AS24" s="134">
        <v>7.7388125428016838</v>
      </c>
      <c r="AT24" s="135">
        <v>7.6614244173736665</v>
      </c>
      <c r="AU24" s="133">
        <v>7.58481017319993</v>
      </c>
      <c r="AV24" s="133">
        <v>7.5089620714679306</v>
      </c>
      <c r="AW24" s="136">
        <v>7.4338724507532516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9.2758219889006259</v>
      </c>
      <c r="BI24" s="133">
        <v>8.863936103952387</v>
      </c>
      <c r="BJ24" s="133">
        <v>8.5146616543516078</v>
      </c>
      <c r="BK24" s="133">
        <v>8.1791500116701545</v>
      </c>
      <c r="BL24" s="133">
        <v>7.8568588664018026</v>
      </c>
      <c r="BM24" s="136">
        <v>7.5472672781986949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12.469886728994764</v>
      </c>
      <c r="AA25" s="133">
        <v>12.095790127124921</v>
      </c>
      <c r="AB25" s="133">
        <v>11.974832225853673</v>
      </c>
      <c r="AC25" s="134">
        <v>11.855083903595135</v>
      </c>
      <c r="AD25" s="135">
        <v>11.736533064559184</v>
      </c>
      <c r="AE25" s="133">
        <v>11.619167733913592</v>
      </c>
      <c r="AF25" s="133">
        <v>11.502976056574456</v>
      </c>
      <c r="AG25" s="134">
        <v>11.38794629600871</v>
      </c>
      <c r="AH25" s="135">
        <v>11.274066833048623</v>
      </c>
      <c r="AI25" s="133">
        <v>11.161326164718137</v>
      </c>
      <c r="AJ25" s="133">
        <v>11.049712903070954</v>
      </c>
      <c r="AK25" s="134">
        <v>10.939215774040244</v>
      </c>
      <c r="AL25" s="135">
        <v>10.829823616299842</v>
      </c>
      <c r="AM25" s="133">
        <v>10.721525380136844</v>
      </c>
      <c r="AN25" s="133">
        <v>10.614310126335475</v>
      </c>
      <c r="AO25" s="134">
        <v>10.508167025072121</v>
      </c>
      <c r="AP25" s="135">
        <v>10.4030853548214</v>
      </c>
      <c r="AQ25" s="133">
        <v>10.299054501273186</v>
      </c>
      <c r="AR25" s="133">
        <v>10.196063956260454</v>
      </c>
      <c r="AS25" s="134">
        <v>10.094103316697851</v>
      </c>
      <c r="AT25" s="135">
        <v>9.9931622835308715</v>
      </c>
      <c r="AU25" s="133">
        <v>9.8932306606955631</v>
      </c>
      <c r="AV25" s="133">
        <v>9.7942983540886068</v>
      </c>
      <c r="AW25" s="136">
        <v>9.696355370547721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12.098898246392125</v>
      </c>
      <c r="BI25" s="133">
        <v>11.561655787763986</v>
      </c>
      <c r="BJ25" s="133">
        <v>11.10608041871949</v>
      </c>
      <c r="BK25" s="133">
        <v>10.66845653696107</v>
      </c>
      <c r="BL25" s="133">
        <v>10.248076782263222</v>
      </c>
      <c r="BM25" s="136">
        <v>9.8442616672156902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8.0449474232109708</v>
      </c>
      <c r="AA26" s="133">
        <v>7.8035990005146418</v>
      </c>
      <c r="AB26" s="133">
        <v>7.7255630105094957</v>
      </c>
      <c r="AC26" s="134">
        <v>7.6483073804044004</v>
      </c>
      <c r="AD26" s="135">
        <v>7.5718243066003561</v>
      </c>
      <c r="AE26" s="133">
        <v>7.4961060635343522</v>
      </c>
      <c r="AF26" s="133">
        <v>7.4211450028990082</v>
      </c>
      <c r="AG26" s="134">
        <v>7.3469335528700181</v>
      </c>
      <c r="AH26" s="135">
        <v>7.273464217341318</v>
      </c>
      <c r="AI26" s="133">
        <v>7.2007295751679044</v>
      </c>
      <c r="AJ26" s="133">
        <v>7.128722279416225</v>
      </c>
      <c r="AK26" s="134">
        <v>7.0574350566220625</v>
      </c>
      <c r="AL26" s="135">
        <v>6.9868607060558414</v>
      </c>
      <c r="AM26" s="133">
        <v>6.9169920989952827</v>
      </c>
      <c r="AN26" s="133">
        <v>6.8478221780053294</v>
      </c>
      <c r="AO26" s="134">
        <v>6.7793439562252757</v>
      </c>
      <c r="AP26" s="135">
        <v>6.7115505166630225</v>
      </c>
      <c r="AQ26" s="133">
        <v>6.6444350114963919</v>
      </c>
      <c r="AR26" s="133">
        <v>6.5779906613814276</v>
      </c>
      <c r="AS26" s="134">
        <v>6.5122107547676134</v>
      </c>
      <c r="AT26" s="135">
        <v>6.4470886472199371</v>
      </c>
      <c r="AU26" s="133">
        <v>6.3826177607477375</v>
      </c>
      <c r="AV26" s="133">
        <v>6.3187915831402597</v>
      </c>
      <c r="AW26" s="136">
        <v>6.2556036673088569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7.8056042036598772</v>
      </c>
      <c r="BI26" s="133">
        <v>7.4590022314759334</v>
      </c>
      <c r="BJ26" s="133">
        <v>7.1650877821368777</v>
      </c>
      <c r="BK26" s="133">
        <v>6.8827547348204323</v>
      </c>
      <c r="BL26" s="133">
        <v>6.6115467360771145</v>
      </c>
      <c r="BM26" s="136">
        <v>6.351025414604198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9.7514514220739041</v>
      </c>
      <c r="AA27" s="133">
        <v>9.4589078794116865</v>
      </c>
      <c r="AB27" s="133">
        <v>9.3643188006175695</v>
      </c>
      <c r="AC27" s="134">
        <v>9.2706756126113934</v>
      </c>
      <c r="AD27" s="135">
        <v>9.177968856485279</v>
      </c>
      <c r="AE27" s="133">
        <v>9.086189167920427</v>
      </c>
      <c r="AF27" s="133">
        <v>8.9953272762412233</v>
      </c>
      <c r="AG27" s="134">
        <v>8.9053740034788103</v>
      </c>
      <c r="AH27" s="135">
        <v>8.8163202634440214</v>
      </c>
      <c r="AI27" s="133">
        <v>8.7281570608095809</v>
      </c>
      <c r="AJ27" s="133">
        <v>8.6408754902014842</v>
      </c>
      <c r="AK27" s="134">
        <v>8.554466735299469</v>
      </c>
      <c r="AL27" s="135">
        <v>8.4689220679464743</v>
      </c>
      <c r="AM27" s="133">
        <v>8.3842328472670093</v>
      </c>
      <c r="AN27" s="133">
        <v>8.3003905187943392</v>
      </c>
      <c r="AO27" s="134">
        <v>8.2173866136063953</v>
      </c>
      <c r="AP27" s="135">
        <v>8.135212747470332</v>
      </c>
      <c r="AQ27" s="133">
        <v>8.0538606199956284</v>
      </c>
      <c r="AR27" s="133">
        <v>7.9733220137956717</v>
      </c>
      <c r="AS27" s="134">
        <v>7.8935887936577149</v>
      </c>
      <c r="AT27" s="135">
        <v>7.8146529057211378</v>
      </c>
      <c r="AU27" s="133">
        <v>7.7365063766639262</v>
      </c>
      <c r="AV27" s="133">
        <v>7.6591413128972867</v>
      </c>
      <c r="AW27" s="136">
        <v>7.5825498997683134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9.4613384286786371</v>
      </c>
      <c r="BI27" s="133">
        <v>9.0412148260314353</v>
      </c>
      <c r="BJ27" s="133">
        <v>8.6849548874386393</v>
      </c>
      <c r="BK27" s="133">
        <v>8.3427330119035545</v>
      </c>
      <c r="BL27" s="133">
        <v>8.0139960437298363</v>
      </c>
      <c r="BM27" s="136">
        <v>7.6982126237626662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12.719284463574658</v>
      </c>
      <c r="AA28" s="140">
        <v>12.337705929667418</v>
      </c>
      <c r="AB28" s="140">
        <v>12.214328870370744</v>
      </c>
      <c r="AC28" s="141">
        <v>12.092185581667037</v>
      </c>
      <c r="AD28" s="139">
        <v>11.971263725850367</v>
      </c>
      <c r="AE28" s="140">
        <v>11.851551088591863</v>
      </c>
      <c r="AF28" s="140">
        <v>11.733035577705945</v>
      </c>
      <c r="AG28" s="141">
        <v>11.615705221928884</v>
      </c>
      <c r="AH28" s="139">
        <v>11.499548169709595</v>
      </c>
      <c r="AI28" s="140">
        <v>11.384552688012498</v>
      </c>
      <c r="AJ28" s="140">
        <v>11.270707161132373</v>
      </c>
      <c r="AK28" s="141">
        <v>11.15800008952105</v>
      </c>
      <c r="AL28" s="139">
        <v>11.046420088625839</v>
      </c>
      <c r="AM28" s="140">
        <v>10.935955887739579</v>
      </c>
      <c r="AN28" s="140">
        <v>10.826596328862184</v>
      </c>
      <c r="AO28" s="141">
        <v>10.718330365573562</v>
      </c>
      <c r="AP28" s="139">
        <v>10.611147061917826</v>
      </c>
      <c r="AQ28" s="140">
        <v>10.505035591298649</v>
      </c>
      <c r="AR28" s="140">
        <v>10.399985235385662</v>
      </c>
      <c r="AS28" s="141">
        <v>10.295985383031805</v>
      </c>
      <c r="AT28" s="139">
        <v>10.193025529201487</v>
      </c>
      <c r="AU28" s="140">
        <v>10.091095273909472</v>
      </c>
      <c r="AV28" s="140">
        <v>9.9901843211703767</v>
      </c>
      <c r="AW28" s="142">
        <v>9.8902824779586727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12.340876211319964</v>
      </c>
      <c r="BI28" s="140">
        <v>11.792888903519264</v>
      </c>
      <c r="BJ28" s="140">
        <v>11.32820202709388</v>
      </c>
      <c r="BK28" s="140">
        <v>10.881825667700291</v>
      </c>
      <c r="BL28" s="140">
        <v>10.453038317908486</v>
      </c>
      <c r="BM28" s="142">
        <v>10.041146900560001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7.8872033560891879</v>
      </c>
      <c r="AA29" s="133">
        <v>7.6505872554065117</v>
      </c>
      <c r="AB29" s="133">
        <v>7.5740813828524463</v>
      </c>
      <c r="AC29" s="134">
        <v>7.498340569023922</v>
      </c>
      <c r="AD29" s="135">
        <v>7.4233571633336828</v>
      </c>
      <c r="AE29" s="133">
        <v>7.3491235917003461</v>
      </c>
      <c r="AF29" s="133">
        <v>7.2756323557833422</v>
      </c>
      <c r="AG29" s="134">
        <v>7.2028760322255083</v>
      </c>
      <c r="AH29" s="135">
        <v>7.130847271903253</v>
      </c>
      <c r="AI29" s="133">
        <v>7.05953879918422</v>
      </c>
      <c r="AJ29" s="133">
        <v>6.9889434111923778</v>
      </c>
      <c r="AK29" s="134">
        <v>6.9190539770804538</v>
      </c>
      <c r="AL29" s="135">
        <v>6.849863437309649</v>
      </c>
      <c r="AM29" s="133">
        <v>6.7813648029365527</v>
      </c>
      <c r="AN29" s="133">
        <v>6.7135511549071873</v>
      </c>
      <c r="AO29" s="134">
        <v>6.6464156433581154</v>
      </c>
      <c r="AP29" s="135">
        <v>6.5799514869245339</v>
      </c>
      <c r="AQ29" s="133">
        <v>6.5141519720552887</v>
      </c>
      <c r="AR29" s="133">
        <v>6.4490104523347354</v>
      </c>
      <c r="AS29" s="134">
        <v>6.3845203478113879</v>
      </c>
      <c r="AT29" s="135">
        <v>6.3206751443332738</v>
      </c>
      <c r="AU29" s="133">
        <v>6.2574683928899413</v>
      </c>
      <c r="AV29" s="133">
        <v>6.1948937089610414</v>
      </c>
      <c r="AW29" s="136">
        <v>6.1329447718714309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7.6525531408430165</v>
      </c>
      <c r="BI29" s="133">
        <v>7.312747285760719</v>
      </c>
      <c r="BJ29" s="133">
        <v>7.0245958648400766</v>
      </c>
      <c r="BK29" s="133">
        <v>6.7477987596278757</v>
      </c>
      <c r="BL29" s="133">
        <v>6.4819085647814871</v>
      </c>
      <c r="BM29" s="136">
        <v>6.2264955045139221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9.560246492229318</v>
      </c>
      <c r="AA30" s="133">
        <v>9.2734390974624379</v>
      </c>
      <c r="AB30" s="133">
        <v>9.1807047064878127</v>
      </c>
      <c r="AC30" s="134">
        <v>9.0888976594229351</v>
      </c>
      <c r="AD30" s="135">
        <v>8.998008682828706</v>
      </c>
      <c r="AE30" s="133">
        <v>8.9080285960004186</v>
      </c>
      <c r="AF30" s="133">
        <v>8.8189483100404136</v>
      </c>
      <c r="AG30" s="134">
        <v>8.7307588269400096</v>
      </c>
      <c r="AH30" s="135">
        <v>8.6434512386706093</v>
      </c>
      <c r="AI30" s="133">
        <v>8.5570167262839032</v>
      </c>
      <c r="AJ30" s="133">
        <v>8.4714465590210644</v>
      </c>
      <c r="AK30" s="134">
        <v>8.3867320934308545</v>
      </c>
      <c r="AL30" s="135">
        <v>8.3028647724965463</v>
      </c>
      <c r="AM30" s="133">
        <v>8.2198361247715805</v>
      </c>
      <c r="AN30" s="133">
        <v>8.1376377635238644</v>
      </c>
      <c r="AO30" s="134">
        <v>8.0562613858886252</v>
      </c>
      <c r="AP30" s="135">
        <v>7.9756987720297392</v>
      </c>
      <c r="AQ30" s="133">
        <v>7.8959417843094419</v>
      </c>
      <c r="AR30" s="133">
        <v>7.8169823664663474</v>
      </c>
      <c r="AS30" s="134">
        <v>7.7388125428016838</v>
      </c>
      <c r="AT30" s="135">
        <v>7.6614244173736665</v>
      </c>
      <c r="AU30" s="133">
        <v>7.58481017319993</v>
      </c>
      <c r="AV30" s="133">
        <v>7.5089620714679306</v>
      </c>
      <c r="AW30" s="136">
        <v>7.4338724507532516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9.2758219889006259</v>
      </c>
      <c r="BI30" s="133">
        <v>8.863936103952387</v>
      </c>
      <c r="BJ30" s="133">
        <v>8.5146616543516078</v>
      </c>
      <c r="BK30" s="133">
        <v>8.1791500116701545</v>
      </c>
      <c r="BL30" s="133">
        <v>7.8568588664018026</v>
      </c>
      <c r="BM30" s="136">
        <v>7.5472672781986949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12.469886728994764</v>
      </c>
      <c r="AA31" s="133">
        <v>12.095790127124921</v>
      </c>
      <c r="AB31" s="133">
        <v>11.974832225853673</v>
      </c>
      <c r="AC31" s="134">
        <v>11.855083903595135</v>
      </c>
      <c r="AD31" s="135">
        <v>11.736533064559184</v>
      </c>
      <c r="AE31" s="133">
        <v>11.619167733913592</v>
      </c>
      <c r="AF31" s="133">
        <v>11.502976056574456</v>
      </c>
      <c r="AG31" s="134">
        <v>11.38794629600871</v>
      </c>
      <c r="AH31" s="135">
        <v>11.274066833048623</v>
      </c>
      <c r="AI31" s="133">
        <v>11.161326164718137</v>
      </c>
      <c r="AJ31" s="133">
        <v>11.049712903070954</v>
      </c>
      <c r="AK31" s="134">
        <v>10.939215774040244</v>
      </c>
      <c r="AL31" s="135">
        <v>10.829823616299842</v>
      </c>
      <c r="AM31" s="133">
        <v>10.721525380136844</v>
      </c>
      <c r="AN31" s="133">
        <v>10.614310126335475</v>
      </c>
      <c r="AO31" s="134">
        <v>10.508167025072121</v>
      </c>
      <c r="AP31" s="135">
        <v>10.4030853548214</v>
      </c>
      <c r="AQ31" s="133">
        <v>10.299054501273186</v>
      </c>
      <c r="AR31" s="133">
        <v>10.196063956260454</v>
      </c>
      <c r="AS31" s="134">
        <v>10.094103316697851</v>
      </c>
      <c r="AT31" s="135">
        <v>9.9931622835308715</v>
      </c>
      <c r="AU31" s="133">
        <v>9.8932306606955631</v>
      </c>
      <c r="AV31" s="133">
        <v>9.7942983540886068</v>
      </c>
      <c r="AW31" s="136">
        <v>9.696355370547721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12.098898246392125</v>
      </c>
      <c r="BI31" s="133">
        <v>11.561655787763986</v>
      </c>
      <c r="BJ31" s="133">
        <v>11.10608041871949</v>
      </c>
      <c r="BK31" s="133">
        <v>10.66845653696107</v>
      </c>
      <c r="BL31" s="133">
        <v>10.248076782263222</v>
      </c>
      <c r="BM31" s="136">
        <v>9.8442616672156902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7.8872033560891879</v>
      </c>
      <c r="AA32" s="133">
        <v>7.6505872554065117</v>
      </c>
      <c r="AB32" s="133">
        <v>7.5740813828524463</v>
      </c>
      <c r="AC32" s="134">
        <v>7.498340569023922</v>
      </c>
      <c r="AD32" s="135">
        <v>7.4233571633336828</v>
      </c>
      <c r="AE32" s="133">
        <v>7.3491235917003461</v>
      </c>
      <c r="AF32" s="133">
        <v>7.2756323557833422</v>
      </c>
      <c r="AG32" s="134">
        <v>7.2028760322255083</v>
      </c>
      <c r="AH32" s="135">
        <v>7.130847271903253</v>
      </c>
      <c r="AI32" s="133">
        <v>7.05953879918422</v>
      </c>
      <c r="AJ32" s="133">
        <v>6.9889434111923778</v>
      </c>
      <c r="AK32" s="134">
        <v>6.9190539770804538</v>
      </c>
      <c r="AL32" s="135">
        <v>6.849863437309649</v>
      </c>
      <c r="AM32" s="133">
        <v>6.7813648029365527</v>
      </c>
      <c r="AN32" s="133">
        <v>6.7135511549071873</v>
      </c>
      <c r="AO32" s="134">
        <v>6.6464156433581154</v>
      </c>
      <c r="AP32" s="135">
        <v>6.5799514869245339</v>
      </c>
      <c r="AQ32" s="133">
        <v>6.5141519720552887</v>
      </c>
      <c r="AR32" s="133">
        <v>6.4490104523347354</v>
      </c>
      <c r="AS32" s="134">
        <v>6.3845203478113879</v>
      </c>
      <c r="AT32" s="135">
        <v>6.3206751443332738</v>
      </c>
      <c r="AU32" s="133">
        <v>6.2574683928899413</v>
      </c>
      <c r="AV32" s="133">
        <v>6.1948937089610414</v>
      </c>
      <c r="AW32" s="136">
        <v>6.1329447718714309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7.6525531408430165</v>
      </c>
      <c r="BI32" s="133">
        <v>7.312747285760719</v>
      </c>
      <c r="BJ32" s="133">
        <v>7.0245958648400766</v>
      </c>
      <c r="BK32" s="133">
        <v>6.7477987596278757</v>
      </c>
      <c r="BL32" s="133">
        <v>6.4819085647814871</v>
      </c>
      <c r="BM32" s="136">
        <v>6.2264955045139221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7.8872033560891879</v>
      </c>
      <c r="AA33" s="133">
        <v>7.6505872554065117</v>
      </c>
      <c r="AB33" s="133">
        <v>7.5740813828524463</v>
      </c>
      <c r="AC33" s="134">
        <v>7.498340569023922</v>
      </c>
      <c r="AD33" s="135">
        <v>7.4233571633336828</v>
      </c>
      <c r="AE33" s="133">
        <v>7.3491235917003461</v>
      </c>
      <c r="AF33" s="133">
        <v>7.2756323557833422</v>
      </c>
      <c r="AG33" s="134">
        <v>7.2028760322255083</v>
      </c>
      <c r="AH33" s="135">
        <v>7.130847271903253</v>
      </c>
      <c r="AI33" s="133">
        <v>7.05953879918422</v>
      </c>
      <c r="AJ33" s="133">
        <v>6.9889434111923778</v>
      </c>
      <c r="AK33" s="134">
        <v>6.9190539770804538</v>
      </c>
      <c r="AL33" s="135">
        <v>6.849863437309649</v>
      </c>
      <c r="AM33" s="133">
        <v>6.7813648029365527</v>
      </c>
      <c r="AN33" s="133">
        <v>6.7135511549071873</v>
      </c>
      <c r="AO33" s="134">
        <v>6.6464156433581154</v>
      </c>
      <c r="AP33" s="135">
        <v>6.5799514869245339</v>
      </c>
      <c r="AQ33" s="133">
        <v>6.5141519720552887</v>
      </c>
      <c r="AR33" s="133">
        <v>6.4490104523347354</v>
      </c>
      <c r="AS33" s="134">
        <v>6.3845203478113879</v>
      </c>
      <c r="AT33" s="135">
        <v>6.3206751443332738</v>
      </c>
      <c r="AU33" s="133">
        <v>6.2574683928899413</v>
      </c>
      <c r="AV33" s="133">
        <v>6.1948937089610414</v>
      </c>
      <c r="AW33" s="136">
        <v>6.1329447718714309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7.6525531408430165</v>
      </c>
      <c r="BI33" s="133">
        <v>7.312747285760719</v>
      </c>
      <c r="BJ33" s="133">
        <v>7.0245958648400766</v>
      </c>
      <c r="BK33" s="133">
        <v>6.7477987596278757</v>
      </c>
      <c r="BL33" s="133">
        <v>6.4819085647814871</v>
      </c>
      <c r="BM33" s="136">
        <v>6.2264955045139221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9.560246492229318</v>
      </c>
      <c r="AA34" s="133">
        <v>9.2734390974624379</v>
      </c>
      <c r="AB34" s="133">
        <v>9.1807047064878127</v>
      </c>
      <c r="AC34" s="134">
        <v>9.0888976594229351</v>
      </c>
      <c r="AD34" s="135">
        <v>8.998008682828706</v>
      </c>
      <c r="AE34" s="133">
        <v>8.9080285960004186</v>
      </c>
      <c r="AF34" s="133">
        <v>8.8189483100404136</v>
      </c>
      <c r="AG34" s="134">
        <v>8.7307588269400096</v>
      </c>
      <c r="AH34" s="135">
        <v>8.6434512386706093</v>
      </c>
      <c r="AI34" s="133">
        <v>8.5570167262839032</v>
      </c>
      <c r="AJ34" s="133">
        <v>8.4714465590210644</v>
      </c>
      <c r="AK34" s="134">
        <v>8.3867320934308545</v>
      </c>
      <c r="AL34" s="135">
        <v>8.3028647724965463</v>
      </c>
      <c r="AM34" s="133">
        <v>8.2198361247715805</v>
      </c>
      <c r="AN34" s="133">
        <v>8.1376377635238644</v>
      </c>
      <c r="AO34" s="134">
        <v>8.0562613858886252</v>
      </c>
      <c r="AP34" s="135">
        <v>7.9756987720297392</v>
      </c>
      <c r="AQ34" s="133">
        <v>7.8959417843094419</v>
      </c>
      <c r="AR34" s="133">
        <v>7.8169823664663474</v>
      </c>
      <c r="AS34" s="134">
        <v>7.7388125428016838</v>
      </c>
      <c r="AT34" s="135">
        <v>7.6614244173736665</v>
      </c>
      <c r="AU34" s="133">
        <v>7.58481017319993</v>
      </c>
      <c r="AV34" s="133">
        <v>7.5089620714679306</v>
      </c>
      <c r="AW34" s="136">
        <v>7.4338724507532516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9.2758219889006259</v>
      </c>
      <c r="BI34" s="133">
        <v>8.863936103952387</v>
      </c>
      <c r="BJ34" s="133">
        <v>8.5146616543516078</v>
      </c>
      <c r="BK34" s="133">
        <v>8.1791500116701545</v>
      </c>
      <c r="BL34" s="133">
        <v>7.8568588664018026</v>
      </c>
      <c r="BM34" s="136">
        <v>7.5472672781986949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12.469886728994764</v>
      </c>
      <c r="AA35" s="133">
        <v>12.095790127124921</v>
      </c>
      <c r="AB35" s="133">
        <v>11.974832225853673</v>
      </c>
      <c r="AC35" s="134">
        <v>11.855083903595135</v>
      </c>
      <c r="AD35" s="135">
        <v>11.736533064559184</v>
      </c>
      <c r="AE35" s="133">
        <v>11.619167733913592</v>
      </c>
      <c r="AF35" s="133">
        <v>11.502976056574456</v>
      </c>
      <c r="AG35" s="134">
        <v>11.38794629600871</v>
      </c>
      <c r="AH35" s="135">
        <v>11.274066833048623</v>
      </c>
      <c r="AI35" s="133">
        <v>11.161326164718137</v>
      </c>
      <c r="AJ35" s="133">
        <v>11.049712903070954</v>
      </c>
      <c r="AK35" s="134">
        <v>10.939215774040244</v>
      </c>
      <c r="AL35" s="135">
        <v>10.829823616299842</v>
      </c>
      <c r="AM35" s="133">
        <v>10.721525380136844</v>
      </c>
      <c r="AN35" s="133">
        <v>10.614310126335475</v>
      </c>
      <c r="AO35" s="134">
        <v>10.508167025072121</v>
      </c>
      <c r="AP35" s="135">
        <v>10.4030853548214</v>
      </c>
      <c r="AQ35" s="133">
        <v>10.299054501273186</v>
      </c>
      <c r="AR35" s="133">
        <v>10.196063956260454</v>
      </c>
      <c r="AS35" s="134">
        <v>10.094103316697851</v>
      </c>
      <c r="AT35" s="135">
        <v>9.9931622835308715</v>
      </c>
      <c r="AU35" s="133">
        <v>9.8932306606955631</v>
      </c>
      <c r="AV35" s="133">
        <v>9.7942983540886068</v>
      </c>
      <c r="AW35" s="136">
        <v>9.696355370547721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12.098898246392125</v>
      </c>
      <c r="BI35" s="133">
        <v>11.561655787763986</v>
      </c>
      <c r="BJ35" s="133">
        <v>11.10608041871949</v>
      </c>
      <c r="BK35" s="133">
        <v>10.66845653696107</v>
      </c>
      <c r="BL35" s="133">
        <v>10.248076782263222</v>
      </c>
      <c r="BM35" s="136">
        <v>9.8442616672156902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7.8872033560891879</v>
      </c>
      <c r="AA36" s="133">
        <v>7.6505872554065117</v>
      </c>
      <c r="AB36" s="133">
        <v>7.5740813828524463</v>
      </c>
      <c r="AC36" s="134">
        <v>7.498340569023922</v>
      </c>
      <c r="AD36" s="135">
        <v>7.4233571633336828</v>
      </c>
      <c r="AE36" s="133">
        <v>7.3491235917003461</v>
      </c>
      <c r="AF36" s="133">
        <v>7.2756323557833422</v>
      </c>
      <c r="AG36" s="134">
        <v>7.2028760322255083</v>
      </c>
      <c r="AH36" s="135">
        <v>7.130847271903253</v>
      </c>
      <c r="AI36" s="133">
        <v>7.05953879918422</v>
      </c>
      <c r="AJ36" s="133">
        <v>6.9889434111923778</v>
      </c>
      <c r="AK36" s="134">
        <v>6.9190539770804538</v>
      </c>
      <c r="AL36" s="135">
        <v>6.849863437309649</v>
      </c>
      <c r="AM36" s="133">
        <v>6.7813648029365527</v>
      </c>
      <c r="AN36" s="133">
        <v>6.7135511549071873</v>
      </c>
      <c r="AO36" s="134">
        <v>6.6464156433581154</v>
      </c>
      <c r="AP36" s="135">
        <v>6.5799514869245339</v>
      </c>
      <c r="AQ36" s="133">
        <v>6.5141519720552887</v>
      </c>
      <c r="AR36" s="133">
        <v>6.4490104523347354</v>
      </c>
      <c r="AS36" s="134">
        <v>6.3845203478113879</v>
      </c>
      <c r="AT36" s="135">
        <v>6.3206751443332738</v>
      </c>
      <c r="AU36" s="133">
        <v>6.2574683928899413</v>
      </c>
      <c r="AV36" s="133">
        <v>6.1948937089610414</v>
      </c>
      <c r="AW36" s="136">
        <v>6.1329447718714309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7.6525531408430165</v>
      </c>
      <c r="BI36" s="133">
        <v>7.312747285760719</v>
      </c>
      <c r="BJ36" s="133">
        <v>7.0245958648400766</v>
      </c>
      <c r="BK36" s="133">
        <v>6.7477987596278757</v>
      </c>
      <c r="BL36" s="133">
        <v>6.4819085647814871</v>
      </c>
      <c r="BM36" s="136">
        <v>6.2264955045139221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9.560246492229318</v>
      </c>
      <c r="AA37" s="133">
        <v>9.2734390974624379</v>
      </c>
      <c r="AB37" s="133">
        <v>9.1807047064878127</v>
      </c>
      <c r="AC37" s="134">
        <v>9.0888976594229351</v>
      </c>
      <c r="AD37" s="135">
        <v>8.998008682828706</v>
      </c>
      <c r="AE37" s="133">
        <v>8.9080285960004186</v>
      </c>
      <c r="AF37" s="133">
        <v>8.8189483100404136</v>
      </c>
      <c r="AG37" s="134">
        <v>8.7307588269400096</v>
      </c>
      <c r="AH37" s="135">
        <v>8.6434512386706093</v>
      </c>
      <c r="AI37" s="133">
        <v>8.5570167262839032</v>
      </c>
      <c r="AJ37" s="133">
        <v>8.4714465590210644</v>
      </c>
      <c r="AK37" s="134">
        <v>8.3867320934308545</v>
      </c>
      <c r="AL37" s="135">
        <v>8.3028647724965463</v>
      </c>
      <c r="AM37" s="133">
        <v>8.2198361247715805</v>
      </c>
      <c r="AN37" s="133">
        <v>8.1376377635238644</v>
      </c>
      <c r="AO37" s="134">
        <v>8.0562613858886252</v>
      </c>
      <c r="AP37" s="135">
        <v>7.9756987720297392</v>
      </c>
      <c r="AQ37" s="133">
        <v>7.8959417843094419</v>
      </c>
      <c r="AR37" s="133">
        <v>7.8169823664663474</v>
      </c>
      <c r="AS37" s="134">
        <v>7.7388125428016838</v>
      </c>
      <c r="AT37" s="135">
        <v>7.6614244173736665</v>
      </c>
      <c r="AU37" s="133">
        <v>7.58481017319993</v>
      </c>
      <c r="AV37" s="133">
        <v>7.5089620714679306</v>
      </c>
      <c r="AW37" s="136">
        <v>7.4338724507532516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9.2758219889006259</v>
      </c>
      <c r="BI37" s="133">
        <v>8.863936103952387</v>
      </c>
      <c r="BJ37" s="133">
        <v>8.5146616543516078</v>
      </c>
      <c r="BK37" s="133">
        <v>8.1791500116701545</v>
      </c>
      <c r="BL37" s="133">
        <v>7.8568588664018026</v>
      </c>
      <c r="BM37" s="136">
        <v>7.5472672781986949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12.469886728994764</v>
      </c>
      <c r="AA38" s="133">
        <v>12.095790127124921</v>
      </c>
      <c r="AB38" s="133">
        <v>11.974832225853673</v>
      </c>
      <c r="AC38" s="134">
        <v>11.855083903595135</v>
      </c>
      <c r="AD38" s="135">
        <v>11.736533064559184</v>
      </c>
      <c r="AE38" s="133">
        <v>11.619167733913592</v>
      </c>
      <c r="AF38" s="133">
        <v>11.502976056574456</v>
      </c>
      <c r="AG38" s="134">
        <v>11.38794629600871</v>
      </c>
      <c r="AH38" s="135">
        <v>11.274066833048623</v>
      </c>
      <c r="AI38" s="133">
        <v>11.161326164718137</v>
      </c>
      <c r="AJ38" s="133">
        <v>11.049712903070954</v>
      </c>
      <c r="AK38" s="134">
        <v>10.939215774040244</v>
      </c>
      <c r="AL38" s="135">
        <v>10.829823616299842</v>
      </c>
      <c r="AM38" s="133">
        <v>10.721525380136844</v>
      </c>
      <c r="AN38" s="133">
        <v>10.614310126335475</v>
      </c>
      <c r="AO38" s="134">
        <v>10.508167025072121</v>
      </c>
      <c r="AP38" s="135">
        <v>10.4030853548214</v>
      </c>
      <c r="AQ38" s="133">
        <v>10.299054501273186</v>
      </c>
      <c r="AR38" s="133">
        <v>10.196063956260454</v>
      </c>
      <c r="AS38" s="134">
        <v>10.094103316697851</v>
      </c>
      <c r="AT38" s="135">
        <v>9.9931622835308715</v>
      </c>
      <c r="AU38" s="133">
        <v>9.8932306606955631</v>
      </c>
      <c r="AV38" s="133">
        <v>9.7942983540886068</v>
      </c>
      <c r="AW38" s="136">
        <v>9.696355370547721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12.098898246392125</v>
      </c>
      <c r="BI38" s="133">
        <v>11.561655787763986</v>
      </c>
      <c r="BJ38" s="133">
        <v>11.10608041871949</v>
      </c>
      <c r="BK38" s="133">
        <v>10.66845653696107</v>
      </c>
      <c r="BL38" s="133">
        <v>10.248076782263222</v>
      </c>
      <c r="BM38" s="136">
        <v>9.8442616672156902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15.04806070541165</v>
      </c>
      <c r="AI39" s="133">
        <v>14.897580098357533</v>
      </c>
      <c r="AJ39" s="133">
        <v>14.748604297373959</v>
      </c>
      <c r="AK39" s="134">
        <v>14.60111825440022</v>
      </c>
      <c r="AL39" s="135">
        <v>14.455107071856215</v>
      </c>
      <c r="AM39" s="133">
        <v>14.310556001137654</v>
      </c>
      <c r="AN39" s="133">
        <v>14.167450441126277</v>
      </c>
      <c r="AO39" s="134">
        <v>14.025775936715014</v>
      </c>
      <c r="AP39" s="135">
        <v>13.885518177347866</v>
      </c>
      <c r="AQ39" s="133">
        <v>13.746662995574386</v>
      </c>
      <c r="AR39" s="133">
        <v>13.609196365618642</v>
      </c>
      <c r="AS39" s="134">
        <v>13.473104401962456</v>
      </c>
      <c r="AT39" s="135">
        <v>13.33837335794283</v>
      </c>
      <c r="AU39" s="133">
        <v>13.204989624363401</v>
      </c>
      <c r="AV39" s="133">
        <v>13.072939728119767</v>
      </c>
      <c r="AW39" s="136">
        <v>12.94221033083857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14.82384083888584</v>
      </c>
      <c r="BK39" s="133">
        <v>14.23972236270879</v>
      </c>
      <c r="BL39" s="133">
        <v>13.678620485125837</v>
      </c>
      <c r="BM39" s="136">
        <v>13.139628260316142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15.04806070541165</v>
      </c>
      <c r="AI40" s="133">
        <v>14.897580098357533</v>
      </c>
      <c r="AJ40" s="133">
        <v>14.748604297373959</v>
      </c>
      <c r="AK40" s="134">
        <v>14.60111825440022</v>
      </c>
      <c r="AL40" s="135">
        <v>14.455107071856215</v>
      </c>
      <c r="AM40" s="133">
        <v>14.310556001137654</v>
      </c>
      <c r="AN40" s="133">
        <v>14.167450441126277</v>
      </c>
      <c r="AO40" s="134">
        <v>14.025775936715014</v>
      </c>
      <c r="AP40" s="135">
        <v>13.885518177347866</v>
      </c>
      <c r="AQ40" s="133">
        <v>13.746662995574386</v>
      </c>
      <c r="AR40" s="133">
        <v>13.609196365618642</v>
      </c>
      <c r="AS40" s="134">
        <v>13.473104401962456</v>
      </c>
      <c r="AT40" s="135">
        <v>13.33837335794283</v>
      </c>
      <c r="AU40" s="133">
        <v>13.204989624363401</v>
      </c>
      <c r="AV40" s="133">
        <v>13.072939728119767</v>
      </c>
      <c r="AW40" s="136">
        <v>12.94221033083857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14.82384083888584</v>
      </c>
      <c r="BK40" s="133">
        <v>14.23972236270879</v>
      </c>
      <c r="BL40" s="133">
        <v>13.678620485125837</v>
      </c>
      <c r="BM40" s="136">
        <v>13.139628260316142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15.04806070541165</v>
      </c>
      <c r="AI41" s="146">
        <v>14.897580098357533</v>
      </c>
      <c r="AJ41" s="146">
        <v>14.748604297373959</v>
      </c>
      <c r="AK41" s="147">
        <v>14.60111825440022</v>
      </c>
      <c r="AL41" s="145">
        <v>14.455107071856215</v>
      </c>
      <c r="AM41" s="146">
        <v>14.310556001137654</v>
      </c>
      <c r="AN41" s="146">
        <v>14.167450441126277</v>
      </c>
      <c r="AO41" s="147">
        <v>14.025775936715014</v>
      </c>
      <c r="AP41" s="145">
        <v>13.885518177347866</v>
      </c>
      <c r="AQ41" s="146">
        <v>13.746662995574386</v>
      </c>
      <c r="AR41" s="146">
        <v>13.609196365618642</v>
      </c>
      <c r="AS41" s="147">
        <v>13.473104401962456</v>
      </c>
      <c r="AT41" s="145">
        <v>13.33837335794283</v>
      </c>
      <c r="AU41" s="146">
        <v>13.204989624363401</v>
      </c>
      <c r="AV41" s="146">
        <v>13.072939728119767</v>
      </c>
      <c r="AW41" s="148">
        <v>12.94221033083857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14.82384083888584</v>
      </c>
      <c r="BK41" s="146">
        <v>14.23972236270879</v>
      </c>
      <c r="BL41" s="146">
        <v>13.678620485125837</v>
      </c>
      <c r="BM41" s="148">
        <v>13.139628260316142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0.98999999999999988</v>
      </c>
      <c r="AF44" s="157">
        <v>0.99</v>
      </c>
      <c r="AG44" s="158">
        <v>0.99</v>
      </c>
      <c r="AH44" s="159">
        <v>0.99</v>
      </c>
      <c r="AI44" s="157">
        <v>0.99</v>
      </c>
      <c r="AJ44" s="157">
        <v>0.99</v>
      </c>
      <c r="AK44" s="158">
        <v>0.99</v>
      </c>
      <c r="AL44" s="159">
        <v>0.99</v>
      </c>
      <c r="AM44" s="157">
        <v>0.99</v>
      </c>
      <c r="AN44" s="157">
        <v>0.99</v>
      </c>
      <c r="AO44" s="158">
        <v>0.98999999999999988</v>
      </c>
      <c r="AP44" s="159">
        <v>0.99</v>
      </c>
      <c r="AQ44" s="157">
        <v>0.99</v>
      </c>
      <c r="AR44" s="157">
        <v>0.98999999999999988</v>
      </c>
      <c r="AS44" s="158">
        <v>0.99</v>
      </c>
      <c r="AT44" s="159">
        <v>0.99</v>
      </c>
      <c r="AU44" s="157">
        <v>0.99</v>
      </c>
      <c r="AV44" s="157">
        <v>0.99</v>
      </c>
      <c r="AW44" s="160">
        <v>0.9900000000000001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0.96059600999999983</v>
      </c>
      <c r="BK44" s="157">
        <v>0.96059601000000028</v>
      </c>
      <c r="BL44" s="157">
        <v>0.96059600999999983</v>
      </c>
      <c r="BM44" s="160">
        <v>0.96059601000000006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0.98999999999999988</v>
      </c>
      <c r="AF45" s="161">
        <v>0.99</v>
      </c>
      <c r="AG45" s="162">
        <v>0.99</v>
      </c>
      <c r="AH45" s="163">
        <v>0.99</v>
      </c>
      <c r="AI45" s="161">
        <v>0.99</v>
      </c>
      <c r="AJ45" s="161">
        <v>0.99</v>
      </c>
      <c r="AK45" s="162">
        <v>0.99</v>
      </c>
      <c r="AL45" s="163">
        <v>0.99</v>
      </c>
      <c r="AM45" s="161">
        <v>0.99</v>
      </c>
      <c r="AN45" s="161">
        <v>0.99</v>
      </c>
      <c r="AO45" s="162">
        <v>0.98999999999999988</v>
      </c>
      <c r="AP45" s="163">
        <v>0.99</v>
      </c>
      <c r="AQ45" s="161">
        <v>0.99</v>
      </c>
      <c r="AR45" s="161">
        <v>0.98999999999999988</v>
      </c>
      <c r="AS45" s="162">
        <v>0.99</v>
      </c>
      <c r="AT45" s="163">
        <v>0.99</v>
      </c>
      <c r="AU45" s="161">
        <v>0.99</v>
      </c>
      <c r="AV45" s="161">
        <v>0.99</v>
      </c>
      <c r="AW45" s="164">
        <v>0.9900000000000001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0.96059600999999983</v>
      </c>
      <c r="BK45" s="161">
        <v>0.96059601000000028</v>
      </c>
      <c r="BL45" s="161">
        <v>0.96059600999999983</v>
      </c>
      <c r="BM45" s="164">
        <v>0.96059601000000006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0.99</v>
      </c>
      <c r="AF46" s="157">
        <v>0.99</v>
      </c>
      <c r="AG46" s="158">
        <v>0.99</v>
      </c>
      <c r="AH46" s="159">
        <v>0.99</v>
      </c>
      <c r="AI46" s="157">
        <v>0.99</v>
      </c>
      <c r="AJ46" s="157">
        <v>0.99</v>
      </c>
      <c r="AK46" s="158">
        <v>0.99</v>
      </c>
      <c r="AL46" s="159">
        <v>0.99</v>
      </c>
      <c r="AM46" s="157">
        <v>0.99</v>
      </c>
      <c r="AN46" s="157">
        <v>0.99</v>
      </c>
      <c r="AO46" s="158">
        <v>0.99</v>
      </c>
      <c r="AP46" s="159">
        <v>0.99</v>
      </c>
      <c r="AQ46" s="157">
        <v>0.99</v>
      </c>
      <c r="AR46" s="157">
        <v>0.98999999999999988</v>
      </c>
      <c r="AS46" s="158">
        <v>0.99</v>
      </c>
      <c r="AT46" s="159">
        <v>0.99</v>
      </c>
      <c r="AU46" s="157">
        <v>0.99</v>
      </c>
      <c r="AV46" s="157">
        <v>0.9900000000000001</v>
      </c>
      <c r="AW46" s="160">
        <v>0.98999999999999988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0.96059600999999983</v>
      </c>
      <c r="BK46" s="157">
        <v>0.96059601000000006</v>
      </c>
      <c r="BL46" s="157">
        <v>0.96059600999999983</v>
      </c>
      <c r="BM46" s="160">
        <v>0.96059600999999994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0.99</v>
      </c>
      <c r="AF47" s="161">
        <v>0.99</v>
      </c>
      <c r="AG47" s="162">
        <v>0.99</v>
      </c>
      <c r="AH47" s="163">
        <v>0.99</v>
      </c>
      <c r="AI47" s="161">
        <v>0.99</v>
      </c>
      <c r="AJ47" s="161">
        <v>0.99</v>
      </c>
      <c r="AK47" s="162">
        <v>0.99</v>
      </c>
      <c r="AL47" s="163">
        <v>0.99</v>
      </c>
      <c r="AM47" s="161">
        <v>0.99</v>
      </c>
      <c r="AN47" s="161">
        <v>0.99</v>
      </c>
      <c r="AO47" s="162">
        <v>0.99</v>
      </c>
      <c r="AP47" s="163">
        <v>0.99</v>
      </c>
      <c r="AQ47" s="161">
        <v>0.99</v>
      </c>
      <c r="AR47" s="161">
        <v>0.98999999999999988</v>
      </c>
      <c r="AS47" s="162">
        <v>0.99</v>
      </c>
      <c r="AT47" s="163">
        <v>0.99</v>
      </c>
      <c r="AU47" s="161">
        <v>0.99</v>
      </c>
      <c r="AV47" s="161">
        <v>0.9900000000000001</v>
      </c>
      <c r="AW47" s="164">
        <v>0.98999999999999988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0.96059600999999983</v>
      </c>
      <c r="BK47" s="161">
        <v>0.96059601000000006</v>
      </c>
      <c r="BL47" s="161">
        <v>0.96059600999999983</v>
      </c>
      <c r="BM47" s="164">
        <v>0.96059600999999994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0.98999999999999988</v>
      </c>
      <c r="AF48" s="157">
        <v>0.99</v>
      </c>
      <c r="AG48" s="158">
        <v>0.9900000000000001</v>
      </c>
      <c r="AH48" s="159">
        <v>0.98999999999999988</v>
      </c>
      <c r="AI48" s="157">
        <v>0.9900000000000001</v>
      </c>
      <c r="AJ48" s="157">
        <v>0.99</v>
      </c>
      <c r="AK48" s="158">
        <v>0.99</v>
      </c>
      <c r="AL48" s="159">
        <v>0.99</v>
      </c>
      <c r="AM48" s="157">
        <v>0.9900000000000001</v>
      </c>
      <c r="AN48" s="157">
        <v>0.98999999999999988</v>
      </c>
      <c r="AO48" s="158">
        <v>0.99</v>
      </c>
      <c r="AP48" s="159">
        <v>0.99</v>
      </c>
      <c r="AQ48" s="157">
        <v>0.99</v>
      </c>
      <c r="AR48" s="157">
        <v>0.99</v>
      </c>
      <c r="AS48" s="158">
        <v>0.99</v>
      </c>
      <c r="AT48" s="159">
        <v>0.9900000000000001</v>
      </c>
      <c r="AU48" s="157">
        <v>0.99</v>
      </c>
      <c r="AV48" s="157">
        <v>0.9900000000000001</v>
      </c>
      <c r="AW48" s="160">
        <v>0.98999999999999988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0.96059600999999983</v>
      </c>
      <c r="BK48" s="157">
        <v>0.96059600999999994</v>
      </c>
      <c r="BL48" s="157">
        <v>0.96059601000000006</v>
      </c>
      <c r="BM48" s="160">
        <v>0.96059601000000028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0.99</v>
      </c>
      <c r="AF49" s="161">
        <v>0.9900000000000001</v>
      </c>
      <c r="AG49" s="162">
        <v>0.9900000000000001</v>
      </c>
      <c r="AH49" s="163">
        <v>0.98999999999999988</v>
      </c>
      <c r="AI49" s="161">
        <v>0.99</v>
      </c>
      <c r="AJ49" s="161">
        <v>0.98999999999999988</v>
      </c>
      <c r="AK49" s="162">
        <v>0.99</v>
      </c>
      <c r="AL49" s="163">
        <v>0.99</v>
      </c>
      <c r="AM49" s="161">
        <v>0.99</v>
      </c>
      <c r="AN49" s="161">
        <v>0.99</v>
      </c>
      <c r="AO49" s="162">
        <v>0.9900000000000001</v>
      </c>
      <c r="AP49" s="163">
        <v>0.99</v>
      </c>
      <c r="AQ49" s="161">
        <v>0.99</v>
      </c>
      <c r="AR49" s="161">
        <v>0.99</v>
      </c>
      <c r="AS49" s="162">
        <v>0.99</v>
      </c>
      <c r="AT49" s="163">
        <v>0.99</v>
      </c>
      <c r="AU49" s="161">
        <v>0.99</v>
      </c>
      <c r="AV49" s="161">
        <v>0.99</v>
      </c>
      <c r="AW49" s="164">
        <v>0.99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0.96059601000000028</v>
      </c>
      <c r="BK49" s="161">
        <v>0.96059600999999961</v>
      </c>
      <c r="BL49" s="161">
        <v>0.96059601000000006</v>
      </c>
      <c r="BM49" s="164">
        <v>0.96059600999999994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0.99</v>
      </c>
      <c r="AF50" s="157">
        <v>0.99</v>
      </c>
      <c r="AG50" s="158">
        <v>0.99</v>
      </c>
      <c r="AH50" s="159">
        <v>0.99</v>
      </c>
      <c r="AI50" s="157">
        <v>0.99</v>
      </c>
      <c r="AJ50" s="157">
        <v>0.9900000000000001</v>
      </c>
      <c r="AK50" s="158">
        <v>0.99</v>
      </c>
      <c r="AL50" s="159">
        <v>0.99</v>
      </c>
      <c r="AM50" s="157">
        <v>0.99</v>
      </c>
      <c r="AN50" s="157">
        <v>0.99</v>
      </c>
      <c r="AO50" s="158">
        <v>0.9900000000000001</v>
      </c>
      <c r="AP50" s="159">
        <v>0.99</v>
      </c>
      <c r="AQ50" s="157">
        <v>0.99</v>
      </c>
      <c r="AR50" s="157">
        <v>0.99</v>
      </c>
      <c r="AS50" s="158">
        <v>0.99</v>
      </c>
      <c r="AT50" s="159">
        <v>0.99</v>
      </c>
      <c r="AU50" s="157">
        <v>0.99</v>
      </c>
      <c r="AV50" s="157">
        <v>0.99</v>
      </c>
      <c r="AW50" s="160">
        <v>0.99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0.96059601000000006</v>
      </c>
      <c r="BK50" s="157">
        <v>0.96059600999999994</v>
      </c>
      <c r="BL50" s="157">
        <v>0.96059600999999994</v>
      </c>
      <c r="BM50" s="160">
        <v>0.96059600999999994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0.99</v>
      </c>
      <c r="AF51" s="161">
        <v>0.99</v>
      </c>
      <c r="AG51" s="162">
        <v>0.99</v>
      </c>
      <c r="AH51" s="163">
        <v>0.99</v>
      </c>
      <c r="AI51" s="161">
        <v>0.99</v>
      </c>
      <c r="AJ51" s="161">
        <v>0.9900000000000001</v>
      </c>
      <c r="AK51" s="162">
        <v>0.99</v>
      </c>
      <c r="AL51" s="163">
        <v>0.99</v>
      </c>
      <c r="AM51" s="161">
        <v>0.99</v>
      </c>
      <c r="AN51" s="161">
        <v>0.99</v>
      </c>
      <c r="AO51" s="162">
        <v>0.9900000000000001</v>
      </c>
      <c r="AP51" s="163">
        <v>0.99</v>
      </c>
      <c r="AQ51" s="161">
        <v>0.99</v>
      </c>
      <c r="AR51" s="161">
        <v>0.99</v>
      </c>
      <c r="AS51" s="162">
        <v>0.99</v>
      </c>
      <c r="AT51" s="163">
        <v>0.99</v>
      </c>
      <c r="AU51" s="161">
        <v>0.99</v>
      </c>
      <c r="AV51" s="161">
        <v>0.99</v>
      </c>
      <c r="AW51" s="164">
        <v>0.99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0.96059601000000006</v>
      </c>
      <c r="BK51" s="161">
        <v>0.96059600999999994</v>
      </c>
      <c r="BL51" s="161">
        <v>0.96059600999999994</v>
      </c>
      <c r="BM51" s="164">
        <v>0.96059600999999994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0.9900000000000001</v>
      </c>
      <c r="AF52" s="157">
        <v>0.99</v>
      </c>
      <c r="AG52" s="158">
        <v>0.98999999999999988</v>
      </c>
      <c r="AH52" s="159">
        <v>0.99</v>
      </c>
      <c r="AI52" s="157">
        <v>0.99</v>
      </c>
      <c r="AJ52" s="157">
        <v>0.99</v>
      </c>
      <c r="AK52" s="158">
        <v>0.99</v>
      </c>
      <c r="AL52" s="159">
        <v>0.99</v>
      </c>
      <c r="AM52" s="157">
        <v>0.99</v>
      </c>
      <c r="AN52" s="157">
        <v>0.99</v>
      </c>
      <c r="AO52" s="158">
        <v>0.99</v>
      </c>
      <c r="AP52" s="159">
        <v>0.99</v>
      </c>
      <c r="AQ52" s="157">
        <v>0.99</v>
      </c>
      <c r="AR52" s="157">
        <v>0.99</v>
      </c>
      <c r="AS52" s="158">
        <v>0.99</v>
      </c>
      <c r="AT52" s="159">
        <v>0.99</v>
      </c>
      <c r="AU52" s="157">
        <v>0.99</v>
      </c>
      <c r="AV52" s="157">
        <v>0.99</v>
      </c>
      <c r="AW52" s="160">
        <v>0.99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0.96059600999999983</v>
      </c>
      <c r="BK52" s="157">
        <v>0.96059601000000006</v>
      </c>
      <c r="BL52" s="157">
        <v>0.96059600999999994</v>
      </c>
      <c r="BM52" s="160">
        <v>0.96059600999999994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0.9900000000000001</v>
      </c>
      <c r="AF53" s="161">
        <v>0.99</v>
      </c>
      <c r="AG53" s="162">
        <v>0.98999999999999988</v>
      </c>
      <c r="AH53" s="163">
        <v>0.99</v>
      </c>
      <c r="AI53" s="161">
        <v>0.99</v>
      </c>
      <c r="AJ53" s="161">
        <v>0.99</v>
      </c>
      <c r="AK53" s="162">
        <v>0.99</v>
      </c>
      <c r="AL53" s="163">
        <v>0.99</v>
      </c>
      <c r="AM53" s="161">
        <v>0.99</v>
      </c>
      <c r="AN53" s="161">
        <v>0.99</v>
      </c>
      <c r="AO53" s="162">
        <v>0.99</v>
      </c>
      <c r="AP53" s="163">
        <v>0.99</v>
      </c>
      <c r="AQ53" s="161">
        <v>0.99</v>
      </c>
      <c r="AR53" s="161">
        <v>0.99</v>
      </c>
      <c r="AS53" s="162">
        <v>0.99</v>
      </c>
      <c r="AT53" s="163">
        <v>0.99</v>
      </c>
      <c r="AU53" s="161">
        <v>0.99</v>
      </c>
      <c r="AV53" s="161">
        <v>0.99</v>
      </c>
      <c r="AW53" s="164">
        <v>0.99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0.96059600999999983</v>
      </c>
      <c r="BK53" s="161">
        <v>0.96059601000000006</v>
      </c>
      <c r="BL53" s="161">
        <v>0.96059600999999994</v>
      </c>
      <c r="BM53" s="164">
        <v>0.96059600999999994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0.97</v>
      </c>
      <c r="AA54" s="157">
        <v>0.97</v>
      </c>
      <c r="AB54" s="157">
        <v>0.99</v>
      </c>
      <c r="AC54" s="158">
        <v>0.99</v>
      </c>
      <c r="AD54" s="159">
        <v>0.99</v>
      </c>
      <c r="AE54" s="157">
        <v>0.99</v>
      </c>
      <c r="AF54" s="157">
        <v>0.99</v>
      </c>
      <c r="AG54" s="158">
        <v>0.99</v>
      </c>
      <c r="AH54" s="159">
        <v>0.99</v>
      </c>
      <c r="AI54" s="157">
        <v>0.99</v>
      </c>
      <c r="AJ54" s="157">
        <v>0.99</v>
      </c>
      <c r="AK54" s="158">
        <v>0.99</v>
      </c>
      <c r="AL54" s="159">
        <v>0.99</v>
      </c>
      <c r="AM54" s="157">
        <v>0.99</v>
      </c>
      <c r="AN54" s="157">
        <v>0.99</v>
      </c>
      <c r="AO54" s="158">
        <v>0.99</v>
      </c>
      <c r="AP54" s="159">
        <v>0.99</v>
      </c>
      <c r="AQ54" s="157">
        <v>0.99</v>
      </c>
      <c r="AR54" s="157">
        <v>0.99</v>
      </c>
      <c r="AS54" s="158">
        <v>0.99</v>
      </c>
      <c r="AT54" s="159">
        <v>0.99</v>
      </c>
      <c r="AU54" s="157">
        <v>0.99</v>
      </c>
      <c r="AV54" s="157">
        <v>0.99</v>
      </c>
      <c r="AW54" s="160">
        <v>0.99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0.85328707845111484</v>
      </c>
      <c r="BI54" s="157">
        <v>0.95559575362257942</v>
      </c>
      <c r="BJ54" s="157">
        <v>0.96059600999999983</v>
      </c>
      <c r="BK54" s="157">
        <v>0.96059600999999994</v>
      </c>
      <c r="BL54" s="157">
        <v>0.96059600999999994</v>
      </c>
      <c r="BM54" s="160">
        <v>0.96059600999999994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0.97</v>
      </c>
      <c r="AA55" s="157">
        <v>0.96999999999999986</v>
      </c>
      <c r="AB55" s="157">
        <v>0.99</v>
      </c>
      <c r="AC55" s="158">
        <v>0.98999999999999988</v>
      </c>
      <c r="AD55" s="159">
        <v>0.99</v>
      </c>
      <c r="AE55" s="157">
        <v>0.99</v>
      </c>
      <c r="AF55" s="157">
        <v>0.99</v>
      </c>
      <c r="AG55" s="158">
        <v>0.99</v>
      </c>
      <c r="AH55" s="159">
        <v>0.99</v>
      </c>
      <c r="AI55" s="157">
        <v>0.99</v>
      </c>
      <c r="AJ55" s="157">
        <v>0.9900000000000001</v>
      </c>
      <c r="AK55" s="158">
        <v>0.99</v>
      </c>
      <c r="AL55" s="159">
        <v>0.98999999999999988</v>
      </c>
      <c r="AM55" s="157">
        <v>0.99</v>
      </c>
      <c r="AN55" s="157">
        <v>0.99</v>
      </c>
      <c r="AO55" s="158">
        <v>0.98999999999999988</v>
      </c>
      <c r="AP55" s="159">
        <v>0.98999999999999988</v>
      </c>
      <c r="AQ55" s="157">
        <v>0.9900000000000001</v>
      </c>
      <c r="AR55" s="157">
        <v>0.99</v>
      </c>
      <c r="AS55" s="158">
        <v>0.99</v>
      </c>
      <c r="AT55" s="159">
        <v>0.99</v>
      </c>
      <c r="AU55" s="157">
        <v>0.99</v>
      </c>
      <c r="AV55" s="157">
        <v>0.98999999999999988</v>
      </c>
      <c r="AW55" s="160">
        <v>0.99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0.85328707845111473</v>
      </c>
      <c r="BI55" s="157">
        <v>0.95559575362257909</v>
      </c>
      <c r="BJ55" s="157">
        <v>0.96059600999999983</v>
      </c>
      <c r="BK55" s="157">
        <v>0.96059601000000006</v>
      </c>
      <c r="BL55" s="157">
        <v>0.96059600999999994</v>
      </c>
      <c r="BM55" s="160">
        <v>0.96059600999999994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0.97</v>
      </c>
      <c r="AA56" s="157">
        <v>0.97</v>
      </c>
      <c r="AB56" s="157">
        <v>0.9900000000000001</v>
      </c>
      <c r="AC56" s="158">
        <v>0.99</v>
      </c>
      <c r="AD56" s="159">
        <v>0.98999999999999988</v>
      </c>
      <c r="AE56" s="157">
        <v>0.99</v>
      </c>
      <c r="AF56" s="157">
        <v>0.99</v>
      </c>
      <c r="AG56" s="158">
        <v>0.9900000000000001</v>
      </c>
      <c r="AH56" s="159">
        <v>0.9900000000000001</v>
      </c>
      <c r="AI56" s="157">
        <v>0.99</v>
      </c>
      <c r="AJ56" s="157">
        <v>0.98999999999999988</v>
      </c>
      <c r="AK56" s="158">
        <v>0.99</v>
      </c>
      <c r="AL56" s="159">
        <v>0.99</v>
      </c>
      <c r="AM56" s="157">
        <v>0.99</v>
      </c>
      <c r="AN56" s="157">
        <v>0.99</v>
      </c>
      <c r="AO56" s="158">
        <v>0.99</v>
      </c>
      <c r="AP56" s="159">
        <v>0.99</v>
      </c>
      <c r="AQ56" s="157">
        <v>0.99</v>
      </c>
      <c r="AR56" s="157">
        <v>0.99</v>
      </c>
      <c r="AS56" s="158">
        <v>0.99</v>
      </c>
      <c r="AT56" s="159">
        <v>0.99</v>
      </c>
      <c r="AU56" s="157">
        <v>0.99</v>
      </c>
      <c r="AV56" s="157">
        <v>0.99</v>
      </c>
      <c r="AW56" s="160">
        <v>0.99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0.85328707845111473</v>
      </c>
      <c r="BI56" s="157">
        <v>0.95559575362257942</v>
      </c>
      <c r="BJ56" s="157">
        <v>0.96059601000000017</v>
      </c>
      <c r="BK56" s="157">
        <v>0.96059600999999983</v>
      </c>
      <c r="BL56" s="157">
        <v>0.96059600999999994</v>
      </c>
      <c r="BM56" s="160">
        <v>0.96059600999999994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0.97</v>
      </c>
      <c r="AA57" s="161">
        <v>0.97</v>
      </c>
      <c r="AB57" s="161">
        <v>0.9900000000000001</v>
      </c>
      <c r="AC57" s="162">
        <v>0.99</v>
      </c>
      <c r="AD57" s="163">
        <v>0.98999999999999988</v>
      </c>
      <c r="AE57" s="161">
        <v>0.99</v>
      </c>
      <c r="AF57" s="161">
        <v>0.99</v>
      </c>
      <c r="AG57" s="162">
        <v>0.9900000000000001</v>
      </c>
      <c r="AH57" s="163">
        <v>0.9900000000000001</v>
      </c>
      <c r="AI57" s="161">
        <v>0.99</v>
      </c>
      <c r="AJ57" s="161">
        <v>0.98999999999999988</v>
      </c>
      <c r="AK57" s="162">
        <v>0.99</v>
      </c>
      <c r="AL57" s="163">
        <v>0.99</v>
      </c>
      <c r="AM57" s="161">
        <v>0.99</v>
      </c>
      <c r="AN57" s="161">
        <v>0.99</v>
      </c>
      <c r="AO57" s="162">
        <v>0.99</v>
      </c>
      <c r="AP57" s="163">
        <v>0.99</v>
      </c>
      <c r="AQ57" s="161">
        <v>0.99</v>
      </c>
      <c r="AR57" s="161">
        <v>0.99</v>
      </c>
      <c r="AS57" s="162">
        <v>0.99</v>
      </c>
      <c r="AT57" s="163">
        <v>0.99</v>
      </c>
      <c r="AU57" s="161">
        <v>0.99</v>
      </c>
      <c r="AV57" s="161">
        <v>0.99</v>
      </c>
      <c r="AW57" s="164">
        <v>0.99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0.85328707845111473</v>
      </c>
      <c r="BI57" s="161">
        <v>0.95559575362257942</v>
      </c>
      <c r="BJ57" s="161">
        <v>0.96059601000000017</v>
      </c>
      <c r="BK57" s="161">
        <v>0.96059600999999983</v>
      </c>
      <c r="BL57" s="161">
        <v>0.96059600999999994</v>
      </c>
      <c r="BM57" s="164">
        <v>0.96059600999999994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0.97</v>
      </c>
      <c r="AA58" s="157">
        <v>0.97</v>
      </c>
      <c r="AB58" s="157">
        <v>0.99</v>
      </c>
      <c r="AC58" s="158">
        <v>0.99</v>
      </c>
      <c r="AD58" s="159">
        <v>0.99</v>
      </c>
      <c r="AE58" s="157">
        <v>0.99</v>
      </c>
      <c r="AF58" s="157">
        <v>0.99</v>
      </c>
      <c r="AG58" s="158">
        <v>0.98999999999999988</v>
      </c>
      <c r="AH58" s="159">
        <v>0.99</v>
      </c>
      <c r="AI58" s="157">
        <v>0.99</v>
      </c>
      <c r="AJ58" s="157">
        <v>0.99</v>
      </c>
      <c r="AK58" s="158">
        <v>0.99</v>
      </c>
      <c r="AL58" s="159">
        <v>0.99</v>
      </c>
      <c r="AM58" s="157">
        <v>0.99</v>
      </c>
      <c r="AN58" s="157">
        <v>0.99</v>
      </c>
      <c r="AO58" s="158">
        <v>0.99</v>
      </c>
      <c r="AP58" s="159">
        <v>0.99</v>
      </c>
      <c r="AQ58" s="157">
        <v>0.99</v>
      </c>
      <c r="AR58" s="157">
        <v>0.98999999999999988</v>
      </c>
      <c r="AS58" s="158">
        <v>0.99</v>
      </c>
      <c r="AT58" s="159">
        <v>0.99</v>
      </c>
      <c r="AU58" s="157">
        <v>0.99</v>
      </c>
      <c r="AV58" s="157">
        <v>0.98999999999999988</v>
      </c>
      <c r="AW58" s="160">
        <v>0.99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0.85328707845111451</v>
      </c>
      <c r="BI58" s="157">
        <v>0.95559575362257931</v>
      </c>
      <c r="BJ58" s="157">
        <v>0.96059601000000006</v>
      </c>
      <c r="BK58" s="157">
        <v>0.96059600999999983</v>
      </c>
      <c r="BL58" s="157">
        <v>0.96059601000000006</v>
      </c>
      <c r="BM58" s="160">
        <v>0.96059600999999983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0.97</v>
      </c>
      <c r="AA59" s="157">
        <v>0.97</v>
      </c>
      <c r="AB59" s="157">
        <v>0.98999999999999988</v>
      </c>
      <c r="AC59" s="158">
        <v>0.9900000000000001</v>
      </c>
      <c r="AD59" s="159">
        <v>0.99</v>
      </c>
      <c r="AE59" s="157">
        <v>0.99</v>
      </c>
      <c r="AF59" s="157">
        <v>0.98999999999999988</v>
      </c>
      <c r="AG59" s="158">
        <v>0.99</v>
      </c>
      <c r="AH59" s="159">
        <v>0.99</v>
      </c>
      <c r="AI59" s="157">
        <v>0.99</v>
      </c>
      <c r="AJ59" s="157">
        <v>0.99</v>
      </c>
      <c r="AK59" s="158">
        <v>0.9900000000000001</v>
      </c>
      <c r="AL59" s="159">
        <v>0.99</v>
      </c>
      <c r="AM59" s="157">
        <v>0.99</v>
      </c>
      <c r="AN59" s="157">
        <v>0.99</v>
      </c>
      <c r="AO59" s="158">
        <v>0.98999999999999988</v>
      </c>
      <c r="AP59" s="159">
        <v>0.99</v>
      </c>
      <c r="AQ59" s="157">
        <v>0.99</v>
      </c>
      <c r="AR59" s="157">
        <v>0.99</v>
      </c>
      <c r="AS59" s="158">
        <v>0.99</v>
      </c>
      <c r="AT59" s="159">
        <v>0.99</v>
      </c>
      <c r="AU59" s="157">
        <v>0.99</v>
      </c>
      <c r="AV59" s="157">
        <v>0.99</v>
      </c>
      <c r="AW59" s="160">
        <v>0.9900000000000001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0.85328707845111462</v>
      </c>
      <c r="BI59" s="157">
        <v>0.95559575362257942</v>
      </c>
      <c r="BJ59" s="157">
        <v>0.96059600999999994</v>
      </c>
      <c r="BK59" s="157">
        <v>0.96059601000000006</v>
      </c>
      <c r="BL59" s="157">
        <v>0.96059600999999983</v>
      </c>
      <c r="BM59" s="160">
        <v>0.96059601000000006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0.97</v>
      </c>
      <c r="AA60" s="157">
        <v>0.97</v>
      </c>
      <c r="AB60" s="157">
        <v>0.9900000000000001</v>
      </c>
      <c r="AC60" s="158">
        <v>0.98999999999999988</v>
      </c>
      <c r="AD60" s="159">
        <v>0.99</v>
      </c>
      <c r="AE60" s="157">
        <v>0.99</v>
      </c>
      <c r="AF60" s="157">
        <v>0.99</v>
      </c>
      <c r="AG60" s="158">
        <v>0.98999999999999988</v>
      </c>
      <c r="AH60" s="159">
        <v>0.99</v>
      </c>
      <c r="AI60" s="157">
        <v>0.99</v>
      </c>
      <c r="AJ60" s="157">
        <v>0.98999999999999988</v>
      </c>
      <c r="AK60" s="158">
        <v>0.99</v>
      </c>
      <c r="AL60" s="159">
        <v>0.9900000000000001</v>
      </c>
      <c r="AM60" s="157">
        <v>0.99</v>
      </c>
      <c r="AN60" s="157">
        <v>0.98999999999999988</v>
      </c>
      <c r="AO60" s="158">
        <v>0.99</v>
      </c>
      <c r="AP60" s="159">
        <v>0.99</v>
      </c>
      <c r="AQ60" s="157">
        <v>0.9900000000000001</v>
      </c>
      <c r="AR60" s="157">
        <v>0.99</v>
      </c>
      <c r="AS60" s="158">
        <v>0.9900000000000001</v>
      </c>
      <c r="AT60" s="159">
        <v>0.99</v>
      </c>
      <c r="AU60" s="157">
        <v>0.99</v>
      </c>
      <c r="AV60" s="157">
        <v>0.98999999999999988</v>
      </c>
      <c r="AW60" s="160">
        <v>0.99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0.85328707845111496</v>
      </c>
      <c r="BI60" s="157">
        <v>0.95559575362257931</v>
      </c>
      <c r="BJ60" s="157">
        <v>0.96059600999999983</v>
      </c>
      <c r="BK60" s="157">
        <v>0.96059600999999994</v>
      </c>
      <c r="BL60" s="157">
        <v>0.96059601000000006</v>
      </c>
      <c r="BM60" s="160">
        <v>0.96059600999999994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0.97</v>
      </c>
      <c r="AA61" s="157">
        <v>0.97</v>
      </c>
      <c r="AB61" s="157">
        <v>0.99</v>
      </c>
      <c r="AC61" s="158">
        <v>0.99</v>
      </c>
      <c r="AD61" s="159">
        <v>0.99</v>
      </c>
      <c r="AE61" s="157">
        <v>0.99</v>
      </c>
      <c r="AF61" s="157">
        <v>0.99</v>
      </c>
      <c r="AG61" s="158">
        <v>0.98999999999999988</v>
      </c>
      <c r="AH61" s="159">
        <v>0.99</v>
      </c>
      <c r="AI61" s="157">
        <v>0.99</v>
      </c>
      <c r="AJ61" s="157">
        <v>0.99</v>
      </c>
      <c r="AK61" s="158">
        <v>0.99</v>
      </c>
      <c r="AL61" s="159">
        <v>0.99</v>
      </c>
      <c r="AM61" s="157">
        <v>0.99</v>
      </c>
      <c r="AN61" s="157">
        <v>0.99</v>
      </c>
      <c r="AO61" s="158">
        <v>0.99</v>
      </c>
      <c r="AP61" s="159">
        <v>0.99</v>
      </c>
      <c r="AQ61" s="157">
        <v>0.99</v>
      </c>
      <c r="AR61" s="157">
        <v>0.98999999999999988</v>
      </c>
      <c r="AS61" s="158">
        <v>0.99</v>
      </c>
      <c r="AT61" s="159">
        <v>0.99</v>
      </c>
      <c r="AU61" s="157">
        <v>0.99</v>
      </c>
      <c r="AV61" s="157">
        <v>0.98999999999999988</v>
      </c>
      <c r="AW61" s="160">
        <v>0.99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0.85328707845111451</v>
      </c>
      <c r="BI61" s="157">
        <v>0.95559575362257931</v>
      </c>
      <c r="BJ61" s="157">
        <v>0.96059601000000006</v>
      </c>
      <c r="BK61" s="157">
        <v>0.96059600999999983</v>
      </c>
      <c r="BL61" s="157">
        <v>0.96059601000000006</v>
      </c>
      <c r="BM61" s="160">
        <v>0.96059600999999983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0.97</v>
      </c>
      <c r="AA62" s="157">
        <v>0.97</v>
      </c>
      <c r="AB62" s="157">
        <v>0.98999999999999988</v>
      </c>
      <c r="AC62" s="158">
        <v>0.9900000000000001</v>
      </c>
      <c r="AD62" s="159">
        <v>0.99</v>
      </c>
      <c r="AE62" s="157">
        <v>0.99</v>
      </c>
      <c r="AF62" s="157">
        <v>0.98999999999999988</v>
      </c>
      <c r="AG62" s="158">
        <v>0.99</v>
      </c>
      <c r="AH62" s="159">
        <v>0.99</v>
      </c>
      <c r="AI62" s="157">
        <v>0.99</v>
      </c>
      <c r="AJ62" s="157">
        <v>0.99</v>
      </c>
      <c r="AK62" s="158">
        <v>0.9900000000000001</v>
      </c>
      <c r="AL62" s="159">
        <v>0.99</v>
      </c>
      <c r="AM62" s="157">
        <v>0.99</v>
      </c>
      <c r="AN62" s="157">
        <v>0.99</v>
      </c>
      <c r="AO62" s="158">
        <v>0.98999999999999988</v>
      </c>
      <c r="AP62" s="159">
        <v>0.99</v>
      </c>
      <c r="AQ62" s="157">
        <v>0.99</v>
      </c>
      <c r="AR62" s="157">
        <v>0.99</v>
      </c>
      <c r="AS62" s="158">
        <v>0.99</v>
      </c>
      <c r="AT62" s="159">
        <v>0.99</v>
      </c>
      <c r="AU62" s="157">
        <v>0.99</v>
      </c>
      <c r="AV62" s="157">
        <v>0.99</v>
      </c>
      <c r="AW62" s="160">
        <v>0.9900000000000001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0.85328707845111462</v>
      </c>
      <c r="BI62" s="157">
        <v>0.95559575362257942</v>
      </c>
      <c r="BJ62" s="157">
        <v>0.96059600999999994</v>
      </c>
      <c r="BK62" s="157">
        <v>0.96059601000000006</v>
      </c>
      <c r="BL62" s="157">
        <v>0.96059600999999983</v>
      </c>
      <c r="BM62" s="160">
        <v>0.96059601000000006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0.97</v>
      </c>
      <c r="AA63" s="157">
        <v>0.97</v>
      </c>
      <c r="AB63" s="157">
        <v>0.9900000000000001</v>
      </c>
      <c r="AC63" s="158">
        <v>0.98999999999999988</v>
      </c>
      <c r="AD63" s="159">
        <v>0.99</v>
      </c>
      <c r="AE63" s="157">
        <v>0.99</v>
      </c>
      <c r="AF63" s="157">
        <v>0.99</v>
      </c>
      <c r="AG63" s="158">
        <v>0.98999999999999988</v>
      </c>
      <c r="AH63" s="159">
        <v>0.99</v>
      </c>
      <c r="AI63" s="157">
        <v>0.99</v>
      </c>
      <c r="AJ63" s="157">
        <v>0.98999999999999988</v>
      </c>
      <c r="AK63" s="158">
        <v>0.99</v>
      </c>
      <c r="AL63" s="159">
        <v>0.9900000000000001</v>
      </c>
      <c r="AM63" s="157">
        <v>0.99</v>
      </c>
      <c r="AN63" s="157">
        <v>0.98999999999999988</v>
      </c>
      <c r="AO63" s="158">
        <v>0.99</v>
      </c>
      <c r="AP63" s="159">
        <v>0.99</v>
      </c>
      <c r="AQ63" s="157">
        <v>0.9900000000000001</v>
      </c>
      <c r="AR63" s="157">
        <v>0.99</v>
      </c>
      <c r="AS63" s="158">
        <v>0.9900000000000001</v>
      </c>
      <c r="AT63" s="159">
        <v>0.99</v>
      </c>
      <c r="AU63" s="157">
        <v>0.99</v>
      </c>
      <c r="AV63" s="157">
        <v>0.98999999999999988</v>
      </c>
      <c r="AW63" s="160">
        <v>0.99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0.85328707845111496</v>
      </c>
      <c r="BI63" s="157">
        <v>0.95559575362257931</v>
      </c>
      <c r="BJ63" s="157">
        <v>0.96059600999999983</v>
      </c>
      <c r="BK63" s="157">
        <v>0.96059600999999994</v>
      </c>
      <c r="BL63" s="157">
        <v>0.96059601000000006</v>
      </c>
      <c r="BM63" s="160">
        <v>0.96059600999999994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0.97</v>
      </c>
      <c r="AA64" s="157">
        <v>0.97</v>
      </c>
      <c r="AB64" s="157">
        <v>0.99</v>
      </c>
      <c r="AC64" s="158">
        <v>0.99</v>
      </c>
      <c r="AD64" s="159">
        <v>0.99</v>
      </c>
      <c r="AE64" s="157">
        <v>0.99</v>
      </c>
      <c r="AF64" s="157">
        <v>0.99</v>
      </c>
      <c r="AG64" s="158">
        <v>0.99</v>
      </c>
      <c r="AH64" s="159">
        <v>0.99</v>
      </c>
      <c r="AI64" s="157">
        <v>0.99</v>
      </c>
      <c r="AJ64" s="157">
        <v>0.99</v>
      </c>
      <c r="AK64" s="158">
        <v>0.99</v>
      </c>
      <c r="AL64" s="159">
        <v>0.99</v>
      </c>
      <c r="AM64" s="157">
        <v>0.99</v>
      </c>
      <c r="AN64" s="157">
        <v>0.99</v>
      </c>
      <c r="AO64" s="158">
        <v>0.99</v>
      </c>
      <c r="AP64" s="159">
        <v>0.98999999999999988</v>
      </c>
      <c r="AQ64" s="157">
        <v>0.99</v>
      </c>
      <c r="AR64" s="157">
        <v>0.99</v>
      </c>
      <c r="AS64" s="158">
        <v>0.99</v>
      </c>
      <c r="AT64" s="159">
        <v>0.99</v>
      </c>
      <c r="AU64" s="157">
        <v>0.99</v>
      </c>
      <c r="AV64" s="157">
        <v>0.99</v>
      </c>
      <c r="AW64" s="160">
        <v>0.99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0.85328707845111473</v>
      </c>
      <c r="BI64" s="157">
        <v>0.95559575362257931</v>
      </c>
      <c r="BJ64" s="157">
        <v>0.96059600999999994</v>
      </c>
      <c r="BK64" s="157">
        <v>0.96059600999999972</v>
      </c>
      <c r="BL64" s="157">
        <v>0.96059600999999983</v>
      </c>
      <c r="BM64" s="160">
        <v>0.96059600999999983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0.97</v>
      </c>
      <c r="AA65" s="157">
        <v>0.97</v>
      </c>
      <c r="AB65" s="157">
        <v>0.99</v>
      </c>
      <c r="AC65" s="158">
        <v>0.99</v>
      </c>
      <c r="AD65" s="159">
        <v>0.99</v>
      </c>
      <c r="AE65" s="157">
        <v>0.9900000000000001</v>
      </c>
      <c r="AF65" s="157">
        <v>0.9900000000000001</v>
      </c>
      <c r="AG65" s="158">
        <v>0.98999999999999988</v>
      </c>
      <c r="AH65" s="159">
        <v>0.98999999999999988</v>
      </c>
      <c r="AI65" s="157">
        <v>0.99</v>
      </c>
      <c r="AJ65" s="157">
        <v>0.98999999999999988</v>
      </c>
      <c r="AK65" s="158">
        <v>0.99</v>
      </c>
      <c r="AL65" s="159">
        <v>0.99</v>
      </c>
      <c r="AM65" s="157">
        <v>0.99</v>
      </c>
      <c r="AN65" s="157">
        <v>0.99</v>
      </c>
      <c r="AO65" s="158">
        <v>0.99</v>
      </c>
      <c r="AP65" s="159">
        <v>0.9900000000000001</v>
      </c>
      <c r="AQ65" s="157">
        <v>0.99</v>
      </c>
      <c r="AR65" s="157">
        <v>0.99</v>
      </c>
      <c r="AS65" s="158">
        <v>0.99</v>
      </c>
      <c r="AT65" s="159">
        <v>0.99</v>
      </c>
      <c r="AU65" s="157">
        <v>0.99</v>
      </c>
      <c r="AV65" s="157">
        <v>0.99</v>
      </c>
      <c r="AW65" s="160">
        <v>0.99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0.85328707845111451</v>
      </c>
      <c r="BI65" s="157">
        <v>0.95559575362257965</v>
      </c>
      <c r="BJ65" s="157">
        <v>0.96059600999999983</v>
      </c>
      <c r="BK65" s="157">
        <v>0.96059600999999983</v>
      </c>
      <c r="BL65" s="157">
        <v>0.96059600999999994</v>
      </c>
      <c r="BM65" s="160">
        <v>0.96059600999999994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0.97</v>
      </c>
      <c r="AA66" s="161">
        <v>0.97</v>
      </c>
      <c r="AB66" s="161">
        <v>0.99</v>
      </c>
      <c r="AC66" s="162">
        <v>0.99</v>
      </c>
      <c r="AD66" s="163">
        <v>0.99</v>
      </c>
      <c r="AE66" s="161">
        <v>0.99</v>
      </c>
      <c r="AF66" s="161">
        <v>0.99</v>
      </c>
      <c r="AG66" s="162">
        <v>0.99</v>
      </c>
      <c r="AH66" s="163">
        <v>0.98999999999999988</v>
      </c>
      <c r="AI66" s="161">
        <v>0.98999999999999988</v>
      </c>
      <c r="AJ66" s="161">
        <v>0.99</v>
      </c>
      <c r="AK66" s="162">
        <v>0.99</v>
      </c>
      <c r="AL66" s="163">
        <v>0.99</v>
      </c>
      <c r="AM66" s="161">
        <v>0.99</v>
      </c>
      <c r="AN66" s="161">
        <v>0.99</v>
      </c>
      <c r="AO66" s="162">
        <v>0.99</v>
      </c>
      <c r="AP66" s="163">
        <v>0.99</v>
      </c>
      <c r="AQ66" s="161">
        <v>0.9900000000000001</v>
      </c>
      <c r="AR66" s="161">
        <v>0.99</v>
      </c>
      <c r="AS66" s="162">
        <v>0.99</v>
      </c>
      <c r="AT66" s="163">
        <v>0.99</v>
      </c>
      <c r="AU66" s="161">
        <v>0.99</v>
      </c>
      <c r="AV66" s="161">
        <v>0.98999999999999988</v>
      </c>
      <c r="AW66" s="164">
        <v>0.99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0.85328707845111473</v>
      </c>
      <c r="BI66" s="161">
        <v>0.95559575362257942</v>
      </c>
      <c r="BJ66" s="161">
        <v>0.96059600999999994</v>
      </c>
      <c r="BK66" s="161">
        <v>0.96059600999999983</v>
      </c>
      <c r="BL66" s="161">
        <v>0.96059601000000017</v>
      </c>
      <c r="BM66" s="164">
        <v>0.96059600999999972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0.97</v>
      </c>
      <c r="AA67" s="157">
        <v>0.97</v>
      </c>
      <c r="AB67" s="157">
        <v>0.99</v>
      </c>
      <c r="AC67" s="158">
        <v>0.99</v>
      </c>
      <c r="AD67" s="159">
        <v>0.99</v>
      </c>
      <c r="AE67" s="157">
        <v>0.99</v>
      </c>
      <c r="AF67" s="157">
        <v>0.99</v>
      </c>
      <c r="AG67" s="158">
        <v>0.98999999999999988</v>
      </c>
      <c r="AH67" s="159">
        <v>0.99</v>
      </c>
      <c r="AI67" s="157">
        <v>0.99</v>
      </c>
      <c r="AJ67" s="157">
        <v>0.99</v>
      </c>
      <c r="AK67" s="158">
        <v>0.99</v>
      </c>
      <c r="AL67" s="159">
        <v>0.99</v>
      </c>
      <c r="AM67" s="157">
        <v>0.99</v>
      </c>
      <c r="AN67" s="157">
        <v>0.99</v>
      </c>
      <c r="AO67" s="158">
        <v>0.99</v>
      </c>
      <c r="AP67" s="159">
        <v>0.99</v>
      </c>
      <c r="AQ67" s="157">
        <v>0.99</v>
      </c>
      <c r="AR67" s="157">
        <v>0.98999999999999988</v>
      </c>
      <c r="AS67" s="158">
        <v>0.99</v>
      </c>
      <c r="AT67" s="159">
        <v>0.99</v>
      </c>
      <c r="AU67" s="157">
        <v>0.99</v>
      </c>
      <c r="AV67" s="157">
        <v>0.98999999999999988</v>
      </c>
      <c r="AW67" s="160">
        <v>0.99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0.85328707845111451</v>
      </c>
      <c r="BI67" s="157">
        <v>0.95559575362257931</v>
      </c>
      <c r="BJ67" s="157">
        <v>0.96059601000000006</v>
      </c>
      <c r="BK67" s="157">
        <v>0.96059600999999983</v>
      </c>
      <c r="BL67" s="157">
        <v>0.96059601000000006</v>
      </c>
      <c r="BM67" s="160">
        <v>0.96059600999999983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0.97</v>
      </c>
      <c r="AA68" s="157">
        <v>0.97</v>
      </c>
      <c r="AB68" s="157">
        <v>0.98999999999999988</v>
      </c>
      <c r="AC68" s="158">
        <v>0.9900000000000001</v>
      </c>
      <c r="AD68" s="159">
        <v>0.99</v>
      </c>
      <c r="AE68" s="157">
        <v>0.99</v>
      </c>
      <c r="AF68" s="157">
        <v>0.98999999999999988</v>
      </c>
      <c r="AG68" s="158">
        <v>0.99</v>
      </c>
      <c r="AH68" s="159">
        <v>0.99</v>
      </c>
      <c r="AI68" s="157">
        <v>0.99</v>
      </c>
      <c r="AJ68" s="157">
        <v>0.99</v>
      </c>
      <c r="AK68" s="158">
        <v>0.9900000000000001</v>
      </c>
      <c r="AL68" s="159">
        <v>0.99</v>
      </c>
      <c r="AM68" s="157">
        <v>0.99</v>
      </c>
      <c r="AN68" s="157">
        <v>0.99</v>
      </c>
      <c r="AO68" s="158">
        <v>0.98999999999999988</v>
      </c>
      <c r="AP68" s="159">
        <v>0.99</v>
      </c>
      <c r="AQ68" s="157">
        <v>0.99</v>
      </c>
      <c r="AR68" s="157">
        <v>0.99</v>
      </c>
      <c r="AS68" s="158">
        <v>0.99</v>
      </c>
      <c r="AT68" s="159">
        <v>0.99</v>
      </c>
      <c r="AU68" s="157">
        <v>0.99</v>
      </c>
      <c r="AV68" s="157">
        <v>0.99</v>
      </c>
      <c r="AW68" s="160">
        <v>0.9900000000000001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0.85328707845111462</v>
      </c>
      <c r="BI68" s="157">
        <v>0.95559575362257942</v>
      </c>
      <c r="BJ68" s="157">
        <v>0.96059600999999994</v>
      </c>
      <c r="BK68" s="157">
        <v>0.96059601000000006</v>
      </c>
      <c r="BL68" s="157">
        <v>0.96059600999999983</v>
      </c>
      <c r="BM68" s="160">
        <v>0.96059601000000006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0.97</v>
      </c>
      <c r="AA69" s="157">
        <v>0.97</v>
      </c>
      <c r="AB69" s="157">
        <v>0.9900000000000001</v>
      </c>
      <c r="AC69" s="158">
        <v>0.98999999999999988</v>
      </c>
      <c r="AD69" s="159">
        <v>0.99</v>
      </c>
      <c r="AE69" s="157">
        <v>0.99</v>
      </c>
      <c r="AF69" s="157">
        <v>0.99</v>
      </c>
      <c r="AG69" s="158">
        <v>0.98999999999999988</v>
      </c>
      <c r="AH69" s="159">
        <v>0.99</v>
      </c>
      <c r="AI69" s="157">
        <v>0.99</v>
      </c>
      <c r="AJ69" s="157">
        <v>0.98999999999999988</v>
      </c>
      <c r="AK69" s="158">
        <v>0.99</v>
      </c>
      <c r="AL69" s="159">
        <v>0.9900000000000001</v>
      </c>
      <c r="AM69" s="157">
        <v>0.99</v>
      </c>
      <c r="AN69" s="157">
        <v>0.98999999999999988</v>
      </c>
      <c r="AO69" s="158">
        <v>0.99</v>
      </c>
      <c r="AP69" s="159">
        <v>0.99</v>
      </c>
      <c r="AQ69" s="157">
        <v>0.9900000000000001</v>
      </c>
      <c r="AR69" s="157">
        <v>0.99</v>
      </c>
      <c r="AS69" s="158">
        <v>0.9900000000000001</v>
      </c>
      <c r="AT69" s="159">
        <v>0.99</v>
      </c>
      <c r="AU69" s="157">
        <v>0.99</v>
      </c>
      <c r="AV69" s="157">
        <v>0.98999999999999988</v>
      </c>
      <c r="AW69" s="160">
        <v>0.99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0.85328707845111496</v>
      </c>
      <c r="BI69" s="157">
        <v>0.95559575362257931</v>
      </c>
      <c r="BJ69" s="157">
        <v>0.96059600999999983</v>
      </c>
      <c r="BK69" s="157">
        <v>0.96059600999999994</v>
      </c>
      <c r="BL69" s="157">
        <v>0.96059601000000006</v>
      </c>
      <c r="BM69" s="160">
        <v>0.96059600999999994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0.97</v>
      </c>
      <c r="AA70" s="157">
        <v>0.97</v>
      </c>
      <c r="AB70" s="157">
        <v>0.99</v>
      </c>
      <c r="AC70" s="158">
        <v>0.99</v>
      </c>
      <c r="AD70" s="159">
        <v>0.99</v>
      </c>
      <c r="AE70" s="157">
        <v>0.99</v>
      </c>
      <c r="AF70" s="157">
        <v>0.99</v>
      </c>
      <c r="AG70" s="158">
        <v>0.98999999999999988</v>
      </c>
      <c r="AH70" s="159">
        <v>0.99</v>
      </c>
      <c r="AI70" s="157">
        <v>0.99</v>
      </c>
      <c r="AJ70" s="157">
        <v>0.99</v>
      </c>
      <c r="AK70" s="158">
        <v>0.99</v>
      </c>
      <c r="AL70" s="159">
        <v>0.99</v>
      </c>
      <c r="AM70" s="157">
        <v>0.99</v>
      </c>
      <c r="AN70" s="157">
        <v>0.99</v>
      </c>
      <c r="AO70" s="158">
        <v>0.99</v>
      </c>
      <c r="AP70" s="159">
        <v>0.99</v>
      </c>
      <c r="AQ70" s="157">
        <v>0.99</v>
      </c>
      <c r="AR70" s="157">
        <v>0.98999999999999988</v>
      </c>
      <c r="AS70" s="158">
        <v>0.99</v>
      </c>
      <c r="AT70" s="159">
        <v>0.99</v>
      </c>
      <c r="AU70" s="157">
        <v>0.99</v>
      </c>
      <c r="AV70" s="157">
        <v>0.98999999999999988</v>
      </c>
      <c r="AW70" s="160">
        <v>0.99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0.85328707845111451</v>
      </c>
      <c r="BI70" s="157">
        <v>0.95559575362257931</v>
      </c>
      <c r="BJ70" s="157">
        <v>0.96059601000000006</v>
      </c>
      <c r="BK70" s="157">
        <v>0.96059600999999983</v>
      </c>
      <c r="BL70" s="157">
        <v>0.96059601000000006</v>
      </c>
      <c r="BM70" s="160">
        <v>0.96059600999999983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0.97</v>
      </c>
      <c r="AA71" s="157">
        <v>0.97</v>
      </c>
      <c r="AB71" s="157">
        <v>0.99</v>
      </c>
      <c r="AC71" s="158">
        <v>0.99</v>
      </c>
      <c r="AD71" s="159">
        <v>0.99</v>
      </c>
      <c r="AE71" s="157">
        <v>0.99</v>
      </c>
      <c r="AF71" s="157">
        <v>0.99</v>
      </c>
      <c r="AG71" s="158">
        <v>0.98999999999999988</v>
      </c>
      <c r="AH71" s="159">
        <v>0.99</v>
      </c>
      <c r="AI71" s="157">
        <v>0.99</v>
      </c>
      <c r="AJ71" s="157">
        <v>0.99</v>
      </c>
      <c r="AK71" s="158">
        <v>0.99</v>
      </c>
      <c r="AL71" s="159">
        <v>0.99</v>
      </c>
      <c r="AM71" s="157">
        <v>0.99</v>
      </c>
      <c r="AN71" s="157">
        <v>0.99</v>
      </c>
      <c r="AO71" s="158">
        <v>0.99</v>
      </c>
      <c r="AP71" s="159">
        <v>0.99</v>
      </c>
      <c r="AQ71" s="157">
        <v>0.99</v>
      </c>
      <c r="AR71" s="157">
        <v>0.98999999999999988</v>
      </c>
      <c r="AS71" s="158">
        <v>0.99</v>
      </c>
      <c r="AT71" s="159">
        <v>0.99</v>
      </c>
      <c r="AU71" s="157">
        <v>0.99</v>
      </c>
      <c r="AV71" s="157">
        <v>0.98999999999999988</v>
      </c>
      <c r="AW71" s="160">
        <v>0.99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0.85328707845111451</v>
      </c>
      <c r="BI71" s="157">
        <v>0.95559575362257931</v>
      </c>
      <c r="BJ71" s="157">
        <v>0.96059601000000006</v>
      </c>
      <c r="BK71" s="157">
        <v>0.96059600999999983</v>
      </c>
      <c r="BL71" s="157">
        <v>0.96059601000000006</v>
      </c>
      <c r="BM71" s="160">
        <v>0.96059600999999983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0.97</v>
      </c>
      <c r="AA72" s="157">
        <v>0.97</v>
      </c>
      <c r="AB72" s="157">
        <v>0.98999999999999988</v>
      </c>
      <c r="AC72" s="158">
        <v>0.9900000000000001</v>
      </c>
      <c r="AD72" s="159">
        <v>0.99</v>
      </c>
      <c r="AE72" s="157">
        <v>0.99</v>
      </c>
      <c r="AF72" s="157">
        <v>0.98999999999999988</v>
      </c>
      <c r="AG72" s="158">
        <v>0.99</v>
      </c>
      <c r="AH72" s="159">
        <v>0.99</v>
      </c>
      <c r="AI72" s="157">
        <v>0.99</v>
      </c>
      <c r="AJ72" s="157">
        <v>0.99</v>
      </c>
      <c r="AK72" s="158">
        <v>0.9900000000000001</v>
      </c>
      <c r="AL72" s="159">
        <v>0.99</v>
      </c>
      <c r="AM72" s="157">
        <v>0.99</v>
      </c>
      <c r="AN72" s="157">
        <v>0.99</v>
      </c>
      <c r="AO72" s="158">
        <v>0.98999999999999988</v>
      </c>
      <c r="AP72" s="159">
        <v>0.99</v>
      </c>
      <c r="AQ72" s="157">
        <v>0.99</v>
      </c>
      <c r="AR72" s="157">
        <v>0.99</v>
      </c>
      <c r="AS72" s="158">
        <v>0.99</v>
      </c>
      <c r="AT72" s="159">
        <v>0.99</v>
      </c>
      <c r="AU72" s="157">
        <v>0.99</v>
      </c>
      <c r="AV72" s="157">
        <v>0.99</v>
      </c>
      <c r="AW72" s="160">
        <v>0.9900000000000001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0.85328707845111462</v>
      </c>
      <c r="BI72" s="157">
        <v>0.95559575362257942</v>
      </c>
      <c r="BJ72" s="157">
        <v>0.96059600999999994</v>
      </c>
      <c r="BK72" s="157">
        <v>0.96059601000000006</v>
      </c>
      <c r="BL72" s="157">
        <v>0.96059600999999983</v>
      </c>
      <c r="BM72" s="160">
        <v>0.96059601000000006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0.97</v>
      </c>
      <c r="AA73" s="157">
        <v>0.97</v>
      </c>
      <c r="AB73" s="157">
        <v>0.9900000000000001</v>
      </c>
      <c r="AC73" s="158">
        <v>0.98999999999999988</v>
      </c>
      <c r="AD73" s="159">
        <v>0.99</v>
      </c>
      <c r="AE73" s="157">
        <v>0.99</v>
      </c>
      <c r="AF73" s="157">
        <v>0.99</v>
      </c>
      <c r="AG73" s="158">
        <v>0.98999999999999988</v>
      </c>
      <c r="AH73" s="159">
        <v>0.99</v>
      </c>
      <c r="AI73" s="157">
        <v>0.99</v>
      </c>
      <c r="AJ73" s="157">
        <v>0.98999999999999988</v>
      </c>
      <c r="AK73" s="158">
        <v>0.99</v>
      </c>
      <c r="AL73" s="159">
        <v>0.9900000000000001</v>
      </c>
      <c r="AM73" s="157">
        <v>0.99</v>
      </c>
      <c r="AN73" s="157">
        <v>0.98999999999999988</v>
      </c>
      <c r="AO73" s="158">
        <v>0.99</v>
      </c>
      <c r="AP73" s="159">
        <v>0.99</v>
      </c>
      <c r="AQ73" s="157">
        <v>0.9900000000000001</v>
      </c>
      <c r="AR73" s="157">
        <v>0.99</v>
      </c>
      <c r="AS73" s="158">
        <v>0.9900000000000001</v>
      </c>
      <c r="AT73" s="159">
        <v>0.99</v>
      </c>
      <c r="AU73" s="157">
        <v>0.99</v>
      </c>
      <c r="AV73" s="157">
        <v>0.98999999999999988</v>
      </c>
      <c r="AW73" s="160">
        <v>0.99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0.85328707845111496</v>
      </c>
      <c r="BI73" s="157">
        <v>0.95559575362257931</v>
      </c>
      <c r="BJ73" s="157">
        <v>0.96059600999999983</v>
      </c>
      <c r="BK73" s="157">
        <v>0.96059600999999994</v>
      </c>
      <c r="BL73" s="157">
        <v>0.96059601000000006</v>
      </c>
      <c r="BM73" s="160">
        <v>0.96059600999999994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0.97</v>
      </c>
      <c r="AA74" s="157">
        <v>0.97</v>
      </c>
      <c r="AB74" s="157">
        <v>0.99</v>
      </c>
      <c r="AC74" s="158">
        <v>0.99</v>
      </c>
      <c r="AD74" s="159">
        <v>0.99</v>
      </c>
      <c r="AE74" s="157">
        <v>0.99</v>
      </c>
      <c r="AF74" s="157">
        <v>0.99</v>
      </c>
      <c r="AG74" s="158">
        <v>0.98999999999999988</v>
      </c>
      <c r="AH74" s="159">
        <v>0.99</v>
      </c>
      <c r="AI74" s="157">
        <v>0.99</v>
      </c>
      <c r="AJ74" s="157">
        <v>0.99</v>
      </c>
      <c r="AK74" s="158">
        <v>0.99</v>
      </c>
      <c r="AL74" s="159">
        <v>0.99</v>
      </c>
      <c r="AM74" s="157">
        <v>0.99</v>
      </c>
      <c r="AN74" s="157">
        <v>0.99</v>
      </c>
      <c r="AO74" s="158">
        <v>0.99</v>
      </c>
      <c r="AP74" s="159">
        <v>0.99</v>
      </c>
      <c r="AQ74" s="157">
        <v>0.99</v>
      </c>
      <c r="AR74" s="157">
        <v>0.98999999999999988</v>
      </c>
      <c r="AS74" s="158">
        <v>0.99</v>
      </c>
      <c r="AT74" s="159">
        <v>0.99</v>
      </c>
      <c r="AU74" s="157">
        <v>0.99</v>
      </c>
      <c r="AV74" s="157">
        <v>0.98999999999999988</v>
      </c>
      <c r="AW74" s="160">
        <v>0.99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0.85328707845111451</v>
      </c>
      <c r="BI74" s="157">
        <v>0.95559575362257931</v>
      </c>
      <c r="BJ74" s="157">
        <v>0.96059601000000006</v>
      </c>
      <c r="BK74" s="157">
        <v>0.96059600999999983</v>
      </c>
      <c r="BL74" s="157">
        <v>0.96059601000000006</v>
      </c>
      <c r="BM74" s="160">
        <v>0.96059600999999983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0.97</v>
      </c>
      <c r="AA75" s="157">
        <v>0.97</v>
      </c>
      <c r="AB75" s="157">
        <v>0.98999999999999988</v>
      </c>
      <c r="AC75" s="158">
        <v>0.9900000000000001</v>
      </c>
      <c r="AD75" s="159">
        <v>0.99</v>
      </c>
      <c r="AE75" s="157">
        <v>0.99</v>
      </c>
      <c r="AF75" s="157">
        <v>0.98999999999999988</v>
      </c>
      <c r="AG75" s="158">
        <v>0.99</v>
      </c>
      <c r="AH75" s="159">
        <v>0.99</v>
      </c>
      <c r="AI75" s="157">
        <v>0.99</v>
      </c>
      <c r="AJ75" s="157">
        <v>0.99</v>
      </c>
      <c r="AK75" s="158">
        <v>0.9900000000000001</v>
      </c>
      <c r="AL75" s="159">
        <v>0.99</v>
      </c>
      <c r="AM75" s="157">
        <v>0.99</v>
      </c>
      <c r="AN75" s="157">
        <v>0.99</v>
      </c>
      <c r="AO75" s="158">
        <v>0.98999999999999988</v>
      </c>
      <c r="AP75" s="159">
        <v>0.99</v>
      </c>
      <c r="AQ75" s="157">
        <v>0.99</v>
      </c>
      <c r="AR75" s="157">
        <v>0.99</v>
      </c>
      <c r="AS75" s="158">
        <v>0.99</v>
      </c>
      <c r="AT75" s="159">
        <v>0.99</v>
      </c>
      <c r="AU75" s="157">
        <v>0.99</v>
      </c>
      <c r="AV75" s="157">
        <v>0.99</v>
      </c>
      <c r="AW75" s="160">
        <v>0.9900000000000001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0.85328707845111462</v>
      </c>
      <c r="BI75" s="157">
        <v>0.95559575362257942</v>
      </c>
      <c r="BJ75" s="157">
        <v>0.96059600999999994</v>
      </c>
      <c r="BK75" s="157">
        <v>0.96059601000000006</v>
      </c>
      <c r="BL75" s="157">
        <v>0.96059600999999983</v>
      </c>
      <c r="BM75" s="160">
        <v>0.96059601000000006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0.97</v>
      </c>
      <c r="AA76" s="157">
        <v>0.97</v>
      </c>
      <c r="AB76" s="157">
        <v>0.9900000000000001</v>
      </c>
      <c r="AC76" s="158">
        <v>0.98999999999999988</v>
      </c>
      <c r="AD76" s="159">
        <v>0.99</v>
      </c>
      <c r="AE76" s="157">
        <v>0.99</v>
      </c>
      <c r="AF76" s="157">
        <v>0.99</v>
      </c>
      <c r="AG76" s="158">
        <v>0.98999999999999988</v>
      </c>
      <c r="AH76" s="159">
        <v>0.99</v>
      </c>
      <c r="AI76" s="157">
        <v>0.99</v>
      </c>
      <c r="AJ76" s="157">
        <v>0.98999999999999988</v>
      </c>
      <c r="AK76" s="158">
        <v>0.99</v>
      </c>
      <c r="AL76" s="159">
        <v>0.9900000000000001</v>
      </c>
      <c r="AM76" s="157">
        <v>0.99</v>
      </c>
      <c r="AN76" s="157">
        <v>0.98999999999999988</v>
      </c>
      <c r="AO76" s="158">
        <v>0.99</v>
      </c>
      <c r="AP76" s="159">
        <v>0.99</v>
      </c>
      <c r="AQ76" s="157">
        <v>0.9900000000000001</v>
      </c>
      <c r="AR76" s="157">
        <v>0.99</v>
      </c>
      <c r="AS76" s="158">
        <v>0.9900000000000001</v>
      </c>
      <c r="AT76" s="159">
        <v>0.99</v>
      </c>
      <c r="AU76" s="157">
        <v>0.99</v>
      </c>
      <c r="AV76" s="157">
        <v>0.98999999999999988</v>
      </c>
      <c r="AW76" s="160">
        <v>0.99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0.85328707845111496</v>
      </c>
      <c r="BI76" s="157">
        <v>0.95559575362257931</v>
      </c>
      <c r="BJ76" s="157">
        <v>0.96059600999999983</v>
      </c>
      <c r="BK76" s="157">
        <v>0.96059600999999994</v>
      </c>
      <c r="BL76" s="157">
        <v>0.96059601000000006</v>
      </c>
      <c r="BM76" s="160">
        <v>0.96059600999999994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0.99</v>
      </c>
      <c r="AJ77" s="157">
        <v>0.99</v>
      </c>
      <c r="AK77" s="158">
        <v>0.99</v>
      </c>
      <c r="AL77" s="159">
        <v>0.98999999999999988</v>
      </c>
      <c r="AM77" s="157">
        <v>0.99</v>
      </c>
      <c r="AN77" s="157">
        <v>0.99</v>
      </c>
      <c r="AO77" s="158">
        <v>0.99</v>
      </c>
      <c r="AP77" s="159">
        <v>0.9900000000000001</v>
      </c>
      <c r="AQ77" s="157">
        <v>0.99</v>
      </c>
      <c r="AR77" s="157">
        <v>0.99</v>
      </c>
      <c r="AS77" s="158">
        <v>0.99</v>
      </c>
      <c r="AT77" s="159">
        <v>0.98999999999999988</v>
      </c>
      <c r="AU77" s="157">
        <v>0.99</v>
      </c>
      <c r="AV77" s="157">
        <v>0.99</v>
      </c>
      <c r="AW77" s="160">
        <v>0.9900000000000001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0.96059600999999994</v>
      </c>
      <c r="BL77" s="157">
        <v>0.96059601000000006</v>
      </c>
      <c r="BM77" s="160">
        <v>0.96059600999999994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0.99</v>
      </c>
      <c r="AJ78" s="157">
        <v>0.99</v>
      </c>
      <c r="AK78" s="158">
        <v>0.99</v>
      </c>
      <c r="AL78" s="159">
        <v>0.98999999999999988</v>
      </c>
      <c r="AM78" s="157">
        <v>0.99</v>
      </c>
      <c r="AN78" s="157">
        <v>0.99</v>
      </c>
      <c r="AO78" s="158">
        <v>0.99</v>
      </c>
      <c r="AP78" s="159">
        <v>0.9900000000000001</v>
      </c>
      <c r="AQ78" s="157">
        <v>0.99</v>
      </c>
      <c r="AR78" s="157">
        <v>0.99</v>
      </c>
      <c r="AS78" s="158">
        <v>0.99</v>
      </c>
      <c r="AT78" s="159">
        <v>0.98999999999999988</v>
      </c>
      <c r="AU78" s="157">
        <v>0.99</v>
      </c>
      <c r="AV78" s="157">
        <v>0.99</v>
      </c>
      <c r="AW78" s="160">
        <v>0.9900000000000001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0.96059600999999994</v>
      </c>
      <c r="BL78" s="157">
        <v>0.96059601000000006</v>
      </c>
      <c r="BM78" s="160">
        <v>0.96059600999999994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0.99</v>
      </c>
      <c r="AJ79" s="165">
        <v>0.99</v>
      </c>
      <c r="AK79" s="166">
        <v>0.99</v>
      </c>
      <c r="AL79" s="167">
        <v>0.98999999999999988</v>
      </c>
      <c r="AM79" s="165">
        <v>0.99</v>
      </c>
      <c r="AN79" s="165">
        <v>0.99</v>
      </c>
      <c r="AO79" s="166">
        <v>0.99</v>
      </c>
      <c r="AP79" s="167">
        <v>0.9900000000000001</v>
      </c>
      <c r="AQ79" s="165">
        <v>0.99</v>
      </c>
      <c r="AR79" s="165">
        <v>0.99</v>
      </c>
      <c r="AS79" s="166">
        <v>0.99</v>
      </c>
      <c r="AT79" s="167">
        <v>0.98999999999999988</v>
      </c>
      <c r="AU79" s="165">
        <v>0.99</v>
      </c>
      <c r="AV79" s="165">
        <v>0.99</v>
      </c>
      <c r="AW79" s="168">
        <v>0.9900000000000001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0.96059600999999994</v>
      </c>
      <c r="BL79" s="165">
        <v>0.96059601000000006</v>
      </c>
      <c r="BM79" s="168">
        <v>0.96059600999999994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D6AC8F2B-DE80-4B48-A18B-746B37402A59}"/>
  </hyperlinks>
  <pageMargins left="0.7" right="0.7" top="0.75" bottom="0.75" header="0.3" footer="0.3"/>
  <pageSetup paperSize="9" orientation="portrait" horizontalDpi="4294967293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E7D63-4227-4BCF-AAC6-3516C49843E9}">
  <sheetPr codeName="Sheet44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73</v>
      </c>
      <c r="AX3" s="580"/>
      <c r="AY3" s="579" t="s">
        <v>73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11.817775979749648</v>
      </c>
      <c r="AE6" s="133">
        <v>11.640509340053402</v>
      </c>
      <c r="AF6" s="133">
        <v>11.465901699952601</v>
      </c>
      <c r="AG6" s="134">
        <v>11.293913174453312</v>
      </c>
      <c r="AH6" s="135">
        <v>11.124504476836512</v>
      </c>
      <c r="AI6" s="133">
        <v>10.957636909683965</v>
      </c>
      <c r="AJ6" s="133">
        <v>10.793272356038704</v>
      </c>
      <c r="AK6" s="134">
        <v>10.631373270698123</v>
      </c>
      <c r="AL6" s="135">
        <v>10.471902671637652</v>
      </c>
      <c r="AM6" s="133">
        <v>10.314824131563087</v>
      </c>
      <c r="AN6" s="133">
        <v>10.160101769589641</v>
      </c>
      <c r="AO6" s="134">
        <v>10.007700243045797</v>
      </c>
      <c r="AP6" s="135">
        <v>9.8575847394001102</v>
      </c>
      <c r="AQ6" s="133">
        <v>9.7097209683091084</v>
      </c>
      <c r="AR6" s="133">
        <v>9.5640751537844721</v>
      </c>
      <c r="AS6" s="134">
        <v>9.4206140264777041</v>
      </c>
      <c r="AT6" s="135">
        <v>9.279304816080538</v>
      </c>
      <c r="AU6" s="133">
        <v>9.1401152438393307</v>
      </c>
      <c r="AV6" s="133">
        <v>9.0030135151817401</v>
      </c>
      <c r="AW6" s="136">
        <v>8.8679683124540141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11.554525048552239</v>
      </c>
      <c r="BJ6" s="133">
        <v>10.876696753314327</v>
      </c>
      <c r="BK6" s="133">
        <v>10.238632203959044</v>
      </c>
      <c r="BL6" s="133">
        <v>9.6379987219928474</v>
      </c>
      <c r="BM6" s="136">
        <v>9.0726004718889044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11.817775979749648</v>
      </c>
      <c r="AE7" s="140">
        <v>11.640509340053402</v>
      </c>
      <c r="AF7" s="140">
        <v>11.465901699952601</v>
      </c>
      <c r="AG7" s="141">
        <v>11.293913174453312</v>
      </c>
      <c r="AH7" s="139">
        <v>11.124504476836512</v>
      </c>
      <c r="AI7" s="140">
        <v>10.957636909683965</v>
      </c>
      <c r="AJ7" s="140">
        <v>10.793272356038704</v>
      </c>
      <c r="AK7" s="141">
        <v>10.631373270698123</v>
      </c>
      <c r="AL7" s="139">
        <v>10.471902671637652</v>
      </c>
      <c r="AM7" s="140">
        <v>10.314824131563087</v>
      </c>
      <c r="AN7" s="140">
        <v>10.160101769589641</v>
      </c>
      <c r="AO7" s="141">
        <v>10.007700243045797</v>
      </c>
      <c r="AP7" s="139">
        <v>9.8575847394001102</v>
      </c>
      <c r="AQ7" s="140">
        <v>9.7097209683091084</v>
      </c>
      <c r="AR7" s="140">
        <v>9.5640751537844721</v>
      </c>
      <c r="AS7" s="141">
        <v>9.4206140264777041</v>
      </c>
      <c r="AT7" s="139">
        <v>9.279304816080538</v>
      </c>
      <c r="AU7" s="140">
        <v>9.1401152438393307</v>
      </c>
      <c r="AV7" s="140">
        <v>9.0030135151817401</v>
      </c>
      <c r="AW7" s="142">
        <v>8.8679683124540141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11.554525048552239</v>
      </c>
      <c r="BJ7" s="140">
        <v>10.876696753314327</v>
      </c>
      <c r="BK7" s="140">
        <v>10.238632203959044</v>
      </c>
      <c r="BL7" s="140">
        <v>9.6379987219928474</v>
      </c>
      <c r="BM7" s="142">
        <v>9.0726004718889044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13.840638534841931</v>
      </c>
      <c r="AE8" s="133">
        <v>13.633028956819302</v>
      </c>
      <c r="AF8" s="133">
        <v>13.428533522467013</v>
      </c>
      <c r="AG8" s="134">
        <v>13.227105519630008</v>
      </c>
      <c r="AH8" s="135">
        <v>13.028698936835559</v>
      </c>
      <c r="AI8" s="133">
        <v>12.833268452783026</v>
      </c>
      <c r="AJ8" s="133">
        <v>12.64076942599128</v>
      </c>
      <c r="AK8" s="134">
        <v>12.451157884601411</v>
      </c>
      <c r="AL8" s="135">
        <v>12.264390516332389</v>
      </c>
      <c r="AM8" s="133">
        <v>12.080424658587402</v>
      </c>
      <c r="AN8" s="133">
        <v>11.899218288708591</v>
      </c>
      <c r="AO8" s="134">
        <v>11.720730014377962</v>
      </c>
      <c r="AP8" s="135">
        <v>11.544919064162292</v>
      </c>
      <c r="AQ8" s="133">
        <v>11.371745278199857</v>
      </c>
      <c r="AR8" s="133">
        <v>11.201169099026858</v>
      </c>
      <c r="AS8" s="134">
        <v>11.033151562541455</v>
      </c>
      <c r="AT8" s="135">
        <v>10.867654289103333</v>
      </c>
      <c r="AU8" s="133">
        <v>10.704639474766783</v>
      </c>
      <c r="AV8" s="133">
        <v>10.54406988264528</v>
      </c>
      <c r="AW8" s="136">
        <v>10.385908834405601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13.532326633439563</v>
      </c>
      <c r="BJ8" s="133">
        <v>12.73847367505282</v>
      </c>
      <c r="BK8" s="133">
        <v>11.991190869501587</v>
      </c>
      <c r="BL8" s="133">
        <v>11.287746250982615</v>
      </c>
      <c r="BM8" s="136">
        <v>10.625568120230248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13.840638534841931</v>
      </c>
      <c r="AE9" s="140">
        <v>13.633028956819302</v>
      </c>
      <c r="AF9" s="140">
        <v>13.428533522467013</v>
      </c>
      <c r="AG9" s="141">
        <v>13.227105519630008</v>
      </c>
      <c r="AH9" s="139">
        <v>13.028698936835559</v>
      </c>
      <c r="AI9" s="140">
        <v>12.833268452783026</v>
      </c>
      <c r="AJ9" s="140">
        <v>12.64076942599128</v>
      </c>
      <c r="AK9" s="141">
        <v>12.451157884601411</v>
      </c>
      <c r="AL9" s="139">
        <v>12.264390516332389</v>
      </c>
      <c r="AM9" s="140">
        <v>12.080424658587402</v>
      </c>
      <c r="AN9" s="140">
        <v>11.899218288708591</v>
      </c>
      <c r="AO9" s="141">
        <v>11.720730014377962</v>
      </c>
      <c r="AP9" s="139">
        <v>11.544919064162292</v>
      </c>
      <c r="AQ9" s="140">
        <v>11.371745278199857</v>
      </c>
      <c r="AR9" s="140">
        <v>11.201169099026858</v>
      </c>
      <c r="AS9" s="141">
        <v>11.033151562541455</v>
      </c>
      <c r="AT9" s="139">
        <v>10.867654289103333</v>
      </c>
      <c r="AU9" s="140">
        <v>10.704639474766783</v>
      </c>
      <c r="AV9" s="140">
        <v>10.54406988264528</v>
      </c>
      <c r="AW9" s="142">
        <v>10.385908834405601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13.532326633439563</v>
      </c>
      <c r="BJ9" s="140">
        <v>12.73847367505282</v>
      </c>
      <c r="BK9" s="140">
        <v>11.991190869501587</v>
      </c>
      <c r="BL9" s="140">
        <v>11.287746250982615</v>
      </c>
      <c r="BM9" s="142">
        <v>10.625568120230248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10.462103179670262</v>
      </c>
      <c r="AE10" s="133">
        <v>10.305171631975208</v>
      </c>
      <c r="AF10" s="133">
        <v>10.15059405749558</v>
      </c>
      <c r="AG10" s="134">
        <v>9.9983351466331456</v>
      </c>
      <c r="AH10" s="135">
        <v>9.8483601194336483</v>
      </c>
      <c r="AI10" s="133">
        <v>9.7006347176421439</v>
      </c>
      <c r="AJ10" s="133">
        <v>9.5551251968775119</v>
      </c>
      <c r="AK10" s="134">
        <v>9.4117983189243493</v>
      </c>
      <c r="AL10" s="135">
        <v>9.2706213441404834</v>
      </c>
      <c r="AM10" s="133">
        <v>9.1315620239783755</v>
      </c>
      <c r="AN10" s="133">
        <v>8.9945885936186993</v>
      </c>
      <c r="AO10" s="134">
        <v>8.8596697647144182</v>
      </c>
      <c r="AP10" s="135">
        <v>8.7267747182437017</v>
      </c>
      <c r="AQ10" s="133">
        <v>8.5958730974700455</v>
      </c>
      <c r="AR10" s="133">
        <v>8.4669350010079949</v>
      </c>
      <c r="AS10" s="134">
        <v>8.3399309759928748</v>
      </c>
      <c r="AT10" s="135">
        <v>8.214832011352982</v>
      </c>
      <c r="AU10" s="133">
        <v>8.0916095311826872</v>
      </c>
      <c r="AV10" s="133">
        <v>7.970235388214947</v>
      </c>
      <c r="AW10" s="136">
        <v>7.8506818573917228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10.22905100394355</v>
      </c>
      <c r="BJ10" s="133">
        <v>9.6289795882194138</v>
      </c>
      <c r="BK10" s="133">
        <v>9.0641104316129937</v>
      </c>
      <c r="BL10" s="133">
        <v>8.5323784481786547</v>
      </c>
      <c r="BM10" s="136">
        <v>8.0318396970355845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9.511002890609328</v>
      </c>
      <c r="AE11" s="140">
        <v>9.3683378472501886</v>
      </c>
      <c r="AF11" s="140">
        <v>9.227812779541436</v>
      </c>
      <c r="AG11" s="141">
        <v>9.0893955878483137</v>
      </c>
      <c r="AH11" s="139">
        <v>8.9530546540305895</v>
      </c>
      <c r="AI11" s="140">
        <v>8.8187588342201302</v>
      </c>
      <c r="AJ11" s="140">
        <v>8.6864774517068284</v>
      </c>
      <c r="AK11" s="141">
        <v>8.5561802899312251</v>
      </c>
      <c r="AL11" s="139">
        <v>8.4278375855822567</v>
      </c>
      <c r="AM11" s="140">
        <v>8.3014200217985223</v>
      </c>
      <c r="AN11" s="140">
        <v>8.1768987214715452</v>
      </c>
      <c r="AO11" s="141">
        <v>8.0542452406494718</v>
      </c>
      <c r="AP11" s="139">
        <v>7.93343156203973</v>
      </c>
      <c r="AQ11" s="140">
        <v>7.814430088609134</v>
      </c>
      <c r="AR11" s="140">
        <v>7.6972136372799973</v>
      </c>
      <c r="AS11" s="141">
        <v>7.5817554327207972</v>
      </c>
      <c r="AT11" s="139">
        <v>7.4680291012299849</v>
      </c>
      <c r="AU11" s="140">
        <v>7.3560086647115348</v>
      </c>
      <c r="AV11" s="140">
        <v>7.2456685347408616</v>
      </c>
      <c r="AW11" s="142">
        <v>7.1369835067197487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9.299137276312317</v>
      </c>
      <c r="BJ11" s="140">
        <v>8.7536178074721942</v>
      </c>
      <c r="BK11" s="140">
        <v>8.2401003923754494</v>
      </c>
      <c r="BL11" s="140">
        <v>7.7567076801624149</v>
      </c>
      <c r="BM11" s="142">
        <v>7.301672451850532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15.224702388326126</v>
      </c>
      <c r="AE12" s="133">
        <v>14.996331852501234</v>
      </c>
      <c r="AF12" s="133">
        <v>14.771386874713714</v>
      </c>
      <c r="AG12" s="134">
        <v>14.549816071593009</v>
      </c>
      <c r="AH12" s="135">
        <v>14.331568830519114</v>
      </c>
      <c r="AI12" s="133">
        <v>14.116595298061327</v>
      </c>
      <c r="AJ12" s="133">
        <v>13.904846368590407</v>
      </c>
      <c r="AK12" s="134">
        <v>13.696273673061551</v>
      </c>
      <c r="AL12" s="135">
        <v>13.490829567965628</v>
      </c>
      <c r="AM12" s="133">
        <v>13.288467124446143</v>
      </c>
      <c r="AN12" s="133">
        <v>13.089140117579451</v>
      </c>
      <c r="AO12" s="134">
        <v>12.892803015815758</v>
      </c>
      <c r="AP12" s="135">
        <v>12.699410970578521</v>
      </c>
      <c r="AQ12" s="133">
        <v>12.508919806019843</v>
      </c>
      <c r="AR12" s="133">
        <v>12.321286008929546</v>
      </c>
      <c r="AS12" s="134">
        <v>12.136466718795603</v>
      </c>
      <c r="AT12" s="135">
        <v>11.95441971801367</v>
      </c>
      <c r="AU12" s="133">
        <v>11.775103422243465</v>
      </c>
      <c r="AV12" s="133">
        <v>11.598476870909813</v>
      </c>
      <c r="AW12" s="136">
        <v>11.424499717846166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14.885559296783519</v>
      </c>
      <c r="BJ12" s="133">
        <v>14.012321042558099</v>
      </c>
      <c r="BK12" s="133">
        <v>13.190309956451745</v>
      </c>
      <c r="BL12" s="133">
        <v>12.416520876080879</v>
      </c>
      <c r="BM12" s="136">
        <v>11.688124932253279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15.224702388326126</v>
      </c>
      <c r="AE13" s="140">
        <v>14.996331852501234</v>
      </c>
      <c r="AF13" s="140">
        <v>14.771386874713714</v>
      </c>
      <c r="AG13" s="141">
        <v>14.549816071593009</v>
      </c>
      <c r="AH13" s="139">
        <v>14.331568830519114</v>
      </c>
      <c r="AI13" s="140">
        <v>14.116595298061327</v>
      </c>
      <c r="AJ13" s="140">
        <v>13.904846368590407</v>
      </c>
      <c r="AK13" s="141">
        <v>13.696273673061551</v>
      </c>
      <c r="AL13" s="139">
        <v>13.490829567965628</v>
      </c>
      <c r="AM13" s="140">
        <v>13.288467124446143</v>
      </c>
      <c r="AN13" s="140">
        <v>13.089140117579451</v>
      </c>
      <c r="AO13" s="141">
        <v>12.892803015815758</v>
      </c>
      <c r="AP13" s="139">
        <v>12.699410970578521</v>
      </c>
      <c r="AQ13" s="140">
        <v>12.508919806019843</v>
      </c>
      <c r="AR13" s="140">
        <v>12.321286008929546</v>
      </c>
      <c r="AS13" s="141">
        <v>12.136466718795603</v>
      </c>
      <c r="AT13" s="139">
        <v>11.95441971801367</v>
      </c>
      <c r="AU13" s="140">
        <v>11.775103422243465</v>
      </c>
      <c r="AV13" s="140">
        <v>11.598476870909813</v>
      </c>
      <c r="AW13" s="142">
        <v>11.424499717846166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14.885559296783519</v>
      </c>
      <c r="BJ13" s="140">
        <v>14.012321042558099</v>
      </c>
      <c r="BK13" s="140">
        <v>13.190309956451745</v>
      </c>
      <c r="BL13" s="140">
        <v>12.416520876080879</v>
      </c>
      <c r="BM13" s="142">
        <v>11.688124932253279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17.354031393686427</v>
      </c>
      <c r="AE14" s="133">
        <v>17.093720922781131</v>
      </c>
      <c r="AF14" s="133">
        <v>16.837315108939414</v>
      </c>
      <c r="AG14" s="134">
        <v>16.584755382305321</v>
      </c>
      <c r="AH14" s="135">
        <v>16.33598405157074</v>
      </c>
      <c r="AI14" s="133">
        <v>16.090944290797179</v>
      </c>
      <c r="AJ14" s="133">
        <v>15.849580126435221</v>
      </c>
      <c r="AK14" s="134">
        <v>15.611836424538692</v>
      </c>
      <c r="AL14" s="135">
        <v>15.377658878170612</v>
      </c>
      <c r="AM14" s="133">
        <v>15.146993994998052</v>
      </c>
      <c r="AN14" s="133">
        <v>14.919789085073081</v>
      </c>
      <c r="AO14" s="134">
        <v>14.695992248796985</v>
      </c>
      <c r="AP14" s="135">
        <v>14.475552365065031</v>
      </c>
      <c r="AQ14" s="133">
        <v>14.258419079589055</v>
      </c>
      <c r="AR14" s="133">
        <v>14.04454279339522</v>
      </c>
      <c r="AS14" s="134">
        <v>13.833874651494291</v>
      </c>
      <c r="AT14" s="135">
        <v>13.626366531721876</v>
      </c>
      <c r="AU14" s="133">
        <v>13.421971033746049</v>
      </c>
      <c r="AV14" s="133">
        <v>13.220641468239858</v>
      </c>
      <c r="AW14" s="136">
        <v>13.022331846216259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16.967455701928074</v>
      </c>
      <c r="BJ14" s="133">
        <v>15.972086223335458</v>
      </c>
      <c r="BK14" s="133">
        <v>15.035108551759681</v>
      </c>
      <c r="BL14" s="133">
        <v>14.153097222385901</v>
      </c>
      <c r="BM14" s="136">
        <v>13.32282771998101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17.354031393686427</v>
      </c>
      <c r="AE15" s="140">
        <v>17.093720922781131</v>
      </c>
      <c r="AF15" s="140">
        <v>16.837315108939414</v>
      </c>
      <c r="AG15" s="141">
        <v>16.584755382305321</v>
      </c>
      <c r="AH15" s="139">
        <v>16.33598405157074</v>
      </c>
      <c r="AI15" s="140">
        <v>16.090944290797179</v>
      </c>
      <c r="AJ15" s="140">
        <v>15.849580126435221</v>
      </c>
      <c r="AK15" s="141">
        <v>15.611836424538692</v>
      </c>
      <c r="AL15" s="139">
        <v>15.377658878170612</v>
      </c>
      <c r="AM15" s="140">
        <v>15.146993994998052</v>
      </c>
      <c r="AN15" s="140">
        <v>14.919789085073081</v>
      </c>
      <c r="AO15" s="141">
        <v>14.695992248796985</v>
      </c>
      <c r="AP15" s="139">
        <v>14.475552365065031</v>
      </c>
      <c r="AQ15" s="140">
        <v>14.258419079589055</v>
      </c>
      <c r="AR15" s="140">
        <v>14.04454279339522</v>
      </c>
      <c r="AS15" s="141">
        <v>13.833874651494291</v>
      </c>
      <c r="AT15" s="139">
        <v>13.626366531721876</v>
      </c>
      <c r="AU15" s="140">
        <v>13.421971033746049</v>
      </c>
      <c r="AV15" s="140">
        <v>13.220641468239858</v>
      </c>
      <c r="AW15" s="142">
        <v>13.022331846216259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16.967455701928074</v>
      </c>
      <c r="BJ15" s="140">
        <v>15.972086223335458</v>
      </c>
      <c r="BK15" s="140">
        <v>15.035108551759681</v>
      </c>
      <c r="BL15" s="140">
        <v>14.153097222385901</v>
      </c>
      <c r="BM15" s="142">
        <v>13.32282771998101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5.718345954017602</v>
      </c>
      <c r="AA16" s="133">
        <v>5.6611624944774261</v>
      </c>
      <c r="AB16" s="133">
        <v>5.6045508695326518</v>
      </c>
      <c r="AC16" s="134">
        <v>5.5485053608373249</v>
      </c>
      <c r="AD16" s="135">
        <v>5.4652777804247652</v>
      </c>
      <c r="AE16" s="133">
        <v>5.3832986137183934</v>
      </c>
      <c r="AF16" s="133">
        <v>5.302549134512617</v>
      </c>
      <c r="AG16" s="134">
        <v>5.2230108974949276</v>
      </c>
      <c r="AH16" s="135">
        <v>5.1446657340325039</v>
      </c>
      <c r="AI16" s="133">
        <v>5.067495748022016</v>
      </c>
      <c r="AJ16" s="133">
        <v>4.9914833118016855</v>
      </c>
      <c r="AK16" s="134">
        <v>4.9166110621246597</v>
      </c>
      <c r="AL16" s="135">
        <v>4.8428618961927894</v>
      </c>
      <c r="AM16" s="133">
        <v>4.7702189677498978</v>
      </c>
      <c r="AN16" s="133">
        <v>4.6986656832336493</v>
      </c>
      <c r="AO16" s="134">
        <v>4.6281856979851446</v>
      </c>
      <c r="AP16" s="135">
        <v>4.558762912515367</v>
      </c>
      <c r="AQ16" s="133">
        <v>4.4903814688276364</v>
      </c>
      <c r="AR16" s="133">
        <v>4.4230257467952221</v>
      </c>
      <c r="AS16" s="134">
        <v>4.3566803605932938</v>
      </c>
      <c r="AT16" s="135">
        <v>4.2913301551843945</v>
      </c>
      <c r="AU16" s="133">
        <v>4.2269602028566284</v>
      </c>
      <c r="AV16" s="133">
        <v>4.1635557998137793</v>
      </c>
      <c r="AW16" s="136">
        <v>4.1011024628165726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5.633141169716251</v>
      </c>
      <c r="BI16" s="133">
        <v>5.3435341065376756</v>
      </c>
      <c r="BJ16" s="133">
        <v>5.0300639639952163</v>
      </c>
      <c r="BK16" s="133">
        <v>4.7349830612903707</v>
      </c>
      <c r="BL16" s="133">
        <v>4.4572126221828796</v>
      </c>
      <c r="BM16" s="136">
        <v>4.1957371551678442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9.1345006797943462</v>
      </c>
      <c r="AA17" s="133">
        <v>9.0431556729964022</v>
      </c>
      <c r="AB17" s="133">
        <v>8.9527241162664382</v>
      </c>
      <c r="AC17" s="134">
        <v>8.8631968751037729</v>
      </c>
      <c r="AD17" s="135">
        <v>8.7302489219772159</v>
      </c>
      <c r="AE17" s="133">
        <v>8.5992951881475577</v>
      </c>
      <c r="AF17" s="133">
        <v>8.4703057603253438</v>
      </c>
      <c r="AG17" s="134">
        <v>8.3432511739204642</v>
      </c>
      <c r="AH17" s="135">
        <v>8.2181024063116563</v>
      </c>
      <c r="AI17" s="133">
        <v>8.0948308702169811</v>
      </c>
      <c r="AJ17" s="133">
        <v>7.9734084071637259</v>
      </c>
      <c r="AK17" s="134">
        <v>7.8538072810562696</v>
      </c>
      <c r="AL17" s="135">
        <v>7.7360001718404252</v>
      </c>
      <c r="AM17" s="133">
        <v>7.6199601692628187</v>
      </c>
      <c r="AN17" s="133">
        <v>7.5056607667238762</v>
      </c>
      <c r="AO17" s="134">
        <v>7.3930758552230182</v>
      </c>
      <c r="AP17" s="135">
        <v>7.2821797173946727</v>
      </c>
      <c r="AQ17" s="133">
        <v>7.1729470216337523</v>
      </c>
      <c r="AR17" s="133">
        <v>7.0653528163092458</v>
      </c>
      <c r="AS17" s="134">
        <v>6.9593725240646069</v>
      </c>
      <c r="AT17" s="135">
        <v>6.8549819362036377</v>
      </c>
      <c r="AU17" s="133">
        <v>6.7521572071605833</v>
      </c>
      <c r="AV17" s="133">
        <v>6.6508748490531744</v>
      </c>
      <c r="AW17" s="136">
        <v>6.5511117263173766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8.9983943360402403</v>
      </c>
      <c r="BI17" s="133">
        <v>8.5357752610926454</v>
      </c>
      <c r="BJ17" s="133">
        <v>8.0350372411871582</v>
      </c>
      <c r="BK17" s="133">
        <v>7.5636742407625341</v>
      </c>
      <c r="BL17" s="133">
        <v>7.1199630198505695</v>
      </c>
      <c r="BM17" s="136">
        <v>6.7022814296836932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9.2087649129634084</v>
      </c>
      <c r="AA18" s="133">
        <v>9.1166772638337736</v>
      </c>
      <c r="AB18" s="133">
        <v>9.0255104911954351</v>
      </c>
      <c r="AC18" s="134">
        <v>8.9352553862834814</v>
      </c>
      <c r="AD18" s="135">
        <v>8.8012265554892295</v>
      </c>
      <c r="AE18" s="133">
        <v>8.6692081571568913</v>
      </c>
      <c r="AF18" s="133">
        <v>8.5391700347995378</v>
      </c>
      <c r="AG18" s="134">
        <v>8.4110824842775447</v>
      </c>
      <c r="AH18" s="135">
        <v>8.2849162470133813</v>
      </c>
      <c r="AI18" s="133">
        <v>8.1606425033081802</v>
      </c>
      <c r="AJ18" s="133">
        <v>8.0382328657585571</v>
      </c>
      <c r="AK18" s="134">
        <v>7.9176593727721789</v>
      </c>
      <c r="AL18" s="135">
        <v>7.7988944821805966</v>
      </c>
      <c r="AM18" s="133">
        <v>7.6819110649478874</v>
      </c>
      <c r="AN18" s="133">
        <v>7.5666823989736693</v>
      </c>
      <c r="AO18" s="134">
        <v>7.453182162989064</v>
      </c>
      <c r="AP18" s="135">
        <v>7.3413844305442275</v>
      </c>
      <c r="AQ18" s="133">
        <v>7.2312636640860637</v>
      </c>
      <c r="AR18" s="133">
        <v>7.122794709124773</v>
      </c>
      <c r="AS18" s="134">
        <v>7.0159527884879012</v>
      </c>
      <c r="AT18" s="135">
        <v>6.9107134966605823</v>
      </c>
      <c r="AU18" s="133">
        <v>6.8070527942106738</v>
      </c>
      <c r="AV18" s="133">
        <v>6.7049470022975139</v>
      </c>
      <c r="AW18" s="136">
        <v>6.6043727972630508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9.0715520135690237</v>
      </c>
      <c r="BI18" s="133">
        <v>8.6051718079307999</v>
      </c>
      <c r="BJ18" s="133">
        <v>8.1003627472130741</v>
      </c>
      <c r="BK18" s="133">
        <v>7.6251675272728043</v>
      </c>
      <c r="BL18" s="133">
        <v>7.1778488980607413</v>
      </c>
      <c r="BM18" s="136">
        <v>6.7567715226079548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9.2087649129634084</v>
      </c>
      <c r="AA19" s="140">
        <v>9.1166772638337736</v>
      </c>
      <c r="AB19" s="140">
        <v>9.0255104911954351</v>
      </c>
      <c r="AC19" s="141">
        <v>8.9352553862834814</v>
      </c>
      <c r="AD19" s="139">
        <v>8.8012265554892295</v>
      </c>
      <c r="AE19" s="140">
        <v>8.6692081571568913</v>
      </c>
      <c r="AF19" s="140">
        <v>8.5391700347995378</v>
      </c>
      <c r="AG19" s="141">
        <v>8.4110824842775447</v>
      </c>
      <c r="AH19" s="139">
        <v>8.2849162470133813</v>
      </c>
      <c r="AI19" s="140">
        <v>8.1606425033081802</v>
      </c>
      <c r="AJ19" s="140">
        <v>8.0382328657585571</v>
      </c>
      <c r="AK19" s="141">
        <v>7.9176593727721789</v>
      </c>
      <c r="AL19" s="139">
        <v>7.7988944821805966</v>
      </c>
      <c r="AM19" s="140">
        <v>7.6819110649478874</v>
      </c>
      <c r="AN19" s="140">
        <v>7.5666823989736693</v>
      </c>
      <c r="AO19" s="141">
        <v>7.453182162989064</v>
      </c>
      <c r="AP19" s="139">
        <v>7.3413844305442275</v>
      </c>
      <c r="AQ19" s="140">
        <v>7.2312636640860637</v>
      </c>
      <c r="AR19" s="140">
        <v>7.122794709124773</v>
      </c>
      <c r="AS19" s="141">
        <v>7.0159527884879012</v>
      </c>
      <c r="AT19" s="139">
        <v>6.9107134966605823</v>
      </c>
      <c r="AU19" s="140">
        <v>6.8070527942106738</v>
      </c>
      <c r="AV19" s="140">
        <v>6.7049470022975139</v>
      </c>
      <c r="AW19" s="142">
        <v>6.6043727972630508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9.0715520135690237</v>
      </c>
      <c r="BI19" s="140">
        <v>8.6051718079307999</v>
      </c>
      <c r="BJ19" s="140">
        <v>8.1003627472130741</v>
      </c>
      <c r="BK19" s="140">
        <v>7.6251675272728043</v>
      </c>
      <c r="BL19" s="140">
        <v>7.1778488980607413</v>
      </c>
      <c r="BM19" s="142">
        <v>6.7567715226079548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6.5683001026374912</v>
      </c>
      <c r="AA20" s="133">
        <v>6.5026171016111158</v>
      </c>
      <c r="AB20" s="133">
        <v>6.4375909305950048</v>
      </c>
      <c r="AC20" s="134">
        <v>6.373215021289055</v>
      </c>
      <c r="AD20" s="135">
        <v>6.2776167959697196</v>
      </c>
      <c r="AE20" s="133">
        <v>6.1834525440301737</v>
      </c>
      <c r="AF20" s="133">
        <v>6.0907007558697215</v>
      </c>
      <c r="AG20" s="134">
        <v>5.9993402445316759</v>
      </c>
      <c r="AH20" s="135">
        <v>5.909350140863701</v>
      </c>
      <c r="AI20" s="133">
        <v>5.8207098887507458</v>
      </c>
      <c r="AJ20" s="133">
        <v>5.7333992404194847</v>
      </c>
      <c r="AK20" s="134">
        <v>5.6473982518131924</v>
      </c>
      <c r="AL20" s="135">
        <v>5.5626872780359946</v>
      </c>
      <c r="AM20" s="133">
        <v>5.4792469688654544</v>
      </c>
      <c r="AN20" s="133">
        <v>5.3970582643324727</v>
      </c>
      <c r="AO20" s="134">
        <v>5.3161023903674858</v>
      </c>
      <c r="AP20" s="135">
        <v>5.2363608545119735</v>
      </c>
      <c r="AQ20" s="133">
        <v>5.1578154416942938</v>
      </c>
      <c r="AR20" s="133">
        <v>5.0804482100688793</v>
      </c>
      <c r="AS20" s="134">
        <v>5.004241486917846</v>
      </c>
      <c r="AT20" s="135">
        <v>4.9291778646140783</v>
      </c>
      <c r="AU20" s="133">
        <v>4.8552401966448668</v>
      </c>
      <c r="AV20" s="133">
        <v>4.7824115936951941</v>
      </c>
      <c r="AW20" s="136">
        <v>4.7106754197897658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6.4704307890331672</v>
      </c>
      <c r="BI20" s="133">
        <v>6.1377775851003227</v>
      </c>
      <c r="BJ20" s="133">
        <v>5.7777143804617808</v>
      </c>
      <c r="BK20" s="133">
        <v>5.4387737254003516</v>
      </c>
      <c r="BL20" s="133">
        <v>5.1197164982982484</v>
      </c>
      <c r="BM20" s="136">
        <v>4.8193762686859767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6.914000108039466</v>
      </c>
      <c r="AA21" s="133">
        <v>6.8448601069590715</v>
      </c>
      <c r="AB21" s="133">
        <v>6.7764115058894809</v>
      </c>
      <c r="AC21" s="134">
        <v>6.7086473908305857</v>
      </c>
      <c r="AD21" s="135">
        <v>6.6080176799681265</v>
      </c>
      <c r="AE21" s="133">
        <v>6.5088974147686045</v>
      </c>
      <c r="AF21" s="133">
        <v>6.411263953547075</v>
      </c>
      <c r="AG21" s="134">
        <v>6.3150949942438688</v>
      </c>
      <c r="AH21" s="135">
        <v>6.2203685693302111</v>
      </c>
      <c r="AI21" s="133">
        <v>6.127063040790258</v>
      </c>
      <c r="AJ21" s="133">
        <v>6.0351570951784037</v>
      </c>
      <c r="AK21" s="134">
        <v>5.9446297387507272</v>
      </c>
      <c r="AL21" s="135">
        <v>5.8554602926694663</v>
      </c>
      <c r="AM21" s="133">
        <v>5.7676283882794239</v>
      </c>
      <c r="AN21" s="133">
        <v>5.6811139624552327</v>
      </c>
      <c r="AO21" s="134">
        <v>5.5958972530184043</v>
      </c>
      <c r="AP21" s="135">
        <v>5.5119587942231281</v>
      </c>
      <c r="AQ21" s="133">
        <v>5.4292794123097812</v>
      </c>
      <c r="AR21" s="133">
        <v>5.3478402211251348</v>
      </c>
      <c r="AS21" s="134">
        <v>5.2676226178082581</v>
      </c>
      <c r="AT21" s="135">
        <v>5.1886082785411345</v>
      </c>
      <c r="AU21" s="133">
        <v>5.1107791543630174</v>
      </c>
      <c r="AV21" s="133">
        <v>5.0341174670475723</v>
      </c>
      <c r="AW21" s="136">
        <v>4.958605705041859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6.810979777929651</v>
      </c>
      <c r="BI21" s="133">
        <v>6.4608185106319187</v>
      </c>
      <c r="BJ21" s="133">
        <v>6.0818046110123998</v>
      </c>
      <c r="BK21" s="133">
        <v>5.7250249741056312</v>
      </c>
      <c r="BL21" s="133">
        <v>5.3891752613665753</v>
      </c>
      <c r="BM21" s="136">
        <v>5.0730276512483954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9.8771430114849466</v>
      </c>
      <c r="AA22" s="133">
        <v>9.7783715813700969</v>
      </c>
      <c r="AB22" s="133">
        <v>9.6805878655563955</v>
      </c>
      <c r="AC22" s="134">
        <v>9.5837819869008314</v>
      </c>
      <c r="AD22" s="135">
        <v>9.440025257097318</v>
      </c>
      <c r="AE22" s="133">
        <v>9.2984248782408585</v>
      </c>
      <c r="AF22" s="133">
        <v>9.1589485050672454</v>
      </c>
      <c r="AG22" s="134">
        <v>9.0215642774912368</v>
      </c>
      <c r="AH22" s="135">
        <v>8.8862408133288682</v>
      </c>
      <c r="AI22" s="133">
        <v>8.7529472011289347</v>
      </c>
      <c r="AJ22" s="133">
        <v>8.6216529931120007</v>
      </c>
      <c r="AK22" s="134">
        <v>8.4923281982153203</v>
      </c>
      <c r="AL22" s="135">
        <v>8.3649432752420907</v>
      </c>
      <c r="AM22" s="133">
        <v>8.2394691261134589</v>
      </c>
      <c r="AN22" s="133">
        <v>8.1158770892217564</v>
      </c>
      <c r="AO22" s="134">
        <v>7.9941389328834296</v>
      </c>
      <c r="AP22" s="135">
        <v>7.8742268488901779</v>
      </c>
      <c r="AQ22" s="133">
        <v>7.7561134461568253</v>
      </c>
      <c r="AR22" s="133">
        <v>7.6397717444644728</v>
      </c>
      <c r="AS22" s="134">
        <v>7.5251751682975057</v>
      </c>
      <c r="AT22" s="135">
        <v>7.4122975407730429</v>
      </c>
      <c r="AU22" s="133">
        <v>7.301113077661447</v>
      </c>
      <c r="AV22" s="133">
        <v>7.1915963814965256</v>
      </c>
      <c r="AW22" s="136">
        <v>7.083722435774078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9.7299711113280676</v>
      </c>
      <c r="BI22" s="133">
        <v>9.2297407294741642</v>
      </c>
      <c r="BJ22" s="133">
        <v>8.6882923014462801</v>
      </c>
      <c r="BK22" s="133">
        <v>8.1786071058651846</v>
      </c>
      <c r="BL22" s="133">
        <v>7.6988218019522447</v>
      </c>
      <c r="BM22" s="136">
        <v>7.247182358926274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7.7041715489582581</v>
      </c>
      <c r="AA23" s="133">
        <v>7.6271298334686755</v>
      </c>
      <c r="AB23" s="133">
        <v>7.5508585351339885</v>
      </c>
      <c r="AC23" s="134">
        <v>7.4753499497826486</v>
      </c>
      <c r="AD23" s="135">
        <v>7.3632197005359084</v>
      </c>
      <c r="AE23" s="133">
        <v>7.25277140502787</v>
      </c>
      <c r="AF23" s="133">
        <v>7.1439798339524518</v>
      </c>
      <c r="AG23" s="134">
        <v>7.0368201364431648</v>
      </c>
      <c r="AH23" s="135">
        <v>6.9312678343965173</v>
      </c>
      <c r="AI23" s="133">
        <v>6.8272988168805693</v>
      </c>
      <c r="AJ23" s="133">
        <v>6.7248893346273606</v>
      </c>
      <c r="AK23" s="134">
        <v>6.6240159946079498</v>
      </c>
      <c r="AL23" s="135">
        <v>6.5246557546888306</v>
      </c>
      <c r="AM23" s="133">
        <v>6.4267859183684983</v>
      </c>
      <c r="AN23" s="133">
        <v>6.3303841295929706</v>
      </c>
      <c r="AO23" s="134">
        <v>6.2354283676490763</v>
      </c>
      <c r="AP23" s="135">
        <v>6.1418969421343403</v>
      </c>
      <c r="AQ23" s="133">
        <v>6.049768488002325</v>
      </c>
      <c r="AR23" s="133">
        <v>5.9590219606822901</v>
      </c>
      <c r="AS23" s="134">
        <v>5.8696366312720558</v>
      </c>
      <c r="AT23" s="135">
        <v>5.7815920818029749</v>
      </c>
      <c r="AU23" s="133">
        <v>5.6948682005759306</v>
      </c>
      <c r="AV23" s="133">
        <v>5.6094451775672916</v>
      </c>
      <c r="AW23" s="136">
        <v>5.5253034999037824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7.5893774668358915</v>
      </c>
      <c r="BI23" s="133">
        <v>7.1991977689898485</v>
      </c>
      <c r="BJ23" s="133">
        <v>6.7768679951280983</v>
      </c>
      <c r="BK23" s="133">
        <v>6.3793135425748435</v>
      </c>
      <c r="BL23" s="133">
        <v>6.0050810055227526</v>
      </c>
      <c r="BM23" s="136">
        <v>5.6528022399624946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8.1096542620613228</v>
      </c>
      <c r="AA24" s="133">
        <v>8.028557719440709</v>
      </c>
      <c r="AB24" s="133">
        <v>7.9482721422463021</v>
      </c>
      <c r="AC24" s="134">
        <v>7.8687894208238394</v>
      </c>
      <c r="AD24" s="135">
        <v>7.7507575795114816</v>
      </c>
      <c r="AE24" s="133">
        <v>7.6344962158188094</v>
      </c>
      <c r="AF24" s="133">
        <v>7.5199787725815268</v>
      </c>
      <c r="AG24" s="134">
        <v>7.4071790909928037</v>
      </c>
      <c r="AH24" s="135">
        <v>7.2960714046279111</v>
      </c>
      <c r="AI24" s="133">
        <v>7.186630333558492</v>
      </c>
      <c r="AJ24" s="133">
        <v>7.0788308785551148</v>
      </c>
      <c r="AK24" s="134">
        <v>6.9726484153767876</v>
      </c>
      <c r="AL24" s="135">
        <v>6.8680586891461353</v>
      </c>
      <c r="AM24" s="133">
        <v>6.7650378088089429</v>
      </c>
      <c r="AN24" s="133">
        <v>6.663562241676809</v>
      </c>
      <c r="AO24" s="134">
        <v>6.563608808051657</v>
      </c>
      <c r="AP24" s="135">
        <v>6.465154675930882</v>
      </c>
      <c r="AQ24" s="133">
        <v>6.3681773557919188</v>
      </c>
      <c r="AR24" s="133">
        <v>6.2726546954550395</v>
      </c>
      <c r="AS24" s="134">
        <v>6.1785648750232136</v>
      </c>
      <c r="AT24" s="135">
        <v>6.0858864018978656</v>
      </c>
      <c r="AU24" s="133">
        <v>5.9945981058693976</v>
      </c>
      <c r="AV24" s="133">
        <v>5.9046791342813565</v>
      </c>
      <c r="AW24" s="136">
        <v>5.8161089472671357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7.9888183861430431</v>
      </c>
      <c r="BI24" s="133">
        <v>7.5781029147261556</v>
      </c>
      <c r="BJ24" s="133">
        <v>7.1335452580295762</v>
      </c>
      <c r="BK24" s="133">
        <v>6.7150668869208863</v>
      </c>
      <c r="BL24" s="133">
        <v>6.321137900550263</v>
      </c>
      <c r="BM24" s="136">
        <v>5.9503181473289386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11.58522037437332</v>
      </c>
      <c r="AA25" s="133">
        <v>11.469368170629586</v>
      </c>
      <c r="AB25" s="133">
        <v>11.35467448892329</v>
      </c>
      <c r="AC25" s="134">
        <v>11.241127744034058</v>
      </c>
      <c r="AD25" s="135">
        <v>11.072510827873547</v>
      </c>
      <c r="AE25" s="133">
        <v>10.906423165455443</v>
      </c>
      <c r="AF25" s="133">
        <v>10.742826817973611</v>
      </c>
      <c r="AG25" s="134">
        <v>10.581684415704007</v>
      </c>
      <c r="AH25" s="135">
        <v>10.422959149468447</v>
      </c>
      <c r="AI25" s="133">
        <v>10.266614762226419</v>
      </c>
      <c r="AJ25" s="133">
        <v>10.112615540793023</v>
      </c>
      <c r="AK25" s="134">
        <v>9.9609263076811274</v>
      </c>
      <c r="AL25" s="135">
        <v>9.8115124130659108</v>
      </c>
      <c r="AM25" s="133">
        <v>9.6643397268699225</v>
      </c>
      <c r="AN25" s="133">
        <v>9.5193746309668743</v>
      </c>
      <c r="AO25" s="134">
        <v>9.3765840115023718</v>
      </c>
      <c r="AP25" s="135">
        <v>9.2359352513298365</v>
      </c>
      <c r="AQ25" s="133">
        <v>9.0973962225598886</v>
      </c>
      <c r="AR25" s="133">
        <v>8.9609352792214896</v>
      </c>
      <c r="AS25" s="134">
        <v>8.8265212500331671</v>
      </c>
      <c r="AT25" s="135">
        <v>8.6941234312826694</v>
      </c>
      <c r="AU25" s="133">
        <v>8.5637115798134289</v>
      </c>
      <c r="AV25" s="133">
        <v>8.4352559061162271</v>
      </c>
      <c r="AW25" s="136">
        <v>8.3087270675244831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11.412597694490064</v>
      </c>
      <c r="BI25" s="133">
        <v>10.825861306751651</v>
      </c>
      <c r="BJ25" s="133">
        <v>10.190778940042254</v>
      </c>
      <c r="BK25" s="133">
        <v>9.5929526956012694</v>
      </c>
      <c r="BL25" s="133">
        <v>9.0301970007860959</v>
      </c>
      <c r="BM25" s="136">
        <v>8.5004544961842008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8.5437287049344768</v>
      </c>
      <c r="AA26" s="133">
        <v>8.4582914178851318</v>
      </c>
      <c r="AB26" s="133">
        <v>8.3737085037062808</v>
      </c>
      <c r="AC26" s="134">
        <v>8.2899714186692179</v>
      </c>
      <c r="AD26" s="135">
        <v>8.1656218473891791</v>
      </c>
      <c r="AE26" s="133">
        <v>8.043137519678341</v>
      </c>
      <c r="AF26" s="133">
        <v>7.9224904568831658</v>
      </c>
      <c r="AG26" s="134">
        <v>7.8036531000299183</v>
      </c>
      <c r="AH26" s="135">
        <v>7.6865983035294692</v>
      </c>
      <c r="AI26" s="133">
        <v>7.5712993289765267</v>
      </c>
      <c r="AJ26" s="133">
        <v>7.4577298390418783</v>
      </c>
      <c r="AK26" s="134">
        <v>7.3458638914562497</v>
      </c>
      <c r="AL26" s="135">
        <v>7.2356759330844058</v>
      </c>
      <c r="AM26" s="133">
        <v>7.1271407940881399</v>
      </c>
      <c r="AN26" s="133">
        <v>7.0202336821768174</v>
      </c>
      <c r="AO26" s="134">
        <v>6.9149301769441651</v>
      </c>
      <c r="AP26" s="135">
        <v>6.8112062242900029</v>
      </c>
      <c r="AQ26" s="133">
        <v>6.709038130925653</v>
      </c>
      <c r="AR26" s="133">
        <v>6.6084025589617683</v>
      </c>
      <c r="AS26" s="134">
        <v>6.509276520577342</v>
      </c>
      <c r="AT26" s="135">
        <v>6.4116373727686815</v>
      </c>
      <c r="AU26" s="133">
        <v>6.3154628121771514</v>
      </c>
      <c r="AV26" s="133">
        <v>6.2207308699944939</v>
      </c>
      <c r="AW26" s="136">
        <v>6.1274199069445761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8.4164250112987773</v>
      </c>
      <c r="BI26" s="133">
        <v>7.9837257309951521</v>
      </c>
      <c r="BJ26" s="133">
        <v>7.5153728407510316</v>
      </c>
      <c r="BK26" s="133">
        <v>7.0744951465733825</v>
      </c>
      <c r="BL26" s="133">
        <v>6.6594808586886911</v>
      </c>
      <c r="BM26" s="136">
        <v>6.2688127404712262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8.9933986367731329</v>
      </c>
      <c r="AA27" s="133">
        <v>8.903464650405402</v>
      </c>
      <c r="AB27" s="133">
        <v>8.8144300039013483</v>
      </c>
      <c r="AC27" s="134">
        <v>8.7262857038623345</v>
      </c>
      <c r="AD27" s="135">
        <v>8.5953914183044002</v>
      </c>
      <c r="AE27" s="133">
        <v>8.4664605470298344</v>
      </c>
      <c r="AF27" s="133">
        <v>8.3394636388243875</v>
      </c>
      <c r="AG27" s="134">
        <v>8.2143716842420211</v>
      </c>
      <c r="AH27" s="135">
        <v>8.0911561089783905</v>
      </c>
      <c r="AI27" s="133">
        <v>7.9697887673437142</v>
      </c>
      <c r="AJ27" s="133">
        <v>7.8502419358335587</v>
      </c>
      <c r="AK27" s="134">
        <v>7.7324883067960553</v>
      </c>
      <c r="AL27" s="135">
        <v>7.6165009821941148</v>
      </c>
      <c r="AM27" s="133">
        <v>7.5022534674612027</v>
      </c>
      <c r="AN27" s="133">
        <v>7.3897196654492845</v>
      </c>
      <c r="AO27" s="134">
        <v>7.2788738704675451</v>
      </c>
      <c r="AP27" s="135">
        <v>7.1696907624105322</v>
      </c>
      <c r="AQ27" s="133">
        <v>7.0621454009743738</v>
      </c>
      <c r="AR27" s="133">
        <v>6.9562132199597579</v>
      </c>
      <c r="AS27" s="134">
        <v>6.8518700216603614</v>
      </c>
      <c r="AT27" s="135">
        <v>6.7490919713354556</v>
      </c>
      <c r="AU27" s="133">
        <v>6.6478555917654241</v>
      </c>
      <c r="AV27" s="133">
        <v>6.5481377578889424</v>
      </c>
      <c r="AW27" s="136">
        <v>6.4499156915206077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8.8593947487355535</v>
      </c>
      <c r="BI27" s="133">
        <v>8.4039218221001608</v>
      </c>
      <c r="BJ27" s="133">
        <v>7.9109187797379299</v>
      </c>
      <c r="BK27" s="133">
        <v>7.4468369963930368</v>
      </c>
      <c r="BL27" s="133">
        <v>7.0099798512512557</v>
      </c>
      <c r="BM27" s="136">
        <v>6.5987502531276077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12.847712338247337</v>
      </c>
      <c r="AA28" s="140">
        <v>12.719235214864863</v>
      </c>
      <c r="AB28" s="140">
        <v>12.592042862716214</v>
      </c>
      <c r="AC28" s="141">
        <v>12.466122434089051</v>
      </c>
      <c r="AD28" s="139">
        <v>12.279130597577716</v>
      </c>
      <c r="AE28" s="140">
        <v>12.094943638614049</v>
      </c>
      <c r="AF28" s="140">
        <v>11.913519484034838</v>
      </c>
      <c r="AG28" s="141">
        <v>11.734816691774315</v>
      </c>
      <c r="AH28" s="139">
        <v>11.5587944413977</v>
      </c>
      <c r="AI28" s="140">
        <v>11.385412524776735</v>
      </c>
      <c r="AJ28" s="140">
        <v>11.214631336905084</v>
      </c>
      <c r="AK28" s="141">
        <v>11.046411866851507</v>
      </c>
      <c r="AL28" s="139">
        <v>10.880715688848735</v>
      </c>
      <c r="AM28" s="140">
        <v>10.717504953516004</v>
      </c>
      <c r="AN28" s="140">
        <v>10.556742379213263</v>
      </c>
      <c r="AO28" s="141">
        <v>10.398391243525063</v>
      </c>
      <c r="AP28" s="139">
        <v>10.242415374872188</v>
      </c>
      <c r="AQ28" s="140">
        <v>10.088779144249106</v>
      </c>
      <c r="AR28" s="140">
        <v>9.9374474570853693</v>
      </c>
      <c r="AS28" s="141">
        <v>9.788385745229089</v>
      </c>
      <c r="AT28" s="139">
        <v>9.6415599590506531</v>
      </c>
      <c r="AU28" s="140">
        <v>9.4969365596648938</v>
      </c>
      <c r="AV28" s="140">
        <v>9.3544825112699197</v>
      </c>
      <c r="AW28" s="142">
        <v>9.2141652736008712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12.656278212479366</v>
      </c>
      <c r="BI28" s="140">
        <v>12.005602603000229</v>
      </c>
      <c r="BJ28" s="140">
        <v>11.301312542482757</v>
      </c>
      <c r="BK28" s="140">
        <v>10.638338566275765</v>
      </c>
      <c r="BL28" s="140">
        <v>10.014256930358938</v>
      </c>
      <c r="BM28" s="142">
        <v>9.4267860758965849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6.0822406965459921</v>
      </c>
      <c r="AA29" s="133">
        <v>6.0214182895805317</v>
      </c>
      <c r="AB29" s="133">
        <v>5.9612041066847263</v>
      </c>
      <c r="AC29" s="134">
        <v>5.9015920656178791</v>
      </c>
      <c r="AD29" s="135">
        <v>5.813068184633611</v>
      </c>
      <c r="AE29" s="133">
        <v>5.7258721618641069</v>
      </c>
      <c r="AF29" s="133">
        <v>5.6399840794361449</v>
      </c>
      <c r="AG29" s="134">
        <v>5.5553843182446023</v>
      </c>
      <c r="AH29" s="135">
        <v>5.4720535534709329</v>
      </c>
      <c r="AI29" s="133">
        <v>5.3899727501688686</v>
      </c>
      <c r="AJ29" s="133">
        <v>5.3091231589163357</v>
      </c>
      <c r="AK29" s="134">
        <v>5.2294863115325905</v>
      </c>
      <c r="AL29" s="135">
        <v>5.1510440168596014</v>
      </c>
      <c r="AM29" s="133">
        <v>5.0737783566067076</v>
      </c>
      <c r="AN29" s="133">
        <v>4.9976716812576072</v>
      </c>
      <c r="AO29" s="134">
        <v>4.9227066060387434</v>
      </c>
      <c r="AP29" s="135">
        <v>4.8488660069481622</v>
      </c>
      <c r="AQ29" s="133">
        <v>4.7761330168439393</v>
      </c>
      <c r="AR29" s="133">
        <v>4.7044910215912799</v>
      </c>
      <c r="AS29" s="134">
        <v>4.6339236562674104</v>
      </c>
      <c r="AT29" s="135">
        <v>4.5644148014233989</v>
      </c>
      <c r="AU29" s="133">
        <v>4.4959485794020475</v>
      </c>
      <c r="AV29" s="133">
        <v>4.4285093507110167</v>
      </c>
      <c r="AW29" s="136">
        <v>4.3620817104503518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5.6673106638090225</v>
      </c>
      <c r="BI29" s="133">
        <v>5.2273469091259068</v>
      </c>
      <c r="BJ29" s="133">
        <v>4.8215383502521494</v>
      </c>
      <c r="BK29" s="133">
        <v>5.8215383502521503</v>
      </c>
      <c r="BL29" s="133">
        <v>5.8215383502521503</v>
      </c>
      <c r="BM29" s="136">
        <v>5.8215383502521503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8.1096542620613228</v>
      </c>
      <c r="AA30" s="133">
        <v>8.028557719440709</v>
      </c>
      <c r="AB30" s="133">
        <v>7.9482721422463021</v>
      </c>
      <c r="AC30" s="134">
        <v>7.8687894208238394</v>
      </c>
      <c r="AD30" s="135">
        <v>7.7507575795114816</v>
      </c>
      <c r="AE30" s="133">
        <v>7.6344962158188094</v>
      </c>
      <c r="AF30" s="133">
        <v>7.5199787725815268</v>
      </c>
      <c r="AG30" s="134">
        <v>7.4071790909928037</v>
      </c>
      <c r="AH30" s="135">
        <v>7.2960714046279111</v>
      </c>
      <c r="AI30" s="133">
        <v>7.186630333558492</v>
      </c>
      <c r="AJ30" s="133">
        <v>7.0788308785551148</v>
      </c>
      <c r="AK30" s="134">
        <v>6.9726484153767876</v>
      </c>
      <c r="AL30" s="135">
        <v>6.8680586891461353</v>
      </c>
      <c r="AM30" s="133">
        <v>6.7650378088089429</v>
      </c>
      <c r="AN30" s="133">
        <v>6.663562241676809</v>
      </c>
      <c r="AO30" s="134">
        <v>6.563608808051657</v>
      </c>
      <c r="AP30" s="135">
        <v>6.465154675930882</v>
      </c>
      <c r="AQ30" s="133">
        <v>6.3681773557919188</v>
      </c>
      <c r="AR30" s="133">
        <v>6.2726546954550395</v>
      </c>
      <c r="AS30" s="134">
        <v>6.1785648750232136</v>
      </c>
      <c r="AT30" s="135">
        <v>6.0858864018978656</v>
      </c>
      <c r="AU30" s="133">
        <v>5.9945981058693976</v>
      </c>
      <c r="AV30" s="133">
        <v>5.9046791342813565</v>
      </c>
      <c r="AW30" s="136">
        <v>5.8161089472671357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7.55641421841203</v>
      </c>
      <c r="BI30" s="133">
        <v>6.9697958788345424</v>
      </c>
      <c r="BJ30" s="133">
        <v>6.4287178003361998</v>
      </c>
      <c r="BK30" s="133">
        <v>7.4287178003361998</v>
      </c>
      <c r="BL30" s="133">
        <v>7.4287178003361998</v>
      </c>
      <c r="BM30" s="136">
        <v>7.4287178003361998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11.58522037437332</v>
      </c>
      <c r="AA31" s="133">
        <v>11.469368170629586</v>
      </c>
      <c r="AB31" s="133">
        <v>11.35467448892329</v>
      </c>
      <c r="AC31" s="134">
        <v>11.241127744034058</v>
      </c>
      <c r="AD31" s="135">
        <v>11.072510827873547</v>
      </c>
      <c r="AE31" s="133">
        <v>10.906423165455443</v>
      </c>
      <c r="AF31" s="133">
        <v>10.742826817973611</v>
      </c>
      <c r="AG31" s="134">
        <v>10.581684415704007</v>
      </c>
      <c r="AH31" s="135">
        <v>10.422959149468447</v>
      </c>
      <c r="AI31" s="133">
        <v>10.266614762226419</v>
      </c>
      <c r="AJ31" s="133">
        <v>10.112615540793023</v>
      </c>
      <c r="AK31" s="134">
        <v>9.9609263076811274</v>
      </c>
      <c r="AL31" s="135">
        <v>9.8115124130659108</v>
      </c>
      <c r="AM31" s="133">
        <v>9.6643397268699225</v>
      </c>
      <c r="AN31" s="133">
        <v>9.5193746309668743</v>
      </c>
      <c r="AO31" s="134">
        <v>9.3765840115023718</v>
      </c>
      <c r="AP31" s="135">
        <v>9.2359352513298365</v>
      </c>
      <c r="AQ31" s="133">
        <v>9.0973962225598886</v>
      </c>
      <c r="AR31" s="133">
        <v>8.9609352792214896</v>
      </c>
      <c r="AS31" s="134">
        <v>8.8265212500331671</v>
      </c>
      <c r="AT31" s="135">
        <v>8.6941234312826694</v>
      </c>
      <c r="AU31" s="133">
        <v>8.5637115798134289</v>
      </c>
      <c r="AV31" s="133">
        <v>8.4352559061162271</v>
      </c>
      <c r="AW31" s="136">
        <v>8.3087270675244831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10.794877454874328</v>
      </c>
      <c r="BI31" s="133">
        <v>9.9568512554779165</v>
      </c>
      <c r="BJ31" s="133">
        <v>9.1838825719088533</v>
      </c>
      <c r="BK31" s="133">
        <v>10.183882571908899</v>
      </c>
      <c r="BL31" s="133">
        <v>10.183882571908899</v>
      </c>
      <c r="BM31" s="136">
        <v>10.183882571908899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6.5683001026374912</v>
      </c>
      <c r="AA32" s="133">
        <v>6.5026171016111158</v>
      </c>
      <c r="AB32" s="133">
        <v>6.4375909305950048</v>
      </c>
      <c r="AC32" s="134">
        <v>6.373215021289055</v>
      </c>
      <c r="AD32" s="135">
        <v>6.2776167959697196</v>
      </c>
      <c r="AE32" s="133">
        <v>6.1834525440301737</v>
      </c>
      <c r="AF32" s="133">
        <v>6.0907007558697215</v>
      </c>
      <c r="AG32" s="134">
        <v>5.9993402445316759</v>
      </c>
      <c r="AH32" s="135">
        <v>5.909350140863701</v>
      </c>
      <c r="AI32" s="133">
        <v>5.8207098887507458</v>
      </c>
      <c r="AJ32" s="133">
        <v>5.7333992404194847</v>
      </c>
      <c r="AK32" s="134">
        <v>5.6473982518131924</v>
      </c>
      <c r="AL32" s="135">
        <v>5.5626872780359946</v>
      </c>
      <c r="AM32" s="133">
        <v>5.4792469688654544</v>
      </c>
      <c r="AN32" s="133">
        <v>5.3970582643324727</v>
      </c>
      <c r="AO32" s="134">
        <v>5.3161023903674858</v>
      </c>
      <c r="AP32" s="135">
        <v>5.2363608545119735</v>
      </c>
      <c r="AQ32" s="133">
        <v>5.1578154416942938</v>
      </c>
      <c r="AR32" s="133">
        <v>5.0804482100688793</v>
      </c>
      <c r="AS32" s="134">
        <v>5.004241486917846</v>
      </c>
      <c r="AT32" s="135">
        <v>4.9291778646140783</v>
      </c>
      <c r="AU32" s="133">
        <v>4.8552401966448668</v>
      </c>
      <c r="AV32" s="133">
        <v>4.7824115936951941</v>
      </c>
      <c r="AW32" s="136">
        <v>4.7106754197897658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6.4704307890331672</v>
      </c>
      <c r="BI32" s="133">
        <v>6.1377775851003227</v>
      </c>
      <c r="BJ32" s="133">
        <v>5.7777143804617808</v>
      </c>
      <c r="BK32" s="133">
        <v>5.4387737254003516</v>
      </c>
      <c r="BL32" s="133">
        <v>5.1197164982982484</v>
      </c>
      <c r="BM32" s="136">
        <v>4.8193762686859767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6.5683001026374912</v>
      </c>
      <c r="AA33" s="133">
        <v>6.5026171016111158</v>
      </c>
      <c r="AB33" s="133">
        <v>6.4375909305950048</v>
      </c>
      <c r="AC33" s="134">
        <v>6.373215021289055</v>
      </c>
      <c r="AD33" s="135">
        <v>6.2776167959697196</v>
      </c>
      <c r="AE33" s="133">
        <v>6.1834525440301737</v>
      </c>
      <c r="AF33" s="133">
        <v>6.0907007558697215</v>
      </c>
      <c r="AG33" s="134">
        <v>5.9993402445316759</v>
      </c>
      <c r="AH33" s="135">
        <v>5.909350140863701</v>
      </c>
      <c r="AI33" s="133">
        <v>5.8207098887507458</v>
      </c>
      <c r="AJ33" s="133">
        <v>5.7333992404194847</v>
      </c>
      <c r="AK33" s="134">
        <v>5.6473982518131924</v>
      </c>
      <c r="AL33" s="135">
        <v>5.5626872780359946</v>
      </c>
      <c r="AM33" s="133">
        <v>5.4792469688654544</v>
      </c>
      <c r="AN33" s="133">
        <v>5.3970582643324727</v>
      </c>
      <c r="AO33" s="134">
        <v>5.3161023903674858</v>
      </c>
      <c r="AP33" s="135">
        <v>5.2363608545119735</v>
      </c>
      <c r="AQ33" s="133">
        <v>5.1578154416942938</v>
      </c>
      <c r="AR33" s="133">
        <v>5.0804482100688793</v>
      </c>
      <c r="AS33" s="134">
        <v>5.004241486917846</v>
      </c>
      <c r="AT33" s="135">
        <v>4.9291778646140783</v>
      </c>
      <c r="AU33" s="133">
        <v>4.8552401966448668</v>
      </c>
      <c r="AV33" s="133">
        <v>4.7824115936951941</v>
      </c>
      <c r="AW33" s="136">
        <v>4.7106754197897658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6.4704307890331672</v>
      </c>
      <c r="BI33" s="133">
        <v>6.1377775851003227</v>
      </c>
      <c r="BJ33" s="133">
        <v>5.7777143804617808</v>
      </c>
      <c r="BK33" s="133">
        <v>5.4387737254003516</v>
      </c>
      <c r="BL33" s="133">
        <v>5.1197164982982484</v>
      </c>
      <c r="BM33" s="136">
        <v>4.8193762686859767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6.9140001080394624</v>
      </c>
      <c r="AA34" s="133">
        <v>6.844860106959068</v>
      </c>
      <c r="AB34" s="133">
        <v>6.7764115058894774</v>
      </c>
      <c r="AC34" s="134">
        <v>6.7086473908305821</v>
      </c>
      <c r="AD34" s="135">
        <v>6.6080176799681229</v>
      </c>
      <c r="AE34" s="133">
        <v>6.508897414768601</v>
      </c>
      <c r="AF34" s="133">
        <v>6.4112639535470715</v>
      </c>
      <c r="AG34" s="134">
        <v>6.3150949942438652</v>
      </c>
      <c r="AH34" s="135">
        <v>6.2203685693302075</v>
      </c>
      <c r="AI34" s="133">
        <v>6.1270630407902544</v>
      </c>
      <c r="AJ34" s="133">
        <v>6.0351570951784002</v>
      </c>
      <c r="AK34" s="134">
        <v>5.9446297387507236</v>
      </c>
      <c r="AL34" s="135">
        <v>5.8554602926694628</v>
      </c>
      <c r="AM34" s="133">
        <v>5.7676283882794204</v>
      </c>
      <c r="AN34" s="133">
        <v>5.6811139624552291</v>
      </c>
      <c r="AO34" s="134">
        <v>5.5958972530184008</v>
      </c>
      <c r="AP34" s="135">
        <v>5.5119587942231245</v>
      </c>
      <c r="AQ34" s="133">
        <v>5.4292794123097776</v>
      </c>
      <c r="AR34" s="133">
        <v>5.3478402211251312</v>
      </c>
      <c r="AS34" s="134">
        <v>5.2676226178082546</v>
      </c>
      <c r="AT34" s="135">
        <v>5.1886082785411309</v>
      </c>
      <c r="AU34" s="133">
        <v>5.1107791543630139</v>
      </c>
      <c r="AV34" s="133">
        <v>5.0341174670475688</v>
      </c>
      <c r="AW34" s="136">
        <v>4.9586057050418555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6.8109797779296475</v>
      </c>
      <c r="BI34" s="133">
        <v>6.4608185106319151</v>
      </c>
      <c r="BJ34" s="133">
        <v>6.0818046110123971</v>
      </c>
      <c r="BK34" s="133">
        <v>5.7250249741056276</v>
      </c>
      <c r="BL34" s="133">
        <v>5.3891752613665718</v>
      </c>
      <c r="BM34" s="136">
        <v>5.0730276512483918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9.8771430114849466</v>
      </c>
      <c r="AA35" s="133">
        <v>9.7783715813700969</v>
      </c>
      <c r="AB35" s="133">
        <v>9.6805878655563955</v>
      </c>
      <c r="AC35" s="134">
        <v>9.5837819869008314</v>
      </c>
      <c r="AD35" s="135">
        <v>9.440025257097318</v>
      </c>
      <c r="AE35" s="133">
        <v>9.2984248782408585</v>
      </c>
      <c r="AF35" s="133">
        <v>9.1589485050672454</v>
      </c>
      <c r="AG35" s="134">
        <v>9.0215642774912368</v>
      </c>
      <c r="AH35" s="135">
        <v>8.8862408133288682</v>
      </c>
      <c r="AI35" s="133">
        <v>8.7529472011289347</v>
      </c>
      <c r="AJ35" s="133">
        <v>8.6216529931120007</v>
      </c>
      <c r="AK35" s="134">
        <v>8.4923281982153203</v>
      </c>
      <c r="AL35" s="135">
        <v>8.3649432752420907</v>
      </c>
      <c r="AM35" s="133">
        <v>8.2394691261134589</v>
      </c>
      <c r="AN35" s="133">
        <v>8.1158770892217564</v>
      </c>
      <c r="AO35" s="134">
        <v>7.9941389328834296</v>
      </c>
      <c r="AP35" s="135">
        <v>7.8742268488901779</v>
      </c>
      <c r="AQ35" s="133">
        <v>7.7561134461568253</v>
      </c>
      <c r="AR35" s="133">
        <v>7.6397717444644728</v>
      </c>
      <c r="AS35" s="134">
        <v>7.5251751682975057</v>
      </c>
      <c r="AT35" s="135">
        <v>7.4122975407730429</v>
      </c>
      <c r="AU35" s="133">
        <v>7.301113077661447</v>
      </c>
      <c r="AV35" s="133">
        <v>7.1915963814965256</v>
      </c>
      <c r="AW35" s="136">
        <v>7.083722435774078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9.7299711113280676</v>
      </c>
      <c r="BI35" s="133">
        <v>9.2297407294741642</v>
      </c>
      <c r="BJ35" s="133">
        <v>8.6882923014462801</v>
      </c>
      <c r="BK35" s="133">
        <v>8.1786071058651846</v>
      </c>
      <c r="BL35" s="133">
        <v>7.6988218019522447</v>
      </c>
      <c r="BM35" s="136">
        <v>7.247182358926274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7.7041715489582581</v>
      </c>
      <c r="AA36" s="133">
        <v>7.6271298334686755</v>
      </c>
      <c r="AB36" s="133">
        <v>7.5508585351339885</v>
      </c>
      <c r="AC36" s="134">
        <v>7.4753499497826486</v>
      </c>
      <c r="AD36" s="135">
        <v>7.3632197005359084</v>
      </c>
      <c r="AE36" s="133">
        <v>7.25277140502787</v>
      </c>
      <c r="AF36" s="133">
        <v>7.1439798339524518</v>
      </c>
      <c r="AG36" s="134">
        <v>7.0368201364431648</v>
      </c>
      <c r="AH36" s="135">
        <v>6.9312678343965173</v>
      </c>
      <c r="AI36" s="133">
        <v>6.8272988168805693</v>
      </c>
      <c r="AJ36" s="133">
        <v>6.7248893346273606</v>
      </c>
      <c r="AK36" s="134">
        <v>6.6240159946079498</v>
      </c>
      <c r="AL36" s="135">
        <v>6.5246557546888306</v>
      </c>
      <c r="AM36" s="133">
        <v>6.4267859183684983</v>
      </c>
      <c r="AN36" s="133">
        <v>6.3303841295929706</v>
      </c>
      <c r="AO36" s="134">
        <v>6.2354283676490763</v>
      </c>
      <c r="AP36" s="135">
        <v>6.1418969421343403</v>
      </c>
      <c r="AQ36" s="133">
        <v>6.049768488002325</v>
      </c>
      <c r="AR36" s="133">
        <v>5.9590219606822901</v>
      </c>
      <c r="AS36" s="134">
        <v>5.8696366312720558</v>
      </c>
      <c r="AT36" s="135">
        <v>5.7815920818029749</v>
      </c>
      <c r="AU36" s="133">
        <v>5.6948682005759306</v>
      </c>
      <c r="AV36" s="133">
        <v>5.6094451775672916</v>
      </c>
      <c r="AW36" s="136">
        <v>5.5253034999037824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7.5893774668358915</v>
      </c>
      <c r="BI36" s="133">
        <v>7.1991977689898485</v>
      </c>
      <c r="BJ36" s="133">
        <v>6.7768679951280983</v>
      </c>
      <c r="BK36" s="133">
        <v>6.3793135425748435</v>
      </c>
      <c r="BL36" s="133">
        <v>6.0050810055227526</v>
      </c>
      <c r="BM36" s="136">
        <v>5.6528022399624946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8.1096542620613228</v>
      </c>
      <c r="AA37" s="133">
        <v>8.028557719440709</v>
      </c>
      <c r="AB37" s="133">
        <v>7.9482721422463021</v>
      </c>
      <c r="AC37" s="134">
        <v>7.8687894208238394</v>
      </c>
      <c r="AD37" s="135">
        <v>7.7507575795114816</v>
      </c>
      <c r="AE37" s="133">
        <v>7.6344962158188094</v>
      </c>
      <c r="AF37" s="133">
        <v>7.5199787725815268</v>
      </c>
      <c r="AG37" s="134">
        <v>7.4071790909928037</v>
      </c>
      <c r="AH37" s="135">
        <v>7.2960714046279111</v>
      </c>
      <c r="AI37" s="133">
        <v>7.186630333558492</v>
      </c>
      <c r="AJ37" s="133">
        <v>7.0788308785551148</v>
      </c>
      <c r="AK37" s="134">
        <v>6.9726484153767876</v>
      </c>
      <c r="AL37" s="135">
        <v>6.8680586891461353</v>
      </c>
      <c r="AM37" s="133">
        <v>6.7650378088089429</v>
      </c>
      <c r="AN37" s="133">
        <v>6.663562241676809</v>
      </c>
      <c r="AO37" s="134">
        <v>6.563608808051657</v>
      </c>
      <c r="AP37" s="135">
        <v>6.465154675930882</v>
      </c>
      <c r="AQ37" s="133">
        <v>6.3681773557919188</v>
      </c>
      <c r="AR37" s="133">
        <v>6.2726546954550395</v>
      </c>
      <c r="AS37" s="134">
        <v>6.1785648750232136</v>
      </c>
      <c r="AT37" s="135">
        <v>6.0858864018978656</v>
      </c>
      <c r="AU37" s="133">
        <v>5.9945981058693976</v>
      </c>
      <c r="AV37" s="133">
        <v>5.9046791342813565</v>
      </c>
      <c r="AW37" s="136">
        <v>5.8161089472671357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7.9888183861430431</v>
      </c>
      <c r="BI37" s="133">
        <v>7.5781029147261556</v>
      </c>
      <c r="BJ37" s="133">
        <v>7.1335452580295762</v>
      </c>
      <c r="BK37" s="133">
        <v>6.7150668869208863</v>
      </c>
      <c r="BL37" s="133">
        <v>6.321137900550263</v>
      </c>
      <c r="BM37" s="136">
        <v>5.9503181473289386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11.58522037437332</v>
      </c>
      <c r="AA38" s="133">
        <v>11.469368170629586</v>
      </c>
      <c r="AB38" s="133">
        <v>11.35467448892329</v>
      </c>
      <c r="AC38" s="134">
        <v>11.241127744034058</v>
      </c>
      <c r="AD38" s="135">
        <v>11.072510827873547</v>
      </c>
      <c r="AE38" s="133">
        <v>10.906423165455443</v>
      </c>
      <c r="AF38" s="133">
        <v>10.742826817973611</v>
      </c>
      <c r="AG38" s="134">
        <v>10.581684415704007</v>
      </c>
      <c r="AH38" s="135">
        <v>10.422959149468447</v>
      </c>
      <c r="AI38" s="133">
        <v>10.266614762226419</v>
      </c>
      <c r="AJ38" s="133">
        <v>10.112615540793023</v>
      </c>
      <c r="AK38" s="134">
        <v>9.9609263076811274</v>
      </c>
      <c r="AL38" s="135">
        <v>9.8115124130659108</v>
      </c>
      <c r="AM38" s="133">
        <v>9.6643397268699225</v>
      </c>
      <c r="AN38" s="133">
        <v>9.5193746309668743</v>
      </c>
      <c r="AO38" s="134">
        <v>9.3765840115023718</v>
      </c>
      <c r="AP38" s="135">
        <v>9.2359352513298365</v>
      </c>
      <c r="AQ38" s="133">
        <v>9.0973962225598886</v>
      </c>
      <c r="AR38" s="133">
        <v>8.9609352792214896</v>
      </c>
      <c r="AS38" s="134">
        <v>8.8265212500331671</v>
      </c>
      <c r="AT38" s="135">
        <v>8.6941234312826694</v>
      </c>
      <c r="AU38" s="133">
        <v>8.5637115798134289</v>
      </c>
      <c r="AV38" s="133">
        <v>8.4352559061162271</v>
      </c>
      <c r="AW38" s="136">
        <v>8.3087270675244831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11.412597694490064</v>
      </c>
      <c r="BI38" s="133">
        <v>10.825861306751651</v>
      </c>
      <c r="BJ38" s="133">
        <v>10.190778940042254</v>
      </c>
      <c r="BK38" s="133">
        <v>9.5929526956012694</v>
      </c>
      <c r="BL38" s="133">
        <v>9.0301970007860959</v>
      </c>
      <c r="BM38" s="136">
        <v>8.5004544961842008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15.333776441044927</v>
      </c>
      <c r="AI39" s="133">
        <v>15.103769794429253</v>
      </c>
      <c r="AJ39" s="133">
        <v>14.877213247512813</v>
      </c>
      <c r="AK39" s="134">
        <v>14.654055048800121</v>
      </c>
      <c r="AL39" s="135">
        <v>14.43424422306812</v>
      </c>
      <c r="AM39" s="133">
        <v>14.217730559722098</v>
      </c>
      <c r="AN39" s="133">
        <v>14.004464601326266</v>
      </c>
      <c r="AO39" s="134">
        <v>13.794397632306371</v>
      </c>
      <c r="AP39" s="135">
        <v>13.587481667821777</v>
      </c>
      <c r="AQ39" s="133">
        <v>13.38366944280445</v>
      </c>
      <c r="AR39" s="133">
        <v>13.182914401162382</v>
      </c>
      <c r="AS39" s="134">
        <v>12.985170685144947</v>
      </c>
      <c r="AT39" s="135">
        <v>12.790393124867773</v>
      </c>
      <c r="AU39" s="133">
        <v>12.598537227994758</v>
      </c>
      <c r="AV39" s="133">
        <v>12.409559169574836</v>
      </c>
      <c r="AW39" s="136">
        <v>12.223415782031212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14.992203632946779</v>
      </c>
      <c r="BK39" s="133">
        <v>14.112709254105713</v>
      </c>
      <c r="BL39" s="133">
        <v>13.284809049233388</v>
      </c>
      <c r="BM39" s="136">
        <v>12.505476326117144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15.333776441044927</v>
      </c>
      <c r="AI40" s="133">
        <v>15.103769794429253</v>
      </c>
      <c r="AJ40" s="133">
        <v>14.877213247512813</v>
      </c>
      <c r="AK40" s="134">
        <v>14.654055048800121</v>
      </c>
      <c r="AL40" s="135">
        <v>14.43424422306812</v>
      </c>
      <c r="AM40" s="133">
        <v>14.217730559722098</v>
      </c>
      <c r="AN40" s="133">
        <v>14.004464601326266</v>
      </c>
      <c r="AO40" s="134">
        <v>13.794397632306371</v>
      </c>
      <c r="AP40" s="135">
        <v>13.587481667821777</v>
      </c>
      <c r="AQ40" s="133">
        <v>13.38366944280445</v>
      </c>
      <c r="AR40" s="133">
        <v>13.182914401162382</v>
      </c>
      <c r="AS40" s="134">
        <v>12.985170685144947</v>
      </c>
      <c r="AT40" s="135">
        <v>12.790393124867773</v>
      </c>
      <c r="AU40" s="133">
        <v>12.598537227994758</v>
      </c>
      <c r="AV40" s="133">
        <v>12.409559169574836</v>
      </c>
      <c r="AW40" s="136">
        <v>12.223415782031212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14.992203632946779</v>
      </c>
      <c r="BK40" s="133">
        <v>14.112709254105713</v>
      </c>
      <c r="BL40" s="133">
        <v>13.284809049233388</v>
      </c>
      <c r="BM40" s="136">
        <v>12.505476326117144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15.333776441044927</v>
      </c>
      <c r="AI41" s="146">
        <v>15.103769794429253</v>
      </c>
      <c r="AJ41" s="146">
        <v>14.877213247512813</v>
      </c>
      <c r="AK41" s="147">
        <v>14.654055048800121</v>
      </c>
      <c r="AL41" s="145">
        <v>14.43424422306812</v>
      </c>
      <c r="AM41" s="146">
        <v>14.217730559722098</v>
      </c>
      <c r="AN41" s="146">
        <v>14.004464601326266</v>
      </c>
      <c r="AO41" s="147">
        <v>13.794397632306371</v>
      </c>
      <c r="AP41" s="145">
        <v>13.587481667821777</v>
      </c>
      <c r="AQ41" s="146">
        <v>13.38366944280445</v>
      </c>
      <c r="AR41" s="146">
        <v>13.182914401162382</v>
      </c>
      <c r="AS41" s="147">
        <v>12.985170685144947</v>
      </c>
      <c r="AT41" s="145">
        <v>12.790393124867773</v>
      </c>
      <c r="AU41" s="146">
        <v>12.598537227994758</v>
      </c>
      <c r="AV41" s="146">
        <v>12.409559169574836</v>
      </c>
      <c r="AW41" s="148">
        <v>12.223415782031212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14.992203632946779</v>
      </c>
      <c r="BK41" s="146">
        <v>14.112709254105713</v>
      </c>
      <c r="BL41" s="146">
        <v>13.284809049233388</v>
      </c>
      <c r="BM41" s="148">
        <v>12.505476326117144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0.98499999999999988</v>
      </c>
      <c r="AF44" s="157">
        <v>0.98499999999999999</v>
      </c>
      <c r="AG44" s="158">
        <v>0.98499999999999999</v>
      </c>
      <c r="AH44" s="159">
        <v>0.98499999999999988</v>
      </c>
      <c r="AI44" s="157">
        <v>0.9850000000000001</v>
      </c>
      <c r="AJ44" s="157">
        <v>0.98499999999999988</v>
      </c>
      <c r="AK44" s="158">
        <v>0.98499999999999999</v>
      </c>
      <c r="AL44" s="159">
        <v>0.9850000000000001</v>
      </c>
      <c r="AM44" s="157">
        <v>0.98499999999999999</v>
      </c>
      <c r="AN44" s="157">
        <v>0.98499999999999999</v>
      </c>
      <c r="AO44" s="158">
        <v>0.98499999999999999</v>
      </c>
      <c r="AP44" s="159">
        <v>0.9850000000000001</v>
      </c>
      <c r="AQ44" s="157">
        <v>0.98499999999999999</v>
      </c>
      <c r="AR44" s="157">
        <v>0.9850000000000001</v>
      </c>
      <c r="AS44" s="158">
        <v>0.98499999999999988</v>
      </c>
      <c r="AT44" s="159">
        <v>0.98499999999999999</v>
      </c>
      <c r="AU44" s="157">
        <v>0.9850000000000001</v>
      </c>
      <c r="AV44" s="157">
        <v>0.98499999999999988</v>
      </c>
      <c r="AW44" s="160">
        <v>0.98499999999999999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0.9413365506250001</v>
      </c>
      <c r="BK44" s="157">
        <v>0.94133655062499988</v>
      </c>
      <c r="BL44" s="157">
        <v>0.94133655062499988</v>
      </c>
      <c r="BM44" s="160">
        <v>0.94133655062499988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0.98499999999999988</v>
      </c>
      <c r="AF45" s="161">
        <v>0.98499999999999999</v>
      </c>
      <c r="AG45" s="162">
        <v>0.98499999999999999</v>
      </c>
      <c r="AH45" s="163">
        <v>0.98499999999999988</v>
      </c>
      <c r="AI45" s="161">
        <v>0.9850000000000001</v>
      </c>
      <c r="AJ45" s="161">
        <v>0.98499999999999988</v>
      </c>
      <c r="AK45" s="162">
        <v>0.98499999999999999</v>
      </c>
      <c r="AL45" s="163">
        <v>0.9850000000000001</v>
      </c>
      <c r="AM45" s="161">
        <v>0.98499999999999999</v>
      </c>
      <c r="AN45" s="161">
        <v>0.98499999999999999</v>
      </c>
      <c r="AO45" s="162">
        <v>0.98499999999999999</v>
      </c>
      <c r="AP45" s="163">
        <v>0.9850000000000001</v>
      </c>
      <c r="AQ45" s="161">
        <v>0.98499999999999999</v>
      </c>
      <c r="AR45" s="161">
        <v>0.9850000000000001</v>
      </c>
      <c r="AS45" s="162">
        <v>0.98499999999999988</v>
      </c>
      <c r="AT45" s="163">
        <v>0.98499999999999999</v>
      </c>
      <c r="AU45" s="161">
        <v>0.9850000000000001</v>
      </c>
      <c r="AV45" s="161">
        <v>0.98499999999999988</v>
      </c>
      <c r="AW45" s="164">
        <v>0.98499999999999999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0.9413365506250001</v>
      </c>
      <c r="BK45" s="161">
        <v>0.94133655062499988</v>
      </c>
      <c r="BL45" s="161">
        <v>0.94133655062499988</v>
      </c>
      <c r="BM45" s="164">
        <v>0.94133655062499988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0.98499999999999999</v>
      </c>
      <c r="AF46" s="157">
        <v>0.9850000000000001</v>
      </c>
      <c r="AG46" s="158">
        <v>0.98499999999999999</v>
      </c>
      <c r="AH46" s="159">
        <v>0.9850000000000001</v>
      </c>
      <c r="AI46" s="157">
        <v>0.98499999999999999</v>
      </c>
      <c r="AJ46" s="157">
        <v>0.98499999999999999</v>
      </c>
      <c r="AK46" s="158">
        <v>0.98499999999999999</v>
      </c>
      <c r="AL46" s="159">
        <v>0.98499999999999988</v>
      </c>
      <c r="AM46" s="157">
        <v>0.98499999999999988</v>
      </c>
      <c r="AN46" s="157">
        <v>0.98499999999999999</v>
      </c>
      <c r="AO46" s="158">
        <v>0.98499999999999999</v>
      </c>
      <c r="AP46" s="159">
        <v>0.98499999999999999</v>
      </c>
      <c r="AQ46" s="157">
        <v>0.98499999999999999</v>
      </c>
      <c r="AR46" s="157">
        <v>0.98499999999999988</v>
      </c>
      <c r="AS46" s="158">
        <v>0.98499999999999999</v>
      </c>
      <c r="AT46" s="159">
        <v>0.98499999999999999</v>
      </c>
      <c r="AU46" s="157">
        <v>0.98499999999999999</v>
      </c>
      <c r="AV46" s="157">
        <v>0.98499999999999988</v>
      </c>
      <c r="AW46" s="160">
        <v>0.9850000000000001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0.94133655062500021</v>
      </c>
      <c r="BK46" s="157">
        <v>0.94133655062499988</v>
      </c>
      <c r="BL46" s="157">
        <v>0.94133655062499966</v>
      </c>
      <c r="BM46" s="160">
        <v>0.94133655062499988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0.98499999999999999</v>
      </c>
      <c r="AF47" s="161">
        <v>0.9850000000000001</v>
      </c>
      <c r="AG47" s="162">
        <v>0.98499999999999999</v>
      </c>
      <c r="AH47" s="163">
        <v>0.9850000000000001</v>
      </c>
      <c r="AI47" s="161">
        <v>0.98499999999999999</v>
      </c>
      <c r="AJ47" s="161">
        <v>0.98499999999999999</v>
      </c>
      <c r="AK47" s="162">
        <v>0.98499999999999999</v>
      </c>
      <c r="AL47" s="163">
        <v>0.98499999999999988</v>
      </c>
      <c r="AM47" s="161">
        <v>0.98499999999999988</v>
      </c>
      <c r="AN47" s="161">
        <v>0.98499999999999999</v>
      </c>
      <c r="AO47" s="162">
        <v>0.98499999999999999</v>
      </c>
      <c r="AP47" s="163">
        <v>0.98499999999999999</v>
      </c>
      <c r="AQ47" s="161">
        <v>0.98499999999999999</v>
      </c>
      <c r="AR47" s="161">
        <v>0.98499999999999988</v>
      </c>
      <c r="AS47" s="162">
        <v>0.98499999999999999</v>
      </c>
      <c r="AT47" s="163">
        <v>0.98499999999999999</v>
      </c>
      <c r="AU47" s="161">
        <v>0.98499999999999999</v>
      </c>
      <c r="AV47" s="161">
        <v>0.98499999999999988</v>
      </c>
      <c r="AW47" s="164">
        <v>0.9850000000000001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0.94133655062500021</v>
      </c>
      <c r="BK47" s="161">
        <v>0.94133655062499988</v>
      </c>
      <c r="BL47" s="161">
        <v>0.94133655062499966</v>
      </c>
      <c r="BM47" s="164">
        <v>0.94133655062499988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0.98499999999999999</v>
      </c>
      <c r="AF48" s="157">
        <v>0.98499999999999999</v>
      </c>
      <c r="AG48" s="158">
        <v>0.98499999999999999</v>
      </c>
      <c r="AH48" s="159">
        <v>0.98499999999999999</v>
      </c>
      <c r="AI48" s="157">
        <v>0.98499999999999999</v>
      </c>
      <c r="AJ48" s="157">
        <v>0.98499999999999999</v>
      </c>
      <c r="AK48" s="158">
        <v>0.98499999999999999</v>
      </c>
      <c r="AL48" s="159">
        <v>0.98499999999999999</v>
      </c>
      <c r="AM48" s="157">
        <v>0.98499999999999988</v>
      </c>
      <c r="AN48" s="157">
        <v>0.98499999999999999</v>
      </c>
      <c r="AO48" s="158">
        <v>0.98499999999999999</v>
      </c>
      <c r="AP48" s="159">
        <v>0.98499999999999999</v>
      </c>
      <c r="AQ48" s="157">
        <v>0.98499999999999988</v>
      </c>
      <c r="AR48" s="157">
        <v>0.98499999999999999</v>
      </c>
      <c r="AS48" s="158">
        <v>0.98499999999999999</v>
      </c>
      <c r="AT48" s="159">
        <v>0.98499999999999999</v>
      </c>
      <c r="AU48" s="157">
        <v>0.98499999999999999</v>
      </c>
      <c r="AV48" s="157">
        <v>0.98499999999999999</v>
      </c>
      <c r="AW48" s="160">
        <v>0.98499999999999999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0.94133655062499999</v>
      </c>
      <c r="BK48" s="157">
        <v>0.94133655062499977</v>
      </c>
      <c r="BL48" s="157">
        <v>0.94133655062499988</v>
      </c>
      <c r="BM48" s="160">
        <v>0.94133655062499999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0.9850000000000001</v>
      </c>
      <c r="AF49" s="161">
        <v>0.98499999999999999</v>
      </c>
      <c r="AG49" s="162">
        <v>0.98499999999999988</v>
      </c>
      <c r="AH49" s="163">
        <v>0.9850000000000001</v>
      </c>
      <c r="AI49" s="161">
        <v>0.98499999999999999</v>
      </c>
      <c r="AJ49" s="161">
        <v>0.98499999999999999</v>
      </c>
      <c r="AK49" s="162">
        <v>0.98499999999999988</v>
      </c>
      <c r="AL49" s="163">
        <v>0.98499999999999999</v>
      </c>
      <c r="AM49" s="161">
        <v>0.98499999999999999</v>
      </c>
      <c r="AN49" s="161">
        <v>0.9850000000000001</v>
      </c>
      <c r="AO49" s="162">
        <v>0.98499999999999999</v>
      </c>
      <c r="AP49" s="163">
        <v>0.98499999999999999</v>
      </c>
      <c r="AQ49" s="161">
        <v>0.98499999999999999</v>
      </c>
      <c r="AR49" s="161">
        <v>0.98499999999999999</v>
      </c>
      <c r="AS49" s="162">
        <v>0.98499999999999999</v>
      </c>
      <c r="AT49" s="163">
        <v>0.98499999999999999</v>
      </c>
      <c r="AU49" s="161">
        <v>0.98499999999999999</v>
      </c>
      <c r="AV49" s="161">
        <v>0.98499999999999999</v>
      </c>
      <c r="AW49" s="164">
        <v>0.98499999999999999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0.94133655062499999</v>
      </c>
      <c r="BK49" s="161">
        <v>0.94133655062499988</v>
      </c>
      <c r="BL49" s="161">
        <v>0.94133655062499999</v>
      </c>
      <c r="BM49" s="164">
        <v>0.94133655062499988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0.98499999999999999</v>
      </c>
      <c r="AF50" s="157">
        <v>0.98499999999999999</v>
      </c>
      <c r="AG50" s="158">
        <v>0.98499999999999999</v>
      </c>
      <c r="AH50" s="159">
        <v>0.98499999999999999</v>
      </c>
      <c r="AI50" s="157">
        <v>0.98499999999999999</v>
      </c>
      <c r="AJ50" s="157">
        <v>0.98499999999999999</v>
      </c>
      <c r="AK50" s="158">
        <v>0.98499999999999999</v>
      </c>
      <c r="AL50" s="159">
        <v>0.98499999999999999</v>
      </c>
      <c r="AM50" s="157">
        <v>0.98499999999999999</v>
      </c>
      <c r="AN50" s="157">
        <v>0.98499999999999999</v>
      </c>
      <c r="AO50" s="158">
        <v>0.98499999999999999</v>
      </c>
      <c r="AP50" s="159">
        <v>0.98499999999999988</v>
      </c>
      <c r="AQ50" s="157">
        <v>0.98499999999999999</v>
      </c>
      <c r="AR50" s="157">
        <v>0.98499999999999999</v>
      </c>
      <c r="AS50" s="158">
        <v>0.98499999999999999</v>
      </c>
      <c r="AT50" s="159">
        <v>0.9850000000000001</v>
      </c>
      <c r="AU50" s="157">
        <v>0.98499999999999999</v>
      </c>
      <c r="AV50" s="157">
        <v>0.9850000000000001</v>
      </c>
      <c r="AW50" s="160">
        <v>0.98499999999999999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0.94133655062499999</v>
      </c>
      <c r="BK50" s="157">
        <v>0.94133655062499999</v>
      </c>
      <c r="BL50" s="157">
        <v>0.94133655062499999</v>
      </c>
      <c r="BM50" s="160">
        <v>0.9413365506250001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0.98499999999999999</v>
      </c>
      <c r="AF51" s="161">
        <v>0.98499999999999999</v>
      </c>
      <c r="AG51" s="162">
        <v>0.98499999999999999</v>
      </c>
      <c r="AH51" s="163">
        <v>0.98499999999999999</v>
      </c>
      <c r="AI51" s="161">
        <v>0.98499999999999999</v>
      </c>
      <c r="AJ51" s="161">
        <v>0.98499999999999999</v>
      </c>
      <c r="AK51" s="162">
        <v>0.98499999999999999</v>
      </c>
      <c r="AL51" s="163">
        <v>0.98499999999999999</v>
      </c>
      <c r="AM51" s="161">
        <v>0.98499999999999999</v>
      </c>
      <c r="AN51" s="161">
        <v>0.98499999999999999</v>
      </c>
      <c r="AO51" s="162">
        <v>0.98499999999999999</v>
      </c>
      <c r="AP51" s="163">
        <v>0.98499999999999988</v>
      </c>
      <c r="AQ51" s="161">
        <v>0.98499999999999999</v>
      </c>
      <c r="AR51" s="161">
        <v>0.98499999999999999</v>
      </c>
      <c r="AS51" s="162">
        <v>0.98499999999999999</v>
      </c>
      <c r="AT51" s="163">
        <v>0.9850000000000001</v>
      </c>
      <c r="AU51" s="161">
        <v>0.98499999999999999</v>
      </c>
      <c r="AV51" s="161">
        <v>0.9850000000000001</v>
      </c>
      <c r="AW51" s="164">
        <v>0.98499999999999999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0.94133655062499999</v>
      </c>
      <c r="BK51" s="161">
        <v>0.94133655062499999</v>
      </c>
      <c r="BL51" s="161">
        <v>0.94133655062499999</v>
      </c>
      <c r="BM51" s="164">
        <v>0.9413365506250001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0.98499999999999999</v>
      </c>
      <c r="AF52" s="157">
        <v>0.98499999999999999</v>
      </c>
      <c r="AG52" s="158">
        <v>0.98499999999999988</v>
      </c>
      <c r="AH52" s="159">
        <v>0.98499999999999999</v>
      </c>
      <c r="AI52" s="157">
        <v>0.98499999999999999</v>
      </c>
      <c r="AJ52" s="157">
        <v>0.98499999999999999</v>
      </c>
      <c r="AK52" s="158">
        <v>0.98499999999999999</v>
      </c>
      <c r="AL52" s="159">
        <v>0.98499999999999999</v>
      </c>
      <c r="AM52" s="157">
        <v>0.98499999999999999</v>
      </c>
      <c r="AN52" s="157">
        <v>0.98499999999999999</v>
      </c>
      <c r="AO52" s="158">
        <v>0.98499999999999999</v>
      </c>
      <c r="AP52" s="159">
        <v>0.9850000000000001</v>
      </c>
      <c r="AQ52" s="157">
        <v>0.98499999999999999</v>
      </c>
      <c r="AR52" s="157">
        <v>0.98499999999999999</v>
      </c>
      <c r="AS52" s="158">
        <v>0.98499999999999999</v>
      </c>
      <c r="AT52" s="159">
        <v>0.98499999999999999</v>
      </c>
      <c r="AU52" s="157">
        <v>0.9850000000000001</v>
      </c>
      <c r="AV52" s="157">
        <v>0.98499999999999999</v>
      </c>
      <c r="AW52" s="160">
        <v>0.98499999999999988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0.94133655062499977</v>
      </c>
      <c r="BK52" s="157">
        <v>0.94133655062499988</v>
      </c>
      <c r="BL52" s="157">
        <v>0.94133655062500021</v>
      </c>
      <c r="BM52" s="160">
        <v>0.94133655062499988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0.98499999999999999</v>
      </c>
      <c r="AF53" s="161">
        <v>0.98499999999999999</v>
      </c>
      <c r="AG53" s="162">
        <v>0.98499999999999988</v>
      </c>
      <c r="AH53" s="163">
        <v>0.98499999999999999</v>
      </c>
      <c r="AI53" s="161">
        <v>0.98499999999999999</v>
      </c>
      <c r="AJ53" s="161">
        <v>0.98499999999999999</v>
      </c>
      <c r="AK53" s="162">
        <v>0.98499999999999999</v>
      </c>
      <c r="AL53" s="163">
        <v>0.98499999999999999</v>
      </c>
      <c r="AM53" s="161">
        <v>0.98499999999999999</v>
      </c>
      <c r="AN53" s="161">
        <v>0.98499999999999999</v>
      </c>
      <c r="AO53" s="162">
        <v>0.98499999999999999</v>
      </c>
      <c r="AP53" s="163">
        <v>0.9850000000000001</v>
      </c>
      <c r="AQ53" s="161">
        <v>0.98499999999999999</v>
      </c>
      <c r="AR53" s="161">
        <v>0.98499999999999999</v>
      </c>
      <c r="AS53" s="162">
        <v>0.98499999999999999</v>
      </c>
      <c r="AT53" s="163">
        <v>0.98499999999999999</v>
      </c>
      <c r="AU53" s="161">
        <v>0.9850000000000001</v>
      </c>
      <c r="AV53" s="161">
        <v>0.98499999999999999</v>
      </c>
      <c r="AW53" s="164">
        <v>0.98499999999999988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0.94133655062499977</v>
      </c>
      <c r="BK53" s="161">
        <v>0.94133655062499988</v>
      </c>
      <c r="BL53" s="161">
        <v>0.94133655062500021</v>
      </c>
      <c r="BM53" s="164">
        <v>0.94133655062499988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0.99</v>
      </c>
      <c r="AA54" s="157">
        <v>0.99</v>
      </c>
      <c r="AB54" s="157">
        <v>0.99</v>
      </c>
      <c r="AC54" s="158">
        <v>0.99</v>
      </c>
      <c r="AD54" s="159">
        <v>0.98499999999999999</v>
      </c>
      <c r="AE54" s="157">
        <v>0.98499999999999999</v>
      </c>
      <c r="AF54" s="157">
        <v>0.98499999999999988</v>
      </c>
      <c r="AG54" s="158">
        <v>0.98499999999999999</v>
      </c>
      <c r="AH54" s="159">
        <v>0.98499999999999999</v>
      </c>
      <c r="AI54" s="157">
        <v>0.98499999999999988</v>
      </c>
      <c r="AJ54" s="157">
        <v>0.98499999999999999</v>
      </c>
      <c r="AK54" s="158">
        <v>0.98499999999999988</v>
      </c>
      <c r="AL54" s="159">
        <v>0.98499999999999988</v>
      </c>
      <c r="AM54" s="157">
        <v>0.9850000000000001</v>
      </c>
      <c r="AN54" s="157">
        <v>0.98499999999999999</v>
      </c>
      <c r="AO54" s="158">
        <v>0.98499999999999999</v>
      </c>
      <c r="AP54" s="159">
        <v>0.98499999999999988</v>
      </c>
      <c r="AQ54" s="157">
        <v>0.98499999999999999</v>
      </c>
      <c r="AR54" s="157">
        <v>0.9850000000000001</v>
      </c>
      <c r="AS54" s="158">
        <v>0.98499999999999999</v>
      </c>
      <c r="AT54" s="159">
        <v>0.98499999999999999</v>
      </c>
      <c r="AU54" s="157">
        <v>0.98499999999999999</v>
      </c>
      <c r="AV54" s="157">
        <v>0.9850000000000001</v>
      </c>
      <c r="AW54" s="160">
        <v>0.98499999999999999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0.96059600999999983</v>
      </c>
      <c r="BI54" s="157">
        <v>0.94858870842159926</v>
      </c>
      <c r="BJ54" s="157">
        <v>0.94133655062499988</v>
      </c>
      <c r="BK54" s="157">
        <v>0.94133655062499988</v>
      </c>
      <c r="BL54" s="157">
        <v>0.94133655062499977</v>
      </c>
      <c r="BM54" s="160">
        <v>0.94133655062500021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0.99</v>
      </c>
      <c r="AA55" s="157">
        <v>0.99</v>
      </c>
      <c r="AB55" s="157">
        <v>0.99</v>
      </c>
      <c r="AC55" s="158">
        <v>0.98999999999999988</v>
      </c>
      <c r="AD55" s="159">
        <v>0.98499999999999999</v>
      </c>
      <c r="AE55" s="157">
        <v>0.98499999999999999</v>
      </c>
      <c r="AF55" s="157">
        <v>0.98499999999999999</v>
      </c>
      <c r="AG55" s="158">
        <v>0.9850000000000001</v>
      </c>
      <c r="AH55" s="159">
        <v>0.98499999999999988</v>
      </c>
      <c r="AI55" s="157">
        <v>0.98499999999999999</v>
      </c>
      <c r="AJ55" s="157">
        <v>0.98499999999999999</v>
      </c>
      <c r="AK55" s="158">
        <v>0.98499999999999999</v>
      </c>
      <c r="AL55" s="159">
        <v>0.98499999999999999</v>
      </c>
      <c r="AM55" s="157">
        <v>0.98499999999999999</v>
      </c>
      <c r="AN55" s="157">
        <v>0.98499999999999999</v>
      </c>
      <c r="AO55" s="158">
        <v>0.98499999999999999</v>
      </c>
      <c r="AP55" s="159">
        <v>0.98499999999999999</v>
      </c>
      <c r="AQ55" s="157">
        <v>0.98499999999999999</v>
      </c>
      <c r="AR55" s="157">
        <v>0.98499999999999999</v>
      </c>
      <c r="AS55" s="158">
        <v>0.98499999999999999</v>
      </c>
      <c r="AT55" s="159">
        <v>0.98499999999999999</v>
      </c>
      <c r="AU55" s="157">
        <v>0.98499999999999999</v>
      </c>
      <c r="AV55" s="157">
        <v>0.98499999999999999</v>
      </c>
      <c r="AW55" s="160">
        <v>0.98499999999999999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0.96059600999999983</v>
      </c>
      <c r="BI55" s="157">
        <v>0.94858870842159926</v>
      </c>
      <c r="BJ55" s="157">
        <v>0.94133655062499988</v>
      </c>
      <c r="BK55" s="157">
        <v>0.94133655062499977</v>
      </c>
      <c r="BL55" s="157">
        <v>0.94133655062499999</v>
      </c>
      <c r="BM55" s="160">
        <v>0.94133655062499999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0.99</v>
      </c>
      <c r="AA56" s="157">
        <v>0.98999999999999988</v>
      </c>
      <c r="AB56" s="157">
        <v>0.98999999999999988</v>
      </c>
      <c r="AC56" s="158">
        <v>0.9900000000000001</v>
      </c>
      <c r="AD56" s="159">
        <v>0.98499999999999999</v>
      </c>
      <c r="AE56" s="157">
        <v>0.98499999999999999</v>
      </c>
      <c r="AF56" s="157">
        <v>0.98499999999999999</v>
      </c>
      <c r="AG56" s="158">
        <v>0.98499999999999999</v>
      </c>
      <c r="AH56" s="159">
        <v>0.98499999999999999</v>
      </c>
      <c r="AI56" s="157">
        <v>0.98499999999999999</v>
      </c>
      <c r="AJ56" s="157">
        <v>0.98499999999999999</v>
      </c>
      <c r="AK56" s="158">
        <v>0.98499999999999999</v>
      </c>
      <c r="AL56" s="159">
        <v>0.98499999999999999</v>
      </c>
      <c r="AM56" s="157">
        <v>0.98499999999999999</v>
      </c>
      <c r="AN56" s="157">
        <v>0.98499999999999999</v>
      </c>
      <c r="AO56" s="158">
        <v>0.98499999999999999</v>
      </c>
      <c r="AP56" s="159">
        <v>0.98499999999999988</v>
      </c>
      <c r="AQ56" s="157">
        <v>0.98499999999999999</v>
      </c>
      <c r="AR56" s="157">
        <v>0.98499999999999999</v>
      </c>
      <c r="AS56" s="158">
        <v>0.98499999999999999</v>
      </c>
      <c r="AT56" s="159">
        <v>0.98499999999999999</v>
      </c>
      <c r="AU56" s="157">
        <v>0.98499999999999999</v>
      </c>
      <c r="AV56" s="157">
        <v>0.98499999999999999</v>
      </c>
      <c r="AW56" s="160">
        <v>0.98499999999999999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0.96059600999999972</v>
      </c>
      <c r="BI56" s="157">
        <v>0.94858870842159948</v>
      </c>
      <c r="BJ56" s="157">
        <v>0.94133655062499999</v>
      </c>
      <c r="BK56" s="157">
        <v>0.94133655062499999</v>
      </c>
      <c r="BL56" s="157">
        <v>0.94133655062499988</v>
      </c>
      <c r="BM56" s="160">
        <v>0.94133655062499988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0.99</v>
      </c>
      <c r="AA57" s="161">
        <v>0.98999999999999988</v>
      </c>
      <c r="AB57" s="161">
        <v>0.98999999999999988</v>
      </c>
      <c r="AC57" s="162">
        <v>0.9900000000000001</v>
      </c>
      <c r="AD57" s="163">
        <v>0.98499999999999999</v>
      </c>
      <c r="AE57" s="161">
        <v>0.98499999999999999</v>
      </c>
      <c r="AF57" s="161">
        <v>0.98499999999999999</v>
      </c>
      <c r="AG57" s="162">
        <v>0.98499999999999999</v>
      </c>
      <c r="AH57" s="163">
        <v>0.98499999999999999</v>
      </c>
      <c r="AI57" s="161">
        <v>0.98499999999999999</v>
      </c>
      <c r="AJ57" s="161">
        <v>0.98499999999999999</v>
      </c>
      <c r="AK57" s="162">
        <v>0.98499999999999999</v>
      </c>
      <c r="AL57" s="163">
        <v>0.98499999999999999</v>
      </c>
      <c r="AM57" s="161">
        <v>0.98499999999999999</v>
      </c>
      <c r="AN57" s="161">
        <v>0.98499999999999999</v>
      </c>
      <c r="AO57" s="162">
        <v>0.98499999999999999</v>
      </c>
      <c r="AP57" s="163">
        <v>0.98499999999999988</v>
      </c>
      <c r="AQ57" s="161">
        <v>0.98499999999999999</v>
      </c>
      <c r="AR57" s="161">
        <v>0.98499999999999999</v>
      </c>
      <c r="AS57" s="162">
        <v>0.98499999999999999</v>
      </c>
      <c r="AT57" s="163">
        <v>0.98499999999999999</v>
      </c>
      <c r="AU57" s="161">
        <v>0.98499999999999999</v>
      </c>
      <c r="AV57" s="161">
        <v>0.98499999999999999</v>
      </c>
      <c r="AW57" s="164">
        <v>0.98499999999999999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0.96059600999999972</v>
      </c>
      <c r="BI57" s="161">
        <v>0.94858870842159948</v>
      </c>
      <c r="BJ57" s="161">
        <v>0.94133655062499999</v>
      </c>
      <c r="BK57" s="161">
        <v>0.94133655062499999</v>
      </c>
      <c r="BL57" s="161">
        <v>0.94133655062499988</v>
      </c>
      <c r="BM57" s="164">
        <v>0.94133655062499988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0.99</v>
      </c>
      <c r="AA58" s="157">
        <v>0.98999999999999988</v>
      </c>
      <c r="AB58" s="157">
        <v>0.99</v>
      </c>
      <c r="AC58" s="158">
        <v>0.9900000000000001</v>
      </c>
      <c r="AD58" s="159">
        <v>0.9850000000000001</v>
      </c>
      <c r="AE58" s="157">
        <v>0.98499999999999999</v>
      </c>
      <c r="AF58" s="157">
        <v>0.9850000000000001</v>
      </c>
      <c r="AG58" s="158">
        <v>0.98499999999999999</v>
      </c>
      <c r="AH58" s="159">
        <v>0.9850000000000001</v>
      </c>
      <c r="AI58" s="157">
        <v>0.9850000000000001</v>
      </c>
      <c r="AJ58" s="157">
        <v>0.98499999999999999</v>
      </c>
      <c r="AK58" s="158">
        <v>0.98499999999999999</v>
      </c>
      <c r="AL58" s="159">
        <v>0.98499999999999999</v>
      </c>
      <c r="AM58" s="157">
        <v>0.98499999999999999</v>
      </c>
      <c r="AN58" s="157">
        <v>0.98499999999999999</v>
      </c>
      <c r="AO58" s="158">
        <v>0.98499999999999999</v>
      </c>
      <c r="AP58" s="159">
        <v>0.98499999999999999</v>
      </c>
      <c r="AQ58" s="157">
        <v>0.98499999999999999</v>
      </c>
      <c r="AR58" s="157">
        <v>0.98499999999999999</v>
      </c>
      <c r="AS58" s="158">
        <v>0.98499999999999999</v>
      </c>
      <c r="AT58" s="159">
        <v>0.98499999999999999</v>
      </c>
      <c r="AU58" s="157">
        <v>0.98499999999999999</v>
      </c>
      <c r="AV58" s="157">
        <v>0.9850000000000001</v>
      </c>
      <c r="AW58" s="160">
        <v>0.98499999999999988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0.96059600999999994</v>
      </c>
      <c r="BI58" s="157">
        <v>0.94858870842159948</v>
      </c>
      <c r="BJ58" s="157">
        <v>0.9413365506250001</v>
      </c>
      <c r="BK58" s="157">
        <v>0.94133655062499999</v>
      </c>
      <c r="BL58" s="157">
        <v>0.9413365506250001</v>
      </c>
      <c r="BM58" s="160">
        <v>0.94133655062499999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0.99</v>
      </c>
      <c r="AA59" s="157">
        <v>0.99</v>
      </c>
      <c r="AB59" s="157">
        <v>0.99</v>
      </c>
      <c r="AC59" s="158">
        <v>0.99</v>
      </c>
      <c r="AD59" s="159">
        <v>0.98499999999999999</v>
      </c>
      <c r="AE59" s="157">
        <v>0.98499999999999999</v>
      </c>
      <c r="AF59" s="157">
        <v>0.98499999999999999</v>
      </c>
      <c r="AG59" s="158">
        <v>0.98499999999999999</v>
      </c>
      <c r="AH59" s="159">
        <v>0.9850000000000001</v>
      </c>
      <c r="AI59" s="157">
        <v>0.98499999999999999</v>
      </c>
      <c r="AJ59" s="157">
        <v>0.98499999999999999</v>
      </c>
      <c r="AK59" s="158">
        <v>0.98499999999999988</v>
      </c>
      <c r="AL59" s="159">
        <v>0.98499999999999999</v>
      </c>
      <c r="AM59" s="157">
        <v>0.98499999999999988</v>
      </c>
      <c r="AN59" s="157">
        <v>0.98499999999999999</v>
      </c>
      <c r="AO59" s="158">
        <v>0.98499999999999999</v>
      </c>
      <c r="AP59" s="159">
        <v>0.98499999999999999</v>
      </c>
      <c r="AQ59" s="157">
        <v>0.98499999999999999</v>
      </c>
      <c r="AR59" s="157">
        <v>0.9850000000000001</v>
      </c>
      <c r="AS59" s="158">
        <v>0.9850000000000001</v>
      </c>
      <c r="AT59" s="159">
        <v>0.9850000000000001</v>
      </c>
      <c r="AU59" s="157">
        <v>0.98499999999999999</v>
      </c>
      <c r="AV59" s="157">
        <v>0.98499999999999999</v>
      </c>
      <c r="AW59" s="160">
        <v>0.9850000000000001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0.96059601000000006</v>
      </c>
      <c r="BI59" s="157">
        <v>0.94858870842159926</v>
      </c>
      <c r="BJ59" s="157">
        <v>0.94133655062499988</v>
      </c>
      <c r="BK59" s="157">
        <v>0.94133655062499977</v>
      </c>
      <c r="BL59" s="157">
        <v>0.9413365506250001</v>
      </c>
      <c r="BM59" s="160">
        <v>0.9413365506250001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0.98999999999999988</v>
      </c>
      <c r="AA60" s="157">
        <v>0.99</v>
      </c>
      <c r="AB60" s="157">
        <v>0.99</v>
      </c>
      <c r="AC60" s="158">
        <v>0.99</v>
      </c>
      <c r="AD60" s="159">
        <v>0.98499999999999988</v>
      </c>
      <c r="AE60" s="157">
        <v>0.98499999999999999</v>
      </c>
      <c r="AF60" s="157">
        <v>0.98499999999999999</v>
      </c>
      <c r="AG60" s="158">
        <v>0.98499999999999999</v>
      </c>
      <c r="AH60" s="159">
        <v>0.98499999999999999</v>
      </c>
      <c r="AI60" s="157">
        <v>0.98499999999999999</v>
      </c>
      <c r="AJ60" s="157">
        <v>0.98499999999999999</v>
      </c>
      <c r="AK60" s="158">
        <v>0.98499999999999999</v>
      </c>
      <c r="AL60" s="159">
        <v>0.98499999999999999</v>
      </c>
      <c r="AM60" s="157">
        <v>0.98499999999999999</v>
      </c>
      <c r="AN60" s="157">
        <v>0.98499999999999988</v>
      </c>
      <c r="AO60" s="158">
        <v>0.98499999999999999</v>
      </c>
      <c r="AP60" s="159">
        <v>0.98499999999999999</v>
      </c>
      <c r="AQ60" s="157">
        <v>0.98499999999999999</v>
      </c>
      <c r="AR60" s="157">
        <v>0.98499999999999999</v>
      </c>
      <c r="AS60" s="158">
        <v>0.98499999999999999</v>
      </c>
      <c r="AT60" s="159">
        <v>0.98499999999999999</v>
      </c>
      <c r="AU60" s="157">
        <v>0.98499999999999999</v>
      </c>
      <c r="AV60" s="157">
        <v>0.98499999999999999</v>
      </c>
      <c r="AW60" s="160">
        <v>0.9850000000000001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0.96059600999999994</v>
      </c>
      <c r="BI60" s="157">
        <v>0.94858870842159926</v>
      </c>
      <c r="BJ60" s="157">
        <v>0.94133655062499988</v>
      </c>
      <c r="BK60" s="157">
        <v>0.9413365506250001</v>
      </c>
      <c r="BL60" s="157">
        <v>0.94133655062499977</v>
      </c>
      <c r="BM60" s="160">
        <v>0.9413365506250001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0.99</v>
      </c>
      <c r="AA61" s="157">
        <v>0.99</v>
      </c>
      <c r="AB61" s="157">
        <v>0.99</v>
      </c>
      <c r="AC61" s="158">
        <v>0.99</v>
      </c>
      <c r="AD61" s="159">
        <v>0.98499999999999999</v>
      </c>
      <c r="AE61" s="157">
        <v>0.98499999999999999</v>
      </c>
      <c r="AF61" s="157">
        <v>0.98499999999999999</v>
      </c>
      <c r="AG61" s="158">
        <v>0.98499999999999999</v>
      </c>
      <c r="AH61" s="159">
        <v>0.98499999999999999</v>
      </c>
      <c r="AI61" s="157">
        <v>0.98499999999999999</v>
      </c>
      <c r="AJ61" s="157">
        <v>0.98499999999999999</v>
      </c>
      <c r="AK61" s="158">
        <v>0.98499999999999999</v>
      </c>
      <c r="AL61" s="159">
        <v>0.98499999999999999</v>
      </c>
      <c r="AM61" s="157">
        <v>0.98499999999999999</v>
      </c>
      <c r="AN61" s="157">
        <v>0.98499999999999999</v>
      </c>
      <c r="AO61" s="158">
        <v>0.98499999999999999</v>
      </c>
      <c r="AP61" s="159">
        <v>0.98499999999999999</v>
      </c>
      <c r="AQ61" s="157">
        <v>0.98499999999999999</v>
      </c>
      <c r="AR61" s="157">
        <v>0.98499999999999999</v>
      </c>
      <c r="AS61" s="158">
        <v>0.98499999999999999</v>
      </c>
      <c r="AT61" s="159">
        <v>0.98499999999999999</v>
      </c>
      <c r="AU61" s="157">
        <v>0.9850000000000001</v>
      </c>
      <c r="AV61" s="157">
        <v>0.98499999999999999</v>
      </c>
      <c r="AW61" s="160">
        <v>0.9850000000000001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0.96059600999999983</v>
      </c>
      <c r="BI61" s="157">
        <v>0.94858870842159948</v>
      </c>
      <c r="BJ61" s="157">
        <v>0.94133655062499988</v>
      </c>
      <c r="BK61" s="157">
        <v>0.94133655062499999</v>
      </c>
      <c r="BL61" s="157">
        <v>0.9413365506250001</v>
      </c>
      <c r="BM61" s="160">
        <v>0.94133655062499999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0.99</v>
      </c>
      <c r="AA62" s="157">
        <v>0.98999999999999988</v>
      </c>
      <c r="AB62" s="157">
        <v>0.99</v>
      </c>
      <c r="AC62" s="158">
        <v>0.99</v>
      </c>
      <c r="AD62" s="159">
        <v>0.98499999999999999</v>
      </c>
      <c r="AE62" s="157">
        <v>0.98499999999999999</v>
      </c>
      <c r="AF62" s="157">
        <v>0.98499999999999999</v>
      </c>
      <c r="AG62" s="158">
        <v>0.98499999999999999</v>
      </c>
      <c r="AH62" s="159">
        <v>0.98499999999999999</v>
      </c>
      <c r="AI62" s="157">
        <v>0.98499999999999999</v>
      </c>
      <c r="AJ62" s="157">
        <v>0.98499999999999999</v>
      </c>
      <c r="AK62" s="158">
        <v>0.98499999999999988</v>
      </c>
      <c r="AL62" s="159">
        <v>0.98499999999999988</v>
      </c>
      <c r="AM62" s="157">
        <v>0.98499999999999999</v>
      </c>
      <c r="AN62" s="157">
        <v>0.98499999999999999</v>
      </c>
      <c r="AO62" s="158">
        <v>0.98499999999999999</v>
      </c>
      <c r="AP62" s="159">
        <v>0.98499999999999999</v>
      </c>
      <c r="AQ62" s="157">
        <v>0.98499999999999999</v>
      </c>
      <c r="AR62" s="157">
        <v>0.98499999999999988</v>
      </c>
      <c r="AS62" s="158">
        <v>0.98499999999999999</v>
      </c>
      <c r="AT62" s="159">
        <v>0.98499999999999999</v>
      </c>
      <c r="AU62" s="157">
        <v>0.98499999999999999</v>
      </c>
      <c r="AV62" s="157">
        <v>0.98499999999999999</v>
      </c>
      <c r="AW62" s="160">
        <v>0.98499999999999988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0.96059600999999994</v>
      </c>
      <c r="BI62" s="157">
        <v>0.94858870842159948</v>
      </c>
      <c r="BJ62" s="157">
        <v>0.94133655062499977</v>
      </c>
      <c r="BK62" s="157">
        <v>0.94133655062499988</v>
      </c>
      <c r="BL62" s="157">
        <v>0.94133655062499988</v>
      </c>
      <c r="BM62" s="160">
        <v>0.94133655062499999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0.9900000000000001</v>
      </c>
      <c r="AA63" s="157">
        <v>0.99</v>
      </c>
      <c r="AB63" s="157">
        <v>0.99</v>
      </c>
      <c r="AC63" s="158">
        <v>0.99</v>
      </c>
      <c r="AD63" s="159">
        <v>0.98499999999999999</v>
      </c>
      <c r="AE63" s="157">
        <v>0.98499999999999999</v>
      </c>
      <c r="AF63" s="157">
        <v>0.98499999999999999</v>
      </c>
      <c r="AG63" s="158">
        <v>0.98499999999999999</v>
      </c>
      <c r="AH63" s="159">
        <v>0.98499999999999999</v>
      </c>
      <c r="AI63" s="157">
        <v>0.98499999999999988</v>
      </c>
      <c r="AJ63" s="157">
        <v>0.98499999999999999</v>
      </c>
      <c r="AK63" s="158">
        <v>0.98499999999999999</v>
      </c>
      <c r="AL63" s="159">
        <v>0.98499999999999999</v>
      </c>
      <c r="AM63" s="157">
        <v>0.98499999999999999</v>
      </c>
      <c r="AN63" s="157">
        <v>0.9850000000000001</v>
      </c>
      <c r="AO63" s="158">
        <v>0.9850000000000001</v>
      </c>
      <c r="AP63" s="159">
        <v>0.98499999999999999</v>
      </c>
      <c r="AQ63" s="157">
        <v>0.98499999999999999</v>
      </c>
      <c r="AR63" s="157">
        <v>0.98499999999999988</v>
      </c>
      <c r="AS63" s="158">
        <v>0.98499999999999999</v>
      </c>
      <c r="AT63" s="159">
        <v>0.98499999999999999</v>
      </c>
      <c r="AU63" s="157">
        <v>0.98499999999999999</v>
      </c>
      <c r="AV63" s="157">
        <v>0.98499999999999999</v>
      </c>
      <c r="AW63" s="160">
        <v>0.98499999999999988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0.96059601000000006</v>
      </c>
      <c r="BI63" s="157">
        <v>0.94858870842159926</v>
      </c>
      <c r="BJ63" s="157">
        <v>0.94133655062499988</v>
      </c>
      <c r="BK63" s="157">
        <v>0.9413365506250001</v>
      </c>
      <c r="BL63" s="157">
        <v>0.9413365506250001</v>
      </c>
      <c r="BM63" s="160">
        <v>0.94133655062499966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0.9900000000000001</v>
      </c>
      <c r="AA64" s="157">
        <v>0.99</v>
      </c>
      <c r="AB64" s="157">
        <v>0.99</v>
      </c>
      <c r="AC64" s="158">
        <v>0.99</v>
      </c>
      <c r="AD64" s="159">
        <v>0.98499999999999988</v>
      </c>
      <c r="AE64" s="157">
        <v>0.98499999999999999</v>
      </c>
      <c r="AF64" s="157">
        <v>0.98499999999999999</v>
      </c>
      <c r="AG64" s="158">
        <v>0.98499999999999999</v>
      </c>
      <c r="AH64" s="159">
        <v>0.98499999999999999</v>
      </c>
      <c r="AI64" s="157">
        <v>0.98499999999999999</v>
      </c>
      <c r="AJ64" s="157">
        <v>0.98499999999999988</v>
      </c>
      <c r="AK64" s="158">
        <v>0.98499999999999999</v>
      </c>
      <c r="AL64" s="159">
        <v>0.98499999999999999</v>
      </c>
      <c r="AM64" s="157">
        <v>0.98499999999999999</v>
      </c>
      <c r="AN64" s="157">
        <v>0.98499999999999999</v>
      </c>
      <c r="AO64" s="158">
        <v>0.98499999999999999</v>
      </c>
      <c r="AP64" s="159">
        <v>0.98499999999999999</v>
      </c>
      <c r="AQ64" s="157">
        <v>0.98499999999999999</v>
      </c>
      <c r="AR64" s="157">
        <v>0.98499999999999999</v>
      </c>
      <c r="AS64" s="158">
        <v>0.98499999999999999</v>
      </c>
      <c r="AT64" s="159">
        <v>0.98499999999999999</v>
      </c>
      <c r="AU64" s="157">
        <v>0.98499999999999999</v>
      </c>
      <c r="AV64" s="157">
        <v>0.98499999999999999</v>
      </c>
      <c r="AW64" s="160">
        <v>0.98499999999999999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0.96059601000000017</v>
      </c>
      <c r="BI64" s="157">
        <v>0.94858870842159937</v>
      </c>
      <c r="BJ64" s="157">
        <v>0.94133655062499977</v>
      </c>
      <c r="BK64" s="157">
        <v>0.94133655062499988</v>
      </c>
      <c r="BL64" s="157">
        <v>0.94133655062499988</v>
      </c>
      <c r="BM64" s="160">
        <v>0.9413365506250001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0.99</v>
      </c>
      <c r="AA65" s="157">
        <v>0.9900000000000001</v>
      </c>
      <c r="AB65" s="157">
        <v>0.99</v>
      </c>
      <c r="AC65" s="158">
        <v>0.99</v>
      </c>
      <c r="AD65" s="159">
        <v>0.9850000000000001</v>
      </c>
      <c r="AE65" s="157">
        <v>0.98499999999999999</v>
      </c>
      <c r="AF65" s="157">
        <v>0.9850000000000001</v>
      </c>
      <c r="AG65" s="158">
        <v>0.98499999999999999</v>
      </c>
      <c r="AH65" s="159">
        <v>0.98499999999999999</v>
      </c>
      <c r="AI65" s="157">
        <v>0.98499999999999999</v>
      </c>
      <c r="AJ65" s="157">
        <v>0.98499999999999999</v>
      </c>
      <c r="AK65" s="158">
        <v>0.98499999999999999</v>
      </c>
      <c r="AL65" s="159">
        <v>0.9850000000000001</v>
      </c>
      <c r="AM65" s="157">
        <v>0.98499999999999999</v>
      </c>
      <c r="AN65" s="157">
        <v>0.98499999999999999</v>
      </c>
      <c r="AO65" s="158">
        <v>0.98499999999999999</v>
      </c>
      <c r="AP65" s="159">
        <v>0.98499999999999999</v>
      </c>
      <c r="AQ65" s="157">
        <v>0.98499999999999999</v>
      </c>
      <c r="AR65" s="157">
        <v>0.98499999999999999</v>
      </c>
      <c r="AS65" s="158">
        <v>0.98499999999999999</v>
      </c>
      <c r="AT65" s="159">
        <v>0.98499999999999999</v>
      </c>
      <c r="AU65" s="157">
        <v>0.9850000000000001</v>
      </c>
      <c r="AV65" s="157">
        <v>0.98499999999999999</v>
      </c>
      <c r="AW65" s="160">
        <v>0.98499999999999988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0.96059601000000006</v>
      </c>
      <c r="BI65" s="157">
        <v>0.94858870842159959</v>
      </c>
      <c r="BJ65" s="157">
        <v>0.94133655062499999</v>
      </c>
      <c r="BK65" s="157">
        <v>0.94133655062499999</v>
      </c>
      <c r="BL65" s="157">
        <v>0.94133655062499988</v>
      </c>
      <c r="BM65" s="160">
        <v>0.94133655062499999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0.99</v>
      </c>
      <c r="AA66" s="161">
        <v>0.99</v>
      </c>
      <c r="AB66" s="161">
        <v>0.99</v>
      </c>
      <c r="AC66" s="162">
        <v>0.99</v>
      </c>
      <c r="AD66" s="163">
        <v>0.98499999999999999</v>
      </c>
      <c r="AE66" s="161">
        <v>0.98499999999999999</v>
      </c>
      <c r="AF66" s="161">
        <v>0.98499999999999999</v>
      </c>
      <c r="AG66" s="162">
        <v>0.98499999999999999</v>
      </c>
      <c r="AH66" s="163">
        <v>0.98499999999999999</v>
      </c>
      <c r="AI66" s="161">
        <v>0.9850000000000001</v>
      </c>
      <c r="AJ66" s="161">
        <v>0.9850000000000001</v>
      </c>
      <c r="AK66" s="162">
        <v>0.98499999999999988</v>
      </c>
      <c r="AL66" s="163">
        <v>0.98499999999999999</v>
      </c>
      <c r="AM66" s="161">
        <v>0.98499999999999999</v>
      </c>
      <c r="AN66" s="161">
        <v>0.98499999999999999</v>
      </c>
      <c r="AO66" s="162">
        <v>0.98499999999999988</v>
      </c>
      <c r="AP66" s="163">
        <v>0.98499999999999999</v>
      </c>
      <c r="AQ66" s="161">
        <v>0.9850000000000001</v>
      </c>
      <c r="AR66" s="161">
        <v>0.98499999999999999</v>
      </c>
      <c r="AS66" s="162">
        <v>0.98499999999999999</v>
      </c>
      <c r="AT66" s="163">
        <v>0.9850000000000001</v>
      </c>
      <c r="AU66" s="161">
        <v>0.9850000000000001</v>
      </c>
      <c r="AV66" s="161">
        <v>0.98499999999999988</v>
      </c>
      <c r="AW66" s="164">
        <v>0.98499999999999999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0.96059600999999994</v>
      </c>
      <c r="BI66" s="161">
        <v>0.94858870842159926</v>
      </c>
      <c r="BJ66" s="161">
        <v>0.94133655062499999</v>
      </c>
      <c r="BK66" s="161">
        <v>0.94133655062499988</v>
      </c>
      <c r="BL66" s="161">
        <v>0.9413365506250001</v>
      </c>
      <c r="BM66" s="164">
        <v>0.9413365506250001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0.99</v>
      </c>
      <c r="AA67" s="157">
        <v>0.98999999999999988</v>
      </c>
      <c r="AB67" s="157">
        <v>0.99</v>
      </c>
      <c r="AC67" s="158">
        <v>0.99</v>
      </c>
      <c r="AD67" s="159">
        <v>0.98499999999999999</v>
      </c>
      <c r="AE67" s="157">
        <v>0.98499999999999999</v>
      </c>
      <c r="AF67" s="157">
        <v>0.98499999999999999</v>
      </c>
      <c r="AG67" s="158">
        <v>0.98499999999999999</v>
      </c>
      <c r="AH67" s="159">
        <v>0.98499999999999999</v>
      </c>
      <c r="AI67" s="157">
        <v>0.98499999999999999</v>
      </c>
      <c r="AJ67" s="157">
        <v>0.98499999999999999</v>
      </c>
      <c r="AK67" s="158">
        <v>0.98499999999999999</v>
      </c>
      <c r="AL67" s="159">
        <v>0.98499999999999999</v>
      </c>
      <c r="AM67" s="157">
        <v>0.98499999999999999</v>
      </c>
      <c r="AN67" s="157">
        <v>0.98499999999999999</v>
      </c>
      <c r="AO67" s="158">
        <v>0.9850000000000001</v>
      </c>
      <c r="AP67" s="159">
        <v>0.98499999999999999</v>
      </c>
      <c r="AQ67" s="157">
        <v>0.98499999999999988</v>
      </c>
      <c r="AR67" s="157">
        <v>0.98499999999999988</v>
      </c>
      <c r="AS67" s="158">
        <v>0.98499999999999999</v>
      </c>
      <c r="AT67" s="159">
        <v>0.98499999999999988</v>
      </c>
      <c r="AU67" s="157">
        <v>0.98499999999999988</v>
      </c>
      <c r="AV67" s="157">
        <v>0.98499999999999999</v>
      </c>
      <c r="AW67" s="160">
        <v>0.9850000000000001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0.92236815999999988</v>
      </c>
      <c r="BI67" s="157">
        <v>0.92236815999999999</v>
      </c>
      <c r="BJ67" s="157">
        <v>0.92236815999999988</v>
      </c>
      <c r="BK67" s="157">
        <v>1.2074026850678694</v>
      </c>
      <c r="BL67" s="157">
        <v>1</v>
      </c>
      <c r="BM67" s="160">
        <v>1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0.99</v>
      </c>
      <c r="AA68" s="157">
        <v>0.98999999999999988</v>
      </c>
      <c r="AB68" s="157">
        <v>0.99</v>
      </c>
      <c r="AC68" s="158">
        <v>0.99</v>
      </c>
      <c r="AD68" s="159">
        <v>0.98499999999999999</v>
      </c>
      <c r="AE68" s="157">
        <v>0.98499999999999999</v>
      </c>
      <c r="AF68" s="157">
        <v>0.98499999999999999</v>
      </c>
      <c r="AG68" s="158">
        <v>0.98499999999999999</v>
      </c>
      <c r="AH68" s="159">
        <v>0.98499999999999999</v>
      </c>
      <c r="AI68" s="157">
        <v>0.98499999999999999</v>
      </c>
      <c r="AJ68" s="157">
        <v>0.98499999999999999</v>
      </c>
      <c r="AK68" s="158">
        <v>0.98499999999999988</v>
      </c>
      <c r="AL68" s="159">
        <v>0.98499999999999988</v>
      </c>
      <c r="AM68" s="157">
        <v>0.98499999999999999</v>
      </c>
      <c r="AN68" s="157">
        <v>0.98499999999999999</v>
      </c>
      <c r="AO68" s="158">
        <v>0.98499999999999999</v>
      </c>
      <c r="AP68" s="159">
        <v>0.98499999999999999</v>
      </c>
      <c r="AQ68" s="157">
        <v>0.98499999999999999</v>
      </c>
      <c r="AR68" s="157">
        <v>0.98499999999999988</v>
      </c>
      <c r="AS68" s="158">
        <v>0.98499999999999999</v>
      </c>
      <c r="AT68" s="159">
        <v>0.98499999999999999</v>
      </c>
      <c r="AU68" s="157">
        <v>0.98499999999999999</v>
      </c>
      <c r="AV68" s="157">
        <v>0.98499999999999999</v>
      </c>
      <c r="AW68" s="160">
        <v>0.98499999999999988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0.92236815999999999</v>
      </c>
      <c r="BI68" s="157">
        <v>0.92236815999999999</v>
      </c>
      <c r="BJ68" s="157">
        <v>0.92236815999999999</v>
      </c>
      <c r="BK68" s="157">
        <v>1.1555520138009019</v>
      </c>
      <c r="BL68" s="157">
        <v>1</v>
      </c>
      <c r="BM68" s="160">
        <v>1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0.9900000000000001</v>
      </c>
      <c r="AA69" s="157">
        <v>0.99</v>
      </c>
      <c r="AB69" s="157">
        <v>0.99</v>
      </c>
      <c r="AC69" s="158">
        <v>0.99</v>
      </c>
      <c r="AD69" s="159">
        <v>0.98499999999999999</v>
      </c>
      <c r="AE69" s="157">
        <v>0.98499999999999999</v>
      </c>
      <c r="AF69" s="157">
        <v>0.98499999999999999</v>
      </c>
      <c r="AG69" s="158">
        <v>0.98499999999999999</v>
      </c>
      <c r="AH69" s="159">
        <v>0.98499999999999999</v>
      </c>
      <c r="AI69" s="157">
        <v>0.98499999999999988</v>
      </c>
      <c r="AJ69" s="157">
        <v>0.98499999999999999</v>
      </c>
      <c r="AK69" s="158">
        <v>0.98499999999999999</v>
      </c>
      <c r="AL69" s="159">
        <v>0.98499999999999999</v>
      </c>
      <c r="AM69" s="157">
        <v>0.98499999999999999</v>
      </c>
      <c r="AN69" s="157">
        <v>0.9850000000000001</v>
      </c>
      <c r="AO69" s="158">
        <v>0.9850000000000001</v>
      </c>
      <c r="AP69" s="159">
        <v>0.98499999999999999</v>
      </c>
      <c r="AQ69" s="157">
        <v>0.98499999999999999</v>
      </c>
      <c r="AR69" s="157">
        <v>0.98499999999999988</v>
      </c>
      <c r="AS69" s="158">
        <v>0.98499999999999999</v>
      </c>
      <c r="AT69" s="159">
        <v>0.98499999999999999</v>
      </c>
      <c r="AU69" s="157">
        <v>0.98499999999999999</v>
      </c>
      <c r="AV69" s="157">
        <v>0.98499999999999999</v>
      </c>
      <c r="AW69" s="160">
        <v>0.98499999999999988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0.92236815999999999</v>
      </c>
      <c r="BI69" s="157">
        <v>0.92236815999999999</v>
      </c>
      <c r="BJ69" s="157">
        <v>0.92236815999999977</v>
      </c>
      <c r="BK69" s="157">
        <v>1.1088864096606363</v>
      </c>
      <c r="BL69" s="157">
        <v>1</v>
      </c>
      <c r="BM69" s="160">
        <v>1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0.99</v>
      </c>
      <c r="AA70" s="157">
        <v>0.98999999999999988</v>
      </c>
      <c r="AB70" s="157">
        <v>0.99</v>
      </c>
      <c r="AC70" s="158">
        <v>0.9900000000000001</v>
      </c>
      <c r="AD70" s="159">
        <v>0.9850000000000001</v>
      </c>
      <c r="AE70" s="157">
        <v>0.98499999999999999</v>
      </c>
      <c r="AF70" s="157">
        <v>0.9850000000000001</v>
      </c>
      <c r="AG70" s="158">
        <v>0.98499999999999999</v>
      </c>
      <c r="AH70" s="159">
        <v>0.9850000000000001</v>
      </c>
      <c r="AI70" s="157">
        <v>0.9850000000000001</v>
      </c>
      <c r="AJ70" s="157">
        <v>0.98499999999999999</v>
      </c>
      <c r="AK70" s="158">
        <v>0.98499999999999999</v>
      </c>
      <c r="AL70" s="159">
        <v>0.98499999999999999</v>
      </c>
      <c r="AM70" s="157">
        <v>0.98499999999999999</v>
      </c>
      <c r="AN70" s="157">
        <v>0.98499999999999999</v>
      </c>
      <c r="AO70" s="158">
        <v>0.98499999999999999</v>
      </c>
      <c r="AP70" s="159">
        <v>0.98499999999999999</v>
      </c>
      <c r="AQ70" s="157">
        <v>0.98499999999999999</v>
      </c>
      <c r="AR70" s="157">
        <v>0.98499999999999999</v>
      </c>
      <c r="AS70" s="158">
        <v>0.98499999999999999</v>
      </c>
      <c r="AT70" s="159">
        <v>0.98499999999999999</v>
      </c>
      <c r="AU70" s="157">
        <v>0.98499999999999999</v>
      </c>
      <c r="AV70" s="157">
        <v>0.9850000000000001</v>
      </c>
      <c r="AW70" s="160">
        <v>0.98499999999999988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0.96059600999999994</v>
      </c>
      <c r="BI70" s="157">
        <v>0.94858870842159948</v>
      </c>
      <c r="BJ70" s="157">
        <v>0.9413365506250001</v>
      </c>
      <c r="BK70" s="157">
        <v>0.94133655062499999</v>
      </c>
      <c r="BL70" s="157">
        <v>0.9413365506250001</v>
      </c>
      <c r="BM70" s="160">
        <v>0.94133655062499999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0.99</v>
      </c>
      <c r="AA71" s="157">
        <v>0.98999999999999988</v>
      </c>
      <c r="AB71" s="157">
        <v>0.99</v>
      </c>
      <c r="AC71" s="158">
        <v>0.9900000000000001</v>
      </c>
      <c r="AD71" s="159">
        <v>0.9850000000000001</v>
      </c>
      <c r="AE71" s="157">
        <v>0.98499999999999999</v>
      </c>
      <c r="AF71" s="157">
        <v>0.9850000000000001</v>
      </c>
      <c r="AG71" s="158">
        <v>0.98499999999999999</v>
      </c>
      <c r="AH71" s="159">
        <v>0.9850000000000001</v>
      </c>
      <c r="AI71" s="157">
        <v>0.9850000000000001</v>
      </c>
      <c r="AJ71" s="157">
        <v>0.98499999999999999</v>
      </c>
      <c r="AK71" s="158">
        <v>0.98499999999999999</v>
      </c>
      <c r="AL71" s="159">
        <v>0.98499999999999999</v>
      </c>
      <c r="AM71" s="157">
        <v>0.98499999999999999</v>
      </c>
      <c r="AN71" s="157">
        <v>0.98499999999999999</v>
      </c>
      <c r="AO71" s="158">
        <v>0.98499999999999999</v>
      </c>
      <c r="AP71" s="159">
        <v>0.98499999999999999</v>
      </c>
      <c r="AQ71" s="157">
        <v>0.98499999999999999</v>
      </c>
      <c r="AR71" s="157">
        <v>0.98499999999999999</v>
      </c>
      <c r="AS71" s="158">
        <v>0.98499999999999999</v>
      </c>
      <c r="AT71" s="159">
        <v>0.98499999999999999</v>
      </c>
      <c r="AU71" s="157">
        <v>0.98499999999999999</v>
      </c>
      <c r="AV71" s="157">
        <v>0.9850000000000001</v>
      </c>
      <c r="AW71" s="160">
        <v>0.98499999999999988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0.96059600999999994</v>
      </c>
      <c r="BI71" s="157">
        <v>0.94858870842159948</v>
      </c>
      <c r="BJ71" s="157">
        <v>0.9413365506250001</v>
      </c>
      <c r="BK71" s="157">
        <v>0.94133655062499999</v>
      </c>
      <c r="BL71" s="157">
        <v>0.9413365506250001</v>
      </c>
      <c r="BM71" s="160">
        <v>0.94133655062499999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0.99</v>
      </c>
      <c r="AA72" s="157">
        <v>0.99</v>
      </c>
      <c r="AB72" s="157">
        <v>0.99</v>
      </c>
      <c r="AC72" s="158">
        <v>0.98999999999999988</v>
      </c>
      <c r="AD72" s="159">
        <v>0.98499999999999988</v>
      </c>
      <c r="AE72" s="157">
        <v>0.98499999999999999</v>
      </c>
      <c r="AF72" s="157">
        <v>0.98499999999999988</v>
      </c>
      <c r="AG72" s="158">
        <v>0.98499999999999999</v>
      </c>
      <c r="AH72" s="159">
        <v>0.9850000000000001</v>
      </c>
      <c r="AI72" s="157">
        <v>0.98499999999999999</v>
      </c>
      <c r="AJ72" s="157">
        <v>0.98499999999999988</v>
      </c>
      <c r="AK72" s="158">
        <v>0.98499999999999988</v>
      </c>
      <c r="AL72" s="159">
        <v>0.98499999999999999</v>
      </c>
      <c r="AM72" s="157">
        <v>0.98499999999999988</v>
      </c>
      <c r="AN72" s="157">
        <v>0.98499999999999999</v>
      </c>
      <c r="AO72" s="158">
        <v>0.98499999999999999</v>
      </c>
      <c r="AP72" s="159">
        <v>0.98499999999999999</v>
      </c>
      <c r="AQ72" s="157">
        <v>0.98499999999999999</v>
      </c>
      <c r="AR72" s="157">
        <v>0.9850000000000001</v>
      </c>
      <c r="AS72" s="158">
        <v>0.9850000000000001</v>
      </c>
      <c r="AT72" s="159">
        <v>0.98499999999999999</v>
      </c>
      <c r="AU72" s="157">
        <v>0.98499999999999999</v>
      </c>
      <c r="AV72" s="157">
        <v>0.98499999999999999</v>
      </c>
      <c r="AW72" s="160">
        <v>0.9850000000000001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0.96059601000000006</v>
      </c>
      <c r="BI72" s="157">
        <v>0.94858870842159926</v>
      </c>
      <c r="BJ72" s="157">
        <v>0.94133655062499999</v>
      </c>
      <c r="BK72" s="157">
        <v>0.94133655062499966</v>
      </c>
      <c r="BL72" s="157">
        <v>0.9413365506250001</v>
      </c>
      <c r="BM72" s="160">
        <v>0.9413365506250001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0.98999999999999988</v>
      </c>
      <c r="AA73" s="157">
        <v>0.99</v>
      </c>
      <c r="AB73" s="157">
        <v>0.99</v>
      </c>
      <c r="AC73" s="158">
        <v>0.99</v>
      </c>
      <c r="AD73" s="159">
        <v>0.98499999999999988</v>
      </c>
      <c r="AE73" s="157">
        <v>0.98499999999999999</v>
      </c>
      <c r="AF73" s="157">
        <v>0.98499999999999999</v>
      </c>
      <c r="AG73" s="158">
        <v>0.98499999999999999</v>
      </c>
      <c r="AH73" s="159">
        <v>0.98499999999999999</v>
      </c>
      <c r="AI73" s="157">
        <v>0.98499999999999999</v>
      </c>
      <c r="AJ73" s="157">
        <v>0.98499999999999999</v>
      </c>
      <c r="AK73" s="158">
        <v>0.98499999999999999</v>
      </c>
      <c r="AL73" s="159">
        <v>0.98499999999999999</v>
      </c>
      <c r="AM73" s="157">
        <v>0.98499999999999999</v>
      </c>
      <c r="AN73" s="157">
        <v>0.98499999999999988</v>
      </c>
      <c r="AO73" s="158">
        <v>0.98499999999999999</v>
      </c>
      <c r="AP73" s="159">
        <v>0.98499999999999999</v>
      </c>
      <c r="AQ73" s="157">
        <v>0.98499999999999999</v>
      </c>
      <c r="AR73" s="157">
        <v>0.98499999999999999</v>
      </c>
      <c r="AS73" s="158">
        <v>0.98499999999999999</v>
      </c>
      <c r="AT73" s="159">
        <v>0.98499999999999999</v>
      </c>
      <c r="AU73" s="157">
        <v>0.98499999999999999</v>
      </c>
      <c r="AV73" s="157">
        <v>0.98499999999999999</v>
      </c>
      <c r="AW73" s="160">
        <v>0.9850000000000001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0.96059600999999994</v>
      </c>
      <c r="BI73" s="157">
        <v>0.94858870842159926</v>
      </c>
      <c r="BJ73" s="157">
        <v>0.94133655062499988</v>
      </c>
      <c r="BK73" s="157">
        <v>0.9413365506250001</v>
      </c>
      <c r="BL73" s="157">
        <v>0.94133655062499977</v>
      </c>
      <c r="BM73" s="160">
        <v>0.9413365506250001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0.99</v>
      </c>
      <c r="AA74" s="157">
        <v>0.99</v>
      </c>
      <c r="AB74" s="157">
        <v>0.99</v>
      </c>
      <c r="AC74" s="158">
        <v>0.99</v>
      </c>
      <c r="AD74" s="159">
        <v>0.98499999999999999</v>
      </c>
      <c r="AE74" s="157">
        <v>0.98499999999999999</v>
      </c>
      <c r="AF74" s="157">
        <v>0.98499999999999999</v>
      </c>
      <c r="AG74" s="158">
        <v>0.98499999999999999</v>
      </c>
      <c r="AH74" s="159">
        <v>0.98499999999999999</v>
      </c>
      <c r="AI74" s="157">
        <v>0.98499999999999999</v>
      </c>
      <c r="AJ74" s="157">
        <v>0.98499999999999999</v>
      </c>
      <c r="AK74" s="158">
        <v>0.98499999999999999</v>
      </c>
      <c r="AL74" s="159">
        <v>0.98499999999999999</v>
      </c>
      <c r="AM74" s="157">
        <v>0.98499999999999999</v>
      </c>
      <c r="AN74" s="157">
        <v>0.98499999999999999</v>
      </c>
      <c r="AO74" s="158">
        <v>0.98499999999999999</v>
      </c>
      <c r="AP74" s="159">
        <v>0.98499999999999999</v>
      </c>
      <c r="AQ74" s="157">
        <v>0.98499999999999999</v>
      </c>
      <c r="AR74" s="157">
        <v>0.98499999999999999</v>
      </c>
      <c r="AS74" s="158">
        <v>0.98499999999999999</v>
      </c>
      <c r="AT74" s="159">
        <v>0.98499999999999999</v>
      </c>
      <c r="AU74" s="157">
        <v>0.9850000000000001</v>
      </c>
      <c r="AV74" s="157">
        <v>0.98499999999999999</v>
      </c>
      <c r="AW74" s="160">
        <v>0.9850000000000001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0.96059600999999983</v>
      </c>
      <c r="BI74" s="157">
        <v>0.94858870842159948</v>
      </c>
      <c r="BJ74" s="157">
        <v>0.94133655062499988</v>
      </c>
      <c r="BK74" s="157">
        <v>0.94133655062499999</v>
      </c>
      <c r="BL74" s="157">
        <v>0.9413365506250001</v>
      </c>
      <c r="BM74" s="160">
        <v>0.94133655062499999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0.99</v>
      </c>
      <c r="AA75" s="157">
        <v>0.98999999999999988</v>
      </c>
      <c r="AB75" s="157">
        <v>0.99</v>
      </c>
      <c r="AC75" s="158">
        <v>0.99</v>
      </c>
      <c r="AD75" s="159">
        <v>0.98499999999999999</v>
      </c>
      <c r="AE75" s="157">
        <v>0.98499999999999999</v>
      </c>
      <c r="AF75" s="157">
        <v>0.98499999999999999</v>
      </c>
      <c r="AG75" s="158">
        <v>0.98499999999999999</v>
      </c>
      <c r="AH75" s="159">
        <v>0.98499999999999999</v>
      </c>
      <c r="AI75" s="157">
        <v>0.98499999999999999</v>
      </c>
      <c r="AJ75" s="157">
        <v>0.98499999999999999</v>
      </c>
      <c r="AK75" s="158">
        <v>0.98499999999999988</v>
      </c>
      <c r="AL75" s="159">
        <v>0.98499999999999988</v>
      </c>
      <c r="AM75" s="157">
        <v>0.98499999999999999</v>
      </c>
      <c r="AN75" s="157">
        <v>0.98499999999999999</v>
      </c>
      <c r="AO75" s="158">
        <v>0.98499999999999999</v>
      </c>
      <c r="AP75" s="159">
        <v>0.98499999999999999</v>
      </c>
      <c r="AQ75" s="157">
        <v>0.98499999999999999</v>
      </c>
      <c r="AR75" s="157">
        <v>0.98499999999999988</v>
      </c>
      <c r="AS75" s="158">
        <v>0.98499999999999999</v>
      </c>
      <c r="AT75" s="159">
        <v>0.98499999999999999</v>
      </c>
      <c r="AU75" s="157">
        <v>0.98499999999999999</v>
      </c>
      <c r="AV75" s="157">
        <v>0.98499999999999999</v>
      </c>
      <c r="AW75" s="160">
        <v>0.98499999999999988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0.96059600999999994</v>
      </c>
      <c r="BI75" s="157">
        <v>0.94858870842159948</v>
      </c>
      <c r="BJ75" s="157">
        <v>0.94133655062499977</v>
      </c>
      <c r="BK75" s="157">
        <v>0.94133655062499988</v>
      </c>
      <c r="BL75" s="157">
        <v>0.94133655062499988</v>
      </c>
      <c r="BM75" s="160">
        <v>0.94133655062499999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0.9900000000000001</v>
      </c>
      <c r="AA76" s="157">
        <v>0.99</v>
      </c>
      <c r="AB76" s="157">
        <v>0.99</v>
      </c>
      <c r="AC76" s="158">
        <v>0.99</v>
      </c>
      <c r="AD76" s="159">
        <v>0.98499999999999999</v>
      </c>
      <c r="AE76" s="157">
        <v>0.98499999999999999</v>
      </c>
      <c r="AF76" s="157">
        <v>0.98499999999999999</v>
      </c>
      <c r="AG76" s="158">
        <v>0.98499999999999999</v>
      </c>
      <c r="AH76" s="159">
        <v>0.98499999999999999</v>
      </c>
      <c r="AI76" s="157">
        <v>0.98499999999999988</v>
      </c>
      <c r="AJ76" s="157">
        <v>0.98499999999999999</v>
      </c>
      <c r="AK76" s="158">
        <v>0.98499999999999999</v>
      </c>
      <c r="AL76" s="159">
        <v>0.98499999999999999</v>
      </c>
      <c r="AM76" s="157">
        <v>0.98499999999999999</v>
      </c>
      <c r="AN76" s="157">
        <v>0.9850000000000001</v>
      </c>
      <c r="AO76" s="158">
        <v>0.9850000000000001</v>
      </c>
      <c r="AP76" s="159">
        <v>0.98499999999999999</v>
      </c>
      <c r="AQ76" s="157">
        <v>0.98499999999999999</v>
      </c>
      <c r="AR76" s="157">
        <v>0.98499999999999988</v>
      </c>
      <c r="AS76" s="158">
        <v>0.98499999999999999</v>
      </c>
      <c r="AT76" s="159">
        <v>0.98499999999999999</v>
      </c>
      <c r="AU76" s="157">
        <v>0.98499999999999999</v>
      </c>
      <c r="AV76" s="157">
        <v>0.98499999999999999</v>
      </c>
      <c r="AW76" s="160">
        <v>0.98499999999999988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0.96059601000000006</v>
      </c>
      <c r="BI76" s="157">
        <v>0.94858870842159926</v>
      </c>
      <c r="BJ76" s="157">
        <v>0.94133655062499988</v>
      </c>
      <c r="BK76" s="157">
        <v>0.9413365506250001</v>
      </c>
      <c r="BL76" s="157">
        <v>0.9413365506250001</v>
      </c>
      <c r="BM76" s="160">
        <v>0.94133655062499966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0.98499999999999999</v>
      </c>
      <c r="AJ77" s="157">
        <v>0.98499999999999999</v>
      </c>
      <c r="AK77" s="158">
        <v>0.98499999999999999</v>
      </c>
      <c r="AL77" s="159">
        <v>0.9850000000000001</v>
      </c>
      <c r="AM77" s="157">
        <v>0.98499999999999999</v>
      </c>
      <c r="AN77" s="157">
        <v>0.98499999999999999</v>
      </c>
      <c r="AO77" s="158">
        <v>0.98499999999999999</v>
      </c>
      <c r="AP77" s="159">
        <v>0.9850000000000001</v>
      </c>
      <c r="AQ77" s="157">
        <v>0.98499999999999999</v>
      </c>
      <c r="AR77" s="157">
        <v>0.98499999999999988</v>
      </c>
      <c r="AS77" s="158">
        <v>0.9850000000000001</v>
      </c>
      <c r="AT77" s="159">
        <v>0.98499999999999999</v>
      </c>
      <c r="AU77" s="157">
        <v>0.9850000000000001</v>
      </c>
      <c r="AV77" s="157">
        <v>0.98499999999999999</v>
      </c>
      <c r="AW77" s="160">
        <v>0.98499999999999999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0.94133655062499988</v>
      </c>
      <c r="BL77" s="157">
        <v>0.94133655062499999</v>
      </c>
      <c r="BM77" s="160">
        <v>0.94133655062499999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0.98499999999999999</v>
      </c>
      <c r="AJ78" s="157">
        <v>0.98499999999999999</v>
      </c>
      <c r="AK78" s="158">
        <v>0.98499999999999999</v>
      </c>
      <c r="AL78" s="159">
        <v>0.9850000000000001</v>
      </c>
      <c r="AM78" s="157">
        <v>0.98499999999999999</v>
      </c>
      <c r="AN78" s="157">
        <v>0.98499999999999999</v>
      </c>
      <c r="AO78" s="158">
        <v>0.98499999999999999</v>
      </c>
      <c r="AP78" s="159">
        <v>0.9850000000000001</v>
      </c>
      <c r="AQ78" s="157">
        <v>0.98499999999999999</v>
      </c>
      <c r="AR78" s="157">
        <v>0.98499999999999988</v>
      </c>
      <c r="AS78" s="158">
        <v>0.9850000000000001</v>
      </c>
      <c r="AT78" s="159">
        <v>0.98499999999999999</v>
      </c>
      <c r="AU78" s="157">
        <v>0.9850000000000001</v>
      </c>
      <c r="AV78" s="157">
        <v>0.98499999999999999</v>
      </c>
      <c r="AW78" s="160">
        <v>0.98499999999999999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0.94133655062499988</v>
      </c>
      <c r="BL78" s="157">
        <v>0.94133655062499999</v>
      </c>
      <c r="BM78" s="160">
        <v>0.94133655062499999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0.98499999999999999</v>
      </c>
      <c r="AJ79" s="165">
        <v>0.98499999999999999</v>
      </c>
      <c r="AK79" s="166">
        <v>0.98499999999999999</v>
      </c>
      <c r="AL79" s="167">
        <v>0.9850000000000001</v>
      </c>
      <c r="AM79" s="165">
        <v>0.98499999999999999</v>
      </c>
      <c r="AN79" s="165">
        <v>0.98499999999999999</v>
      </c>
      <c r="AO79" s="166">
        <v>0.98499999999999999</v>
      </c>
      <c r="AP79" s="167">
        <v>0.9850000000000001</v>
      </c>
      <c r="AQ79" s="165">
        <v>0.98499999999999999</v>
      </c>
      <c r="AR79" s="165">
        <v>0.98499999999999988</v>
      </c>
      <c r="AS79" s="166">
        <v>0.9850000000000001</v>
      </c>
      <c r="AT79" s="167">
        <v>0.98499999999999999</v>
      </c>
      <c r="AU79" s="165">
        <v>0.9850000000000001</v>
      </c>
      <c r="AV79" s="165">
        <v>0.98499999999999999</v>
      </c>
      <c r="AW79" s="168">
        <v>0.98499999999999999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0.94133655062499988</v>
      </c>
      <c r="BL79" s="165">
        <v>0.94133655062499999</v>
      </c>
      <c r="BM79" s="168">
        <v>0.94133655062499999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AE531E66-6179-4369-8344-E85C2F42B81A}"/>
  </hyperlinks>
  <pageMargins left="0.7" right="0.7" top="0.75" bottom="0.75" header="0.3" footer="0.3"/>
  <pageSetup paperSize="9" orientation="portrait" horizontalDpi="4294967293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59073-90D9-474C-85B2-24A30D7A149A}">
  <sheetPr codeName="Sheet45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74</v>
      </c>
      <c r="AX3" s="580"/>
      <c r="AY3" s="579" t="s">
        <v>74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11.994736791979486</v>
      </c>
      <c r="AE6" s="133">
        <v>11.87478942405969</v>
      </c>
      <c r="AF6" s="133">
        <v>11.756041529819093</v>
      </c>
      <c r="AG6" s="134">
        <v>11.638481114520902</v>
      </c>
      <c r="AH6" s="135">
        <v>11.522096303375692</v>
      </c>
      <c r="AI6" s="133">
        <v>11.406875340341935</v>
      </c>
      <c r="AJ6" s="133">
        <v>11.292806586938516</v>
      </c>
      <c r="AK6" s="134">
        <v>11.179878521069131</v>
      </c>
      <c r="AL6" s="135">
        <v>11.06807973585844</v>
      </c>
      <c r="AM6" s="133">
        <v>10.957398938499855</v>
      </c>
      <c r="AN6" s="133">
        <v>10.847824949114857</v>
      </c>
      <c r="AO6" s="134">
        <v>10.739346699623708</v>
      </c>
      <c r="AP6" s="135">
        <v>10.63195323262747</v>
      </c>
      <c r="AQ6" s="133">
        <v>10.525633700301196</v>
      </c>
      <c r="AR6" s="133">
        <v>10.420377363298183</v>
      </c>
      <c r="AS6" s="134">
        <v>10.316173589665201</v>
      </c>
      <c r="AT6" s="135">
        <v>10.213011853768549</v>
      </c>
      <c r="AU6" s="133">
        <v>10.110881735230864</v>
      </c>
      <c r="AV6" s="133">
        <v>10.009772917878555</v>
      </c>
      <c r="AW6" s="136">
        <v>9.9096751886997705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11.816012215094792</v>
      </c>
      <c r="BJ6" s="133">
        <v>11.350414187931317</v>
      </c>
      <c r="BK6" s="133">
        <v>10.903162580774216</v>
      </c>
      <c r="BL6" s="133">
        <v>10.473534471473013</v>
      </c>
      <c r="BM6" s="136">
        <v>10.060835423894435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11.994736791979486</v>
      </c>
      <c r="AE7" s="140">
        <v>11.87478942405969</v>
      </c>
      <c r="AF7" s="140">
        <v>11.756041529819093</v>
      </c>
      <c r="AG7" s="141">
        <v>11.638481114520902</v>
      </c>
      <c r="AH7" s="139">
        <v>11.522096303375692</v>
      </c>
      <c r="AI7" s="140">
        <v>11.406875340341935</v>
      </c>
      <c r="AJ7" s="140">
        <v>11.292806586938516</v>
      </c>
      <c r="AK7" s="141">
        <v>11.179878521069131</v>
      </c>
      <c r="AL7" s="139">
        <v>11.06807973585844</v>
      </c>
      <c r="AM7" s="140">
        <v>10.957398938499855</v>
      </c>
      <c r="AN7" s="140">
        <v>10.847824949114857</v>
      </c>
      <c r="AO7" s="141">
        <v>10.739346699623708</v>
      </c>
      <c r="AP7" s="139">
        <v>10.63195323262747</v>
      </c>
      <c r="AQ7" s="140">
        <v>10.525633700301196</v>
      </c>
      <c r="AR7" s="140">
        <v>10.420377363298183</v>
      </c>
      <c r="AS7" s="141">
        <v>10.316173589665201</v>
      </c>
      <c r="AT7" s="139">
        <v>10.213011853768549</v>
      </c>
      <c r="AU7" s="140">
        <v>10.110881735230864</v>
      </c>
      <c r="AV7" s="140">
        <v>10.009772917878555</v>
      </c>
      <c r="AW7" s="142">
        <v>9.9096751886997705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11.816012215094792</v>
      </c>
      <c r="BJ7" s="140">
        <v>11.350414187931317</v>
      </c>
      <c r="BK7" s="140">
        <v>10.903162580774216</v>
      </c>
      <c r="BL7" s="140">
        <v>10.473534471473013</v>
      </c>
      <c r="BM7" s="142">
        <v>10.060835423894435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14.130785809729257</v>
      </c>
      <c r="AE8" s="133">
        <v>13.989477951631965</v>
      </c>
      <c r="AF8" s="133">
        <v>13.849583172115645</v>
      </c>
      <c r="AG8" s="134">
        <v>13.711087340394489</v>
      </c>
      <c r="AH8" s="135">
        <v>13.573976466990544</v>
      </c>
      <c r="AI8" s="133">
        <v>13.438236702320639</v>
      </c>
      <c r="AJ8" s="133">
        <v>13.303854335297432</v>
      </c>
      <c r="AK8" s="134">
        <v>13.170815791944458</v>
      </c>
      <c r="AL8" s="135">
        <v>13.039107634025013</v>
      </c>
      <c r="AM8" s="133">
        <v>12.908716557684762</v>
      </c>
      <c r="AN8" s="133">
        <v>12.779629392107914</v>
      </c>
      <c r="AO8" s="134">
        <v>12.651833098186835</v>
      </c>
      <c r="AP8" s="135">
        <v>12.525314767204966</v>
      </c>
      <c r="AQ8" s="133">
        <v>12.400061619532917</v>
      </c>
      <c r="AR8" s="133">
        <v>12.276061003337587</v>
      </c>
      <c r="AS8" s="134">
        <v>12.15330039330421</v>
      </c>
      <c r="AT8" s="135">
        <v>12.031767389371169</v>
      </c>
      <c r="AU8" s="133">
        <v>11.911449715477456</v>
      </c>
      <c r="AV8" s="133">
        <v>11.792335218322682</v>
      </c>
      <c r="AW8" s="136">
        <v>11.674411866139454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13.92023356846784</v>
      </c>
      <c r="BJ8" s="133">
        <v>13.371720824138267</v>
      </c>
      <c r="BK8" s="133">
        <v>12.844821670501132</v>
      </c>
      <c r="BL8" s="133">
        <v>12.338684445844919</v>
      </c>
      <c r="BM8" s="136">
        <v>11.852491047327689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14.130785809729257</v>
      </c>
      <c r="AE9" s="140">
        <v>13.989477951631965</v>
      </c>
      <c r="AF9" s="140">
        <v>13.849583172115645</v>
      </c>
      <c r="AG9" s="141">
        <v>13.711087340394489</v>
      </c>
      <c r="AH9" s="139">
        <v>13.573976466990544</v>
      </c>
      <c r="AI9" s="140">
        <v>13.438236702320639</v>
      </c>
      <c r="AJ9" s="140">
        <v>13.303854335297432</v>
      </c>
      <c r="AK9" s="141">
        <v>13.170815791944458</v>
      </c>
      <c r="AL9" s="139">
        <v>13.039107634025013</v>
      </c>
      <c r="AM9" s="140">
        <v>12.908716557684762</v>
      </c>
      <c r="AN9" s="140">
        <v>12.779629392107914</v>
      </c>
      <c r="AO9" s="141">
        <v>12.651833098186835</v>
      </c>
      <c r="AP9" s="139">
        <v>12.525314767204966</v>
      </c>
      <c r="AQ9" s="140">
        <v>12.400061619532917</v>
      </c>
      <c r="AR9" s="140">
        <v>12.276061003337587</v>
      </c>
      <c r="AS9" s="141">
        <v>12.15330039330421</v>
      </c>
      <c r="AT9" s="139">
        <v>12.031767389371169</v>
      </c>
      <c r="AU9" s="140">
        <v>11.911449715477456</v>
      </c>
      <c r="AV9" s="140">
        <v>11.792335218322682</v>
      </c>
      <c r="AW9" s="142">
        <v>11.674411866139454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13.92023356846784</v>
      </c>
      <c r="BJ9" s="140">
        <v>13.371720824138267</v>
      </c>
      <c r="BK9" s="140">
        <v>12.844821670501132</v>
      </c>
      <c r="BL9" s="140">
        <v>12.338684445844919</v>
      </c>
      <c r="BM9" s="142">
        <v>11.852491047327689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10.06994536939178</v>
      </c>
      <c r="AE10" s="133">
        <v>9.9692459156978614</v>
      </c>
      <c r="AF10" s="133">
        <v>9.8695534565408831</v>
      </c>
      <c r="AG10" s="134">
        <v>9.770857921975475</v>
      </c>
      <c r="AH10" s="135">
        <v>9.6731493427557194</v>
      </c>
      <c r="AI10" s="133">
        <v>9.5764178493281626</v>
      </c>
      <c r="AJ10" s="133">
        <v>9.4806536708348812</v>
      </c>
      <c r="AK10" s="134">
        <v>9.3858471341265322</v>
      </c>
      <c r="AL10" s="135">
        <v>9.2919886627852666</v>
      </c>
      <c r="AM10" s="133">
        <v>9.1990687761574144</v>
      </c>
      <c r="AN10" s="133">
        <v>9.1070780883958395</v>
      </c>
      <c r="AO10" s="134">
        <v>9.016007307511881</v>
      </c>
      <c r="AP10" s="135">
        <v>8.9258472344367625</v>
      </c>
      <c r="AQ10" s="133">
        <v>8.8365887620923953</v>
      </c>
      <c r="AR10" s="133">
        <v>8.7482228744714714</v>
      </c>
      <c r="AS10" s="134">
        <v>8.6607406457267562</v>
      </c>
      <c r="AT10" s="135">
        <v>8.5741332392694893</v>
      </c>
      <c r="AU10" s="133">
        <v>8.4883919068767941</v>
      </c>
      <c r="AV10" s="133">
        <v>8.4035079878080268</v>
      </c>
      <c r="AW10" s="136">
        <v>8.3194729079299456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9.9199006659015012</v>
      </c>
      <c r="BJ10" s="133">
        <v>9.529016999261323</v>
      </c>
      <c r="BK10" s="133">
        <v>9.1535357087125995</v>
      </c>
      <c r="BL10" s="133">
        <v>8.7928498791818459</v>
      </c>
      <c r="BM10" s="136">
        <v>8.4463765104710653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9.1544957903561635</v>
      </c>
      <c r="AE11" s="140">
        <v>9.0629508324526018</v>
      </c>
      <c r="AF11" s="140">
        <v>8.9723213241280764</v>
      </c>
      <c r="AG11" s="141">
        <v>8.8825981108867964</v>
      </c>
      <c r="AH11" s="139">
        <v>8.7937721297779277</v>
      </c>
      <c r="AI11" s="140">
        <v>8.7058344084801487</v>
      </c>
      <c r="AJ11" s="140">
        <v>8.6187760643953464</v>
      </c>
      <c r="AK11" s="141">
        <v>8.5325883037513925</v>
      </c>
      <c r="AL11" s="139">
        <v>8.4472624207138782</v>
      </c>
      <c r="AM11" s="140">
        <v>8.362789796506739</v>
      </c>
      <c r="AN11" s="140">
        <v>8.2791618985416715</v>
      </c>
      <c r="AO11" s="141">
        <v>8.1963702795562554</v>
      </c>
      <c r="AP11" s="139">
        <v>8.1144065767606932</v>
      </c>
      <c r="AQ11" s="140">
        <v>8.0332625109930866</v>
      </c>
      <c r="AR11" s="140">
        <v>7.9529298858831554</v>
      </c>
      <c r="AS11" s="141">
        <v>7.8734005870243235</v>
      </c>
      <c r="AT11" s="139">
        <v>7.7946665811540798</v>
      </c>
      <c r="AU11" s="140">
        <v>7.716719915342539</v>
      </c>
      <c r="AV11" s="140">
        <v>7.6395527161891135</v>
      </c>
      <c r="AW11" s="142">
        <v>7.5631571890272227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9.0180915144559091</v>
      </c>
      <c r="BJ11" s="140">
        <v>8.6627427266012056</v>
      </c>
      <c r="BK11" s="140">
        <v>8.321396098829636</v>
      </c>
      <c r="BL11" s="140">
        <v>7.9934998901653147</v>
      </c>
      <c r="BM11" s="142">
        <v>7.6785241004282394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14.6354567315053</v>
      </c>
      <c r="AE12" s="133">
        <v>14.489102164190248</v>
      </c>
      <c r="AF12" s="133">
        <v>14.344211142548346</v>
      </c>
      <c r="AG12" s="134">
        <v>14.200769031122862</v>
      </c>
      <c r="AH12" s="135">
        <v>14.058761340811634</v>
      </c>
      <c r="AI12" s="133">
        <v>13.918173727403516</v>
      </c>
      <c r="AJ12" s="133">
        <v>13.778991990129482</v>
      </c>
      <c r="AK12" s="134">
        <v>13.641202070228188</v>
      </c>
      <c r="AL12" s="135">
        <v>13.504790049525905</v>
      </c>
      <c r="AM12" s="133">
        <v>13.369742149030646</v>
      </c>
      <c r="AN12" s="133">
        <v>13.236044727540339</v>
      </c>
      <c r="AO12" s="134">
        <v>13.103684280264936</v>
      </c>
      <c r="AP12" s="135">
        <v>12.972647437462287</v>
      </c>
      <c r="AQ12" s="133">
        <v>12.842920963087664</v>
      </c>
      <c r="AR12" s="133">
        <v>12.714491753456787</v>
      </c>
      <c r="AS12" s="134">
        <v>12.587346835922219</v>
      </c>
      <c r="AT12" s="135">
        <v>12.461473367562997</v>
      </c>
      <c r="AU12" s="133">
        <v>12.336858633887367</v>
      </c>
      <c r="AV12" s="133">
        <v>12.213490047548493</v>
      </c>
      <c r="AW12" s="136">
        <v>12.091355147073008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14.417384767341689</v>
      </c>
      <c r="BJ12" s="133">
        <v>13.849282282143205</v>
      </c>
      <c r="BK12" s="133">
        <v>13.303565301590456</v>
      </c>
      <c r="BL12" s="133">
        <v>12.779351747482238</v>
      </c>
      <c r="BM12" s="136">
        <v>12.275794299017965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14.6354567315053</v>
      </c>
      <c r="AE13" s="140">
        <v>14.489102164190248</v>
      </c>
      <c r="AF13" s="140">
        <v>14.344211142548346</v>
      </c>
      <c r="AG13" s="141">
        <v>14.200769031122862</v>
      </c>
      <c r="AH13" s="139">
        <v>14.058761340811634</v>
      </c>
      <c r="AI13" s="140">
        <v>13.918173727403516</v>
      </c>
      <c r="AJ13" s="140">
        <v>13.778991990129482</v>
      </c>
      <c r="AK13" s="141">
        <v>13.641202070228188</v>
      </c>
      <c r="AL13" s="139">
        <v>13.504790049525905</v>
      </c>
      <c r="AM13" s="140">
        <v>13.369742149030646</v>
      </c>
      <c r="AN13" s="140">
        <v>13.236044727540339</v>
      </c>
      <c r="AO13" s="141">
        <v>13.103684280264936</v>
      </c>
      <c r="AP13" s="139">
        <v>12.972647437462287</v>
      </c>
      <c r="AQ13" s="140">
        <v>12.842920963087664</v>
      </c>
      <c r="AR13" s="140">
        <v>12.714491753456787</v>
      </c>
      <c r="AS13" s="141">
        <v>12.587346835922219</v>
      </c>
      <c r="AT13" s="139">
        <v>12.461473367562997</v>
      </c>
      <c r="AU13" s="140">
        <v>12.336858633887367</v>
      </c>
      <c r="AV13" s="140">
        <v>12.213490047548493</v>
      </c>
      <c r="AW13" s="142">
        <v>12.091355147073008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14.417384767341689</v>
      </c>
      <c r="BJ13" s="140">
        <v>13.849282282143205</v>
      </c>
      <c r="BK13" s="140">
        <v>13.303565301590456</v>
      </c>
      <c r="BL13" s="140">
        <v>12.779351747482238</v>
      </c>
      <c r="BM13" s="142">
        <v>12.275794299017965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16.695218284335436</v>
      </c>
      <c r="AE14" s="133">
        <v>16.528266101492083</v>
      </c>
      <c r="AF14" s="133">
        <v>16.362983440477162</v>
      </c>
      <c r="AG14" s="134">
        <v>16.199353606072389</v>
      </c>
      <c r="AH14" s="135">
        <v>16.037360070011665</v>
      </c>
      <c r="AI14" s="133">
        <v>15.876986469311548</v>
      </c>
      <c r="AJ14" s="133">
        <v>15.718216604618434</v>
      </c>
      <c r="AK14" s="134">
        <v>15.56103443857225</v>
      </c>
      <c r="AL14" s="135">
        <v>15.405424094186527</v>
      </c>
      <c r="AM14" s="133">
        <v>15.251369853244661</v>
      </c>
      <c r="AN14" s="133">
        <v>15.098856154712214</v>
      </c>
      <c r="AO14" s="134">
        <v>14.947867593165093</v>
      </c>
      <c r="AP14" s="135">
        <v>14.798388917233442</v>
      </c>
      <c r="AQ14" s="133">
        <v>14.650405028061108</v>
      </c>
      <c r="AR14" s="133">
        <v>14.503900977780496</v>
      </c>
      <c r="AS14" s="134">
        <v>14.358861968002691</v>
      </c>
      <c r="AT14" s="135">
        <v>14.215273348322663</v>
      </c>
      <c r="AU14" s="133">
        <v>14.073120614839436</v>
      </c>
      <c r="AV14" s="133">
        <v>13.932389408691041</v>
      </c>
      <c r="AW14" s="136">
        <v>13.79306551460413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16.446455358094269</v>
      </c>
      <c r="BJ14" s="133">
        <v>15.798399395628474</v>
      </c>
      <c r="BK14" s="133">
        <v>15.175879423827125</v>
      </c>
      <c r="BL14" s="133">
        <v>14.577889222769434</v>
      </c>
      <c r="BM14" s="136">
        <v>14.003462221614319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16.695218284335436</v>
      </c>
      <c r="AE15" s="140">
        <v>16.528266101492083</v>
      </c>
      <c r="AF15" s="140">
        <v>16.362983440477162</v>
      </c>
      <c r="AG15" s="141">
        <v>16.199353606072389</v>
      </c>
      <c r="AH15" s="139">
        <v>16.037360070011665</v>
      </c>
      <c r="AI15" s="140">
        <v>15.876986469311548</v>
      </c>
      <c r="AJ15" s="140">
        <v>15.718216604618434</v>
      </c>
      <c r="AK15" s="141">
        <v>15.56103443857225</v>
      </c>
      <c r="AL15" s="139">
        <v>15.405424094186527</v>
      </c>
      <c r="AM15" s="140">
        <v>15.251369853244661</v>
      </c>
      <c r="AN15" s="140">
        <v>15.098856154712214</v>
      </c>
      <c r="AO15" s="141">
        <v>14.947867593165093</v>
      </c>
      <c r="AP15" s="139">
        <v>14.798388917233442</v>
      </c>
      <c r="AQ15" s="140">
        <v>14.650405028061108</v>
      </c>
      <c r="AR15" s="140">
        <v>14.503900977780496</v>
      </c>
      <c r="AS15" s="141">
        <v>14.358861968002691</v>
      </c>
      <c r="AT15" s="139">
        <v>14.215273348322663</v>
      </c>
      <c r="AU15" s="140">
        <v>14.073120614839436</v>
      </c>
      <c r="AV15" s="140">
        <v>13.932389408691041</v>
      </c>
      <c r="AW15" s="142">
        <v>13.79306551460413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16.446455358094269</v>
      </c>
      <c r="BJ15" s="140">
        <v>15.798399395628474</v>
      </c>
      <c r="BK15" s="140">
        <v>15.175879423827125</v>
      </c>
      <c r="BL15" s="140">
        <v>14.577889222769434</v>
      </c>
      <c r="BM15" s="142">
        <v>14.003462221614319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8.3132578193298414</v>
      </c>
      <c r="AA16" s="133">
        <v>8.0638600847499458</v>
      </c>
      <c r="AB16" s="133">
        <v>7.9832214839024465</v>
      </c>
      <c r="AC16" s="134">
        <v>7.903389269063422</v>
      </c>
      <c r="AD16" s="135">
        <v>7.8243553763727878</v>
      </c>
      <c r="AE16" s="133">
        <v>7.7461118226090599</v>
      </c>
      <c r="AF16" s="133">
        <v>7.6686507043829693</v>
      </c>
      <c r="AG16" s="134">
        <v>7.5919641973391396</v>
      </c>
      <c r="AH16" s="135">
        <v>7.516044555365748</v>
      </c>
      <c r="AI16" s="133">
        <v>7.4408841098120906</v>
      </c>
      <c r="AJ16" s="133">
        <v>7.3664752687139696</v>
      </c>
      <c r="AK16" s="134">
        <v>7.2928105160268295</v>
      </c>
      <c r="AL16" s="135">
        <v>7.2198824108665614</v>
      </c>
      <c r="AM16" s="133">
        <v>7.1476835867578954</v>
      </c>
      <c r="AN16" s="133">
        <v>7.0762067508903161</v>
      </c>
      <c r="AO16" s="134">
        <v>7.0054446833814126</v>
      </c>
      <c r="AP16" s="135">
        <v>6.9353902365475983</v>
      </c>
      <c r="AQ16" s="133">
        <v>6.8660363341821222</v>
      </c>
      <c r="AR16" s="133">
        <v>6.7973759708403012</v>
      </c>
      <c r="AS16" s="134">
        <v>6.7294022111318981</v>
      </c>
      <c r="AT16" s="135">
        <v>6.6621081890205787</v>
      </c>
      <c r="AU16" s="133">
        <v>6.5954871071303725</v>
      </c>
      <c r="AV16" s="133">
        <v>6.5295322360590689</v>
      </c>
      <c r="AW16" s="136">
        <v>6.4642369136984783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8.0659321642614152</v>
      </c>
      <c r="BI16" s="133">
        <v>7.7077705251759898</v>
      </c>
      <c r="BJ16" s="133">
        <v>7.4040536124796592</v>
      </c>
      <c r="BK16" s="133">
        <v>7.1123043579740468</v>
      </c>
      <c r="BL16" s="133">
        <v>6.8320511881754804</v>
      </c>
      <c r="BM16" s="136">
        <v>6.562841111477125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9.7420990070271571</v>
      </c>
      <c r="AA17" s="133">
        <v>9.4498360368163414</v>
      </c>
      <c r="AB17" s="133">
        <v>9.3553376764481779</v>
      </c>
      <c r="AC17" s="134">
        <v>9.2617842996836952</v>
      </c>
      <c r="AD17" s="135">
        <v>9.1691664566868578</v>
      </c>
      <c r="AE17" s="133">
        <v>9.0774747921199896</v>
      </c>
      <c r="AF17" s="133">
        <v>8.9867000441987894</v>
      </c>
      <c r="AG17" s="134">
        <v>8.8968330437568017</v>
      </c>
      <c r="AH17" s="135">
        <v>8.8078647133192334</v>
      </c>
      <c r="AI17" s="133">
        <v>8.7197860661860407</v>
      </c>
      <c r="AJ17" s="133">
        <v>8.6325882055241809</v>
      </c>
      <c r="AK17" s="134">
        <v>8.5462623234689392</v>
      </c>
      <c r="AL17" s="135">
        <v>8.460799700234249</v>
      </c>
      <c r="AM17" s="133">
        <v>8.3761917032319069</v>
      </c>
      <c r="AN17" s="133">
        <v>8.2924297861995875</v>
      </c>
      <c r="AO17" s="134">
        <v>8.2095054883375909</v>
      </c>
      <c r="AP17" s="135">
        <v>8.1274104334542141</v>
      </c>
      <c r="AQ17" s="133">
        <v>8.0461363291196726</v>
      </c>
      <c r="AR17" s="133">
        <v>7.9656749658284758</v>
      </c>
      <c r="AS17" s="134">
        <v>7.8860182161701911</v>
      </c>
      <c r="AT17" s="135">
        <v>7.8071580340084887</v>
      </c>
      <c r="AU17" s="133">
        <v>7.7290864536684039</v>
      </c>
      <c r="AV17" s="133">
        <v>7.6517955891317193</v>
      </c>
      <c r="AW17" s="136">
        <v>7.5752776332404022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9.4522642549938443</v>
      </c>
      <c r="BI17" s="133">
        <v>9.0325435841906092</v>
      </c>
      <c r="BJ17" s="133">
        <v>8.6766253271245972</v>
      </c>
      <c r="BK17" s="133">
        <v>8.3347316695008331</v>
      </c>
      <c r="BL17" s="133">
        <v>8.0063099861431386</v>
      </c>
      <c r="BM17" s="136">
        <v>7.690829427512254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9.0926257398920143</v>
      </c>
      <c r="AA18" s="133">
        <v>8.8198469676952538</v>
      </c>
      <c r="AB18" s="133">
        <v>8.731648498018302</v>
      </c>
      <c r="AC18" s="134">
        <v>8.6443320130381185</v>
      </c>
      <c r="AD18" s="135">
        <v>8.5578886929077367</v>
      </c>
      <c r="AE18" s="133">
        <v>8.472309805978659</v>
      </c>
      <c r="AF18" s="133">
        <v>8.3875867079188726</v>
      </c>
      <c r="AG18" s="134">
        <v>8.3037108408396847</v>
      </c>
      <c r="AH18" s="135">
        <v>8.2206737324312886</v>
      </c>
      <c r="AI18" s="133">
        <v>8.1384669951069757</v>
      </c>
      <c r="AJ18" s="133">
        <v>8.0570823251559052</v>
      </c>
      <c r="AK18" s="134">
        <v>7.976511501904346</v>
      </c>
      <c r="AL18" s="135">
        <v>7.8967463868853027</v>
      </c>
      <c r="AM18" s="133">
        <v>7.8177789230164496</v>
      </c>
      <c r="AN18" s="133">
        <v>7.7396011337862847</v>
      </c>
      <c r="AO18" s="134">
        <v>7.6622051224484213</v>
      </c>
      <c r="AP18" s="135">
        <v>7.5855830712239367</v>
      </c>
      <c r="AQ18" s="133">
        <v>7.5097272405116975</v>
      </c>
      <c r="AR18" s="133">
        <v>7.4346299681065808</v>
      </c>
      <c r="AS18" s="134">
        <v>7.3602836684255148</v>
      </c>
      <c r="AT18" s="135">
        <v>7.2866808317412595</v>
      </c>
      <c r="AU18" s="133">
        <v>7.213814023423847</v>
      </c>
      <c r="AV18" s="133">
        <v>7.1416758831896088</v>
      </c>
      <c r="AW18" s="136">
        <v>7.0702591243577126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8.8221133046609221</v>
      </c>
      <c r="BI18" s="133">
        <v>8.4303740119112387</v>
      </c>
      <c r="BJ18" s="133">
        <v>8.0981836386496298</v>
      </c>
      <c r="BK18" s="133">
        <v>7.7790828915341148</v>
      </c>
      <c r="BL18" s="133">
        <v>7.4725559870669329</v>
      </c>
      <c r="BM18" s="136">
        <v>7.1781074656781065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9.0926257398920143</v>
      </c>
      <c r="AA19" s="140">
        <v>8.8198469676952538</v>
      </c>
      <c r="AB19" s="140">
        <v>8.731648498018302</v>
      </c>
      <c r="AC19" s="141">
        <v>8.6443320130381185</v>
      </c>
      <c r="AD19" s="139">
        <v>8.5578886929077367</v>
      </c>
      <c r="AE19" s="140">
        <v>8.472309805978659</v>
      </c>
      <c r="AF19" s="140">
        <v>8.3875867079188726</v>
      </c>
      <c r="AG19" s="141">
        <v>8.3037108408396847</v>
      </c>
      <c r="AH19" s="139">
        <v>8.2206737324312886</v>
      </c>
      <c r="AI19" s="140">
        <v>8.1384669951069757</v>
      </c>
      <c r="AJ19" s="140">
        <v>8.0570823251559052</v>
      </c>
      <c r="AK19" s="141">
        <v>7.976511501904346</v>
      </c>
      <c r="AL19" s="139">
        <v>7.8967463868853027</v>
      </c>
      <c r="AM19" s="140">
        <v>7.8177789230164496</v>
      </c>
      <c r="AN19" s="140">
        <v>7.7396011337862847</v>
      </c>
      <c r="AO19" s="141">
        <v>7.6622051224484213</v>
      </c>
      <c r="AP19" s="139">
        <v>7.5855830712239367</v>
      </c>
      <c r="AQ19" s="140">
        <v>7.5097272405116975</v>
      </c>
      <c r="AR19" s="140">
        <v>7.4346299681065808</v>
      </c>
      <c r="AS19" s="141">
        <v>7.3602836684255148</v>
      </c>
      <c r="AT19" s="139">
        <v>7.2866808317412595</v>
      </c>
      <c r="AU19" s="140">
        <v>7.213814023423847</v>
      </c>
      <c r="AV19" s="140">
        <v>7.1416758831896088</v>
      </c>
      <c r="AW19" s="142">
        <v>7.0702591243577126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8.8221133046609221</v>
      </c>
      <c r="BI19" s="140">
        <v>8.4303740119112387</v>
      </c>
      <c r="BJ19" s="140">
        <v>8.0981836386496298</v>
      </c>
      <c r="BK19" s="140">
        <v>7.7790828915341148</v>
      </c>
      <c r="BL19" s="140">
        <v>7.4725559870669329</v>
      </c>
      <c r="BM19" s="142">
        <v>7.1781074656781065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7.8872033560891879</v>
      </c>
      <c r="AA20" s="133">
        <v>7.6505872554065117</v>
      </c>
      <c r="AB20" s="133">
        <v>7.5740813828524463</v>
      </c>
      <c r="AC20" s="134">
        <v>7.498340569023922</v>
      </c>
      <c r="AD20" s="135">
        <v>7.4233571633336828</v>
      </c>
      <c r="AE20" s="133">
        <v>7.3491235917003461</v>
      </c>
      <c r="AF20" s="133">
        <v>7.2756323557833422</v>
      </c>
      <c r="AG20" s="134">
        <v>7.2028760322255083</v>
      </c>
      <c r="AH20" s="135">
        <v>7.130847271903253</v>
      </c>
      <c r="AI20" s="133">
        <v>7.05953879918422</v>
      </c>
      <c r="AJ20" s="133">
        <v>6.9889434111923778</v>
      </c>
      <c r="AK20" s="134">
        <v>6.9190539770804538</v>
      </c>
      <c r="AL20" s="135">
        <v>6.849863437309649</v>
      </c>
      <c r="AM20" s="133">
        <v>6.7813648029365527</v>
      </c>
      <c r="AN20" s="133">
        <v>6.7135511549071873</v>
      </c>
      <c r="AO20" s="134">
        <v>6.6464156433581154</v>
      </c>
      <c r="AP20" s="135">
        <v>6.5799514869245339</v>
      </c>
      <c r="AQ20" s="133">
        <v>6.5141519720552887</v>
      </c>
      <c r="AR20" s="133">
        <v>6.4490104523347354</v>
      </c>
      <c r="AS20" s="134">
        <v>6.3845203478113879</v>
      </c>
      <c r="AT20" s="135">
        <v>6.3206751443332738</v>
      </c>
      <c r="AU20" s="133">
        <v>6.2574683928899413</v>
      </c>
      <c r="AV20" s="133">
        <v>6.1948937089610414</v>
      </c>
      <c r="AW20" s="136">
        <v>6.1329447718714309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7.6525531408430165</v>
      </c>
      <c r="BI20" s="133">
        <v>7.312747285760719</v>
      </c>
      <c r="BJ20" s="133">
        <v>7.0245958648400766</v>
      </c>
      <c r="BK20" s="133">
        <v>6.7477987596278757</v>
      </c>
      <c r="BL20" s="133">
        <v>6.4819085647814871</v>
      </c>
      <c r="BM20" s="136">
        <v>6.2264955045139221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9.560246492229318</v>
      </c>
      <c r="AA21" s="133">
        <v>9.2734390974624379</v>
      </c>
      <c r="AB21" s="133">
        <v>9.1807047064878127</v>
      </c>
      <c r="AC21" s="134">
        <v>9.0888976594229351</v>
      </c>
      <c r="AD21" s="135">
        <v>8.998008682828706</v>
      </c>
      <c r="AE21" s="133">
        <v>8.9080285960004186</v>
      </c>
      <c r="AF21" s="133">
        <v>8.8189483100404136</v>
      </c>
      <c r="AG21" s="134">
        <v>8.7307588269400096</v>
      </c>
      <c r="AH21" s="135">
        <v>8.6434512386706093</v>
      </c>
      <c r="AI21" s="133">
        <v>8.5570167262839032</v>
      </c>
      <c r="AJ21" s="133">
        <v>8.4714465590210644</v>
      </c>
      <c r="AK21" s="134">
        <v>8.3867320934308545</v>
      </c>
      <c r="AL21" s="135">
        <v>8.3028647724965463</v>
      </c>
      <c r="AM21" s="133">
        <v>8.2198361247715805</v>
      </c>
      <c r="AN21" s="133">
        <v>8.1376377635238644</v>
      </c>
      <c r="AO21" s="134">
        <v>8.0562613858886252</v>
      </c>
      <c r="AP21" s="135">
        <v>7.9756987720297392</v>
      </c>
      <c r="AQ21" s="133">
        <v>7.8959417843094419</v>
      </c>
      <c r="AR21" s="133">
        <v>7.8169823664663474</v>
      </c>
      <c r="AS21" s="134">
        <v>7.7388125428016838</v>
      </c>
      <c r="AT21" s="135">
        <v>7.6614244173736665</v>
      </c>
      <c r="AU21" s="133">
        <v>7.58481017319993</v>
      </c>
      <c r="AV21" s="133">
        <v>7.5089620714679306</v>
      </c>
      <c r="AW21" s="136">
        <v>7.4338724507532516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9.2758219889006259</v>
      </c>
      <c r="BI21" s="133">
        <v>8.863936103952387</v>
      </c>
      <c r="BJ21" s="133">
        <v>8.5146616543516078</v>
      </c>
      <c r="BK21" s="133">
        <v>8.1791500116701545</v>
      </c>
      <c r="BL21" s="133">
        <v>7.8568588664018026</v>
      </c>
      <c r="BM21" s="136">
        <v>7.5472672781986949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12.469886728994764</v>
      </c>
      <c r="AA22" s="133">
        <v>12.095790127124921</v>
      </c>
      <c r="AB22" s="133">
        <v>11.974832225853673</v>
      </c>
      <c r="AC22" s="134">
        <v>11.855083903595135</v>
      </c>
      <c r="AD22" s="135">
        <v>11.736533064559184</v>
      </c>
      <c r="AE22" s="133">
        <v>11.619167733913592</v>
      </c>
      <c r="AF22" s="133">
        <v>11.502976056574456</v>
      </c>
      <c r="AG22" s="134">
        <v>11.38794629600871</v>
      </c>
      <c r="AH22" s="135">
        <v>11.274066833048623</v>
      </c>
      <c r="AI22" s="133">
        <v>11.161326164718137</v>
      </c>
      <c r="AJ22" s="133">
        <v>11.049712903070954</v>
      </c>
      <c r="AK22" s="134">
        <v>10.939215774040244</v>
      </c>
      <c r="AL22" s="135">
        <v>10.829823616299842</v>
      </c>
      <c r="AM22" s="133">
        <v>10.721525380136844</v>
      </c>
      <c r="AN22" s="133">
        <v>10.614310126335475</v>
      </c>
      <c r="AO22" s="134">
        <v>10.508167025072121</v>
      </c>
      <c r="AP22" s="135">
        <v>10.4030853548214</v>
      </c>
      <c r="AQ22" s="133">
        <v>10.299054501273186</v>
      </c>
      <c r="AR22" s="133">
        <v>10.196063956260454</v>
      </c>
      <c r="AS22" s="134">
        <v>10.094103316697851</v>
      </c>
      <c r="AT22" s="135">
        <v>9.9931622835308715</v>
      </c>
      <c r="AU22" s="133">
        <v>9.8932306606955631</v>
      </c>
      <c r="AV22" s="133">
        <v>9.7942983540886068</v>
      </c>
      <c r="AW22" s="136">
        <v>9.696355370547721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12.098898246392125</v>
      </c>
      <c r="BI22" s="133">
        <v>11.561655787763986</v>
      </c>
      <c r="BJ22" s="133">
        <v>11.10608041871949</v>
      </c>
      <c r="BK22" s="133">
        <v>10.66845653696107</v>
      </c>
      <c r="BL22" s="133">
        <v>10.248076782263222</v>
      </c>
      <c r="BM22" s="136">
        <v>9.8442616672156902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7.8872033560891879</v>
      </c>
      <c r="AA23" s="133">
        <v>7.6505872554065117</v>
      </c>
      <c r="AB23" s="133">
        <v>7.5740813828524463</v>
      </c>
      <c r="AC23" s="134">
        <v>7.498340569023922</v>
      </c>
      <c r="AD23" s="135">
        <v>7.4233571633336828</v>
      </c>
      <c r="AE23" s="133">
        <v>7.3491235917003461</v>
      </c>
      <c r="AF23" s="133">
        <v>7.2756323557833422</v>
      </c>
      <c r="AG23" s="134">
        <v>7.2028760322255083</v>
      </c>
      <c r="AH23" s="135">
        <v>7.130847271903253</v>
      </c>
      <c r="AI23" s="133">
        <v>7.05953879918422</v>
      </c>
      <c r="AJ23" s="133">
        <v>6.9889434111923778</v>
      </c>
      <c r="AK23" s="134">
        <v>6.9190539770804538</v>
      </c>
      <c r="AL23" s="135">
        <v>6.849863437309649</v>
      </c>
      <c r="AM23" s="133">
        <v>6.7813648029365527</v>
      </c>
      <c r="AN23" s="133">
        <v>6.7135511549071873</v>
      </c>
      <c r="AO23" s="134">
        <v>6.6464156433581154</v>
      </c>
      <c r="AP23" s="135">
        <v>6.5799514869245339</v>
      </c>
      <c r="AQ23" s="133">
        <v>6.5141519720552887</v>
      </c>
      <c r="AR23" s="133">
        <v>6.4490104523347354</v>
      </c>
      <c r="AS23" s="134">
        <v>6.3845203478113879</v>
      </c>
      <c r="AT23" s="135">
        <v>6.3206751443332738</v>
      </c>
      <c r="AU23" s="133">
        <v>6.2574683928899413</v>
      </c>
      <c r="AV23" s="133">
        <v>6.1948937089610414</v>
      </c>
      <c r="AW23" s="136">
        <v>6.1329447718714309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7.6525531408430165</v>
      </c>
      <c r="BI23" s="133">
        <v>7.312747285760719</v>
      </c>
      <c r="BJ23" s="133">
        <v>7.0245958648400766</v>
      </c>
      <c r="BK23" s="133">
        <v>6.7477987596278757</v>
      </c>
      <c r="BL23" s="133">
        <v>6.4819085647814871</v>
      </c>
      <c r="BM23" s="136">
        <v>6.2264955045139221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9.560246492229318</v>
      </c>
      <c r="AA24" s="133">
        <v>9.2734390974624379</v>
      </c>
      <c r="AB24" s="133">
        <v>9.1807047064878127</v>
      </c>
      <c r="AC24" s="134">
        <v>9.0888976594229351</v>
      </c>
      <c r="AD24" s="135">
        <v>8.998008682828706</v>
      </c>
      <c r="AE24" s="133">
        <v>8.9080285960004186</v>
      </c>
      <c r="AF24" s="133">
        <v>8.8189483100404136</v>
      </c>
      <c r="AG24" s="134">
        <v>8.7307588269400096</v>
      </c>
      <c r="AH24" s="135">
        <v>8.6434512386706093</v>
      </c>
      <c r="AI24" s="133">
        <v>8.5570167262839032</v>
      </c>
      <c r="AJ24" s="133">
        <v>8.4714465590210644</v>
      </c>
      <c r="AK24" s="134">
        <v>8.3867320934308545</v>
      </c>
      <c r="AL24" s="135">
        <v>8.3028647724965463</v>
      </c>
      <c r="AM24" s="133">
        <v>8.2198361247715805</v>
      </c>
      <c r="AN24" s="133">
        <v>8.1376377635238644</v>
      </c>
      <c r="AO24" s="134">
        <v>8.0562613858886252</v>
      </c>
      <c r="AP24" s="135">
        <v>7.9756987720297392</v>
      </c>
      <c r="AQ24" s="133">
        <v>7.8959417843094419</v>
      </c>
      <c r="AR24" s="133">
        <v>7.8169823664663474</v>
      </c>
      <c r="AS24" s="134">
        <v>7.7388125428016838</v>
      </c>
      <c r="AT24" s="135">
        <v>7.6614244173736665</v>
      </c>
      <c r="AU24" s="133">
        <v>7.58481017319993</v>
      </c>
      <c r="AV24" s="133">
        <v>7.5089620714679306</v>
      </c>
      <c r="AW24" s="136">
        <v>7.4338724507532516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9.2758219889006259</v>
      </c>
      <c r="BI24" s="133">
        <v>8.863936103952387</v>
      </c>
      <c r="BJ24" s="133">
        <v>8.5146616543516078</v>
      </c>
      <c r="BK24" s="133">
        <v>8.1791500116701545</v>
      </c>
      <c r="BL24" s="133">
        <v>7.8568588664018026</v>
      </c>
      <c r="BM24" s="136">
        <v>7.5472672781986949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12.469886728994764</v>
      </c>
      <c r="AA25" s="133">
        <v>12.095790127124921</v>
      </c>
      <c r="AB25" s="133">
        <v>11.974832225853673</v>
      </c>
      <c r="AC25" s="134">
        <v>11.855083903595135</v>
      </c>
      <c r="AD25" s="135">
        <v>11.736533064559184</v>
      </c>
      <c r="AE25" s="133">
        <v>11.619167733913592</v>
      </c>
      <c r="AF25" s="133">
        <v>11.502976056574456</v>
      </c>
      <c r="AG25" s="134">
        <v>11.38794629600871</v>
      </c>
      <c r="AH25" s="135">
        <v>11.274066833048623</v>
      </c>
      <c r="AI25" s="133">
        <v>11.161326164718137</v>
      </c>
      <c r="AJ25" s="133">
        <v>11.049712903070954</v>
      </c>
      <c r="AK25" s="134">
        <v>10.939215774040244</v>
      </c>
      <c r="AL25" s="135">
        <v>10.829823616299842</v>
      </c>
      <c r="AM25" s="133">
        <v>10.721525380136844</v>
      </c>
      <c r="AN25" s="133">
        <v>10.614310126335475</v>
      </c>
      <c r="AO25" s="134">
        <v>10.508167025072121</v>
      </c>
      <c r="AP25" s="135">
        <v>10.4030853548214</v>
      </c>
      <c r="AQ25" s="133">
        <v>10.299054501273186</v>
      </c>
      <c r="AR25" s="133">
        <v>10.196063956260454</v>
      </c>
      <c r="AS25" s="134">
        <v>10.094103316697851</v>
      </c>
      <c r="AT25" s="135">
        <v>9.9931622835308715</v>
      </c>
      <c r="AU25" s="133">
        <v>9.8932306606955631</v>
      </c>
      <c r="AV25" s="133">
        <v>9.7942983540886068</v>
      </c>
      <c r="AW25" s="136">
        <v>9.696355370547721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12.098898246392125</v>
      </c>
      <c r="BI25" s="133">
        <v>11.561655787763986</v>
      </c>
      <c r="BJ25" s="133">
        <v>11.10608041871949</v>
      </c>
      <c r="BK25" s="133">
        <v>10.66845653696107</v>
      </c>
      <c r="BL25" s="133">
        <v>10.248076782263222</v>
      </c>
      <c r="BM25" s="136">
        <v>9.8442616672156902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8.0449474232109708</v>
      </c>
      <c r="AA26" s="133">
        <v>7.8035990005146418</v>
      </c>
      <c r="AB26" s="133">
        <v>7.7255630105094957</v>
      </c>
      <c r="AC26" s="134">
        <v>7.6483073804044004</v>
      </c>
      <c r="AD26" s="135">
        <v>7.5718243066003561</v>
      </c>
      <c r="AE26" s="133">
        <v>7.4961060635343522</v>
      </c>
      <c r="AF26" s="133">
        <v>7.4211450028990082</v>
      </c>
      <c r="AG26" s="134">
        <v>7.3469335528700181</v>
      </c>
      <c r="AH26" s="135">
        <v>7.273464217341318</v>
      </c>
      <c r="AI26" s="133">
        <v>7.2007295751679044</v>
      </c>
      <c r="AJ26" s="133">
        <v>7.128722279416225</v>
      </c>
      <c r="AK26" s="134">
        <v>7.0574350566220625</v>
      </c>
      <c r="AL26" s="135">
        <v>6.9868607060558414</v>
      </c>
      <c r="AM26" s="133">
        <v>6.9169920989952827</v>
      </c>
      <c r="AN26" s="133">
        <v>6.8478221780053294</v>
      </c>
      <c r="AO26" s="134">
        <v>6.7793439562252757</v>
      </c>
      <c r="AP26" s="135">
        <v>6.7115505166630225</v>
      </c>
      <c r="AQ26" s="133">
        <v>6.6444350114963919</v>
      </c>
      <c r="AR26" s="133">
        <v>6.5779906613814276</v>
      </c>
      <c r="AS26" s="134">
        <v>6.5122107547676134</v>
      </c>
      <c r="AT26" s="135">
        <v>6.4470886472199371</v>
      </c>
      <c r="AU26" s="133">
        <v>6.3826177607477375</v>
      </c>
      <c r="AV26" s="133">
        <v>6.3187915831402597</v>
      </c>
      <c r="AW26" s="136">
        <v>6.2556036673088569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7.8056042036598772</v>
      </c>
      <c r="BI26" s="133">
        <v>7.4590022314759334</v>
      </c>
      <c r="BJ26" s="133">
        <v>7.1650877821368777</v>
      </c>
      <c r="BK26" s="133">
        <v>6.8827547348204323</v>
      </c>
      <c r="BL26" s="133">
        <v>6.6115467360771145</v>
      </c>
      <c r="BM26" s="136">
        <v>6.351025414604198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9.7514514220739041</v>
      </c>
      <c r="AA27" s="133">
        <v>9.4589078794116865</v>
      </c>
      <c r="AB27" s="133">
        <v>9.3643188006175695</v>
      </c>
      <c r="AC27" s="134">
        <v>9.2706756126113934</v>
      </c>
      <c r="AD27" s="135">
        <v>9.177968856485279</v>
      </c>
      <c r="AE27" s="133">
        <v>9.086189167920427</v>
      </c>
      <c r="AF27" s="133">
        <v>8.9953272762412233</v>
      </c>
      <c r="AG27" s="134">
        <v>8.9053740034788103</v>
      </c>
      <c r="AH27" s="135">
        <v>8.8163202634440214</v>
      </c>
      <c r="AI27" s="133">
        <v>8.7281570608095809</v>
      </c>
      <c r="AJ27" s="133">
        <v>8.6408754902014842</v>
      </c>
      <c r="AK27" s="134">
        <v>8.554466735299469</v>
      </c>
      <c r="AL27" s="135">
        <v>8.4689220679464743</v>
      </c>
      <c r="AM27" s="133">
        <v>8.3842328472670093</v>
      </c>
      <c r="AN27" s="133">
        <v>8.3003905187943392</v>
      </c>
      <c r="AO27" s="134">
        <v>8.2173866136063953</v>
      </c>
      <c r="AP27" s="135">
        <v>8.135212747470332</v>
      </c>
      <c r="AQ27" s="133">
        <v>8.0538606199956284</v>
      </c>
      <c r="AR27" s="133">
        <v>7.9733220137956717</v>
      </c>
      <c r="AS27" s="134">
        <v>7.8935887936577149</v>
      </c>
      <c r="AT27" s="135">
        <v>7.8146529057211378</v>
      </c>
      <c r="AU27" s="133">
        <v>7.7365063766639262</v>
      </c>
      <c r="AV27" s="133">
        <v>7.6591413128972867</v>
      </c>
      <c r="AW27" s="136">
        <v>7.5825498997683134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9.4613384286786371</v>
      </c>
      <c r="BI27" s="133">
        <v>9.0412148260314353</v>
      </c>
      <c r="BJ27" s="133">
        <v>8.6849548874386393</v>
      </c>
      <c r="BK27" s="133">
        <v>8.3427330119035545</v>
      </c>
      <c r="BL27" s="133">
        <v>8.0139960437298363</v>
      </c>
      <c r="BM27" s="136">
        <v>7.6982126237626662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12.719284463574658</v>
      </c>
      <c r="AA28" s="140">
        <v>12.337705929667418</v>
      </c>
      <c r="AB28" s="140">
        <v>12.214328870370744</v>
      </c>
      <c r="AC28" s="141">
        <v>12.092185581667037</v>
      </c>
      <c r="AD28" s="139">
        <v>11.971263725850367</v>
      </c>
      <c r="AE28" s="140">
        <v>11.851551088591863</v>
      </c>
      <c r="AF28" s="140">
        <v>11.733035577705945</v>
      </c>
      <c r="AG28" s="141">
        <v>11.615705221928884</v>
      </c>
      <c r="AH28" s="139">
        <v>11.499548169709595</v>
      </c>
      <c r="AI28" s="140">
        <v>11.384552688012498</v>
      </c>
      <c r="AJ28" s="140">
        <v>11.270707161132373</v>
      </c>
      <c r="AK28" s="141">
        <v>11.15800008952105</v>
      </c>
      <c r="AL28" s="139">
        <v>11.046420088625839</v>
      </c>
      <c r="AM28" s="140">
        <v>10.935955887739579</v>
      </c>
      <c r="AN28" s="140">
        <v>10.826596328862184</v>
      </c>
      <c r="AO28" s="141">
        <v>10.718330365573562</v>
      </c>
      <c r="AP28" s="139">
        <v>10.611147061917826</v>
      </c>
      <c r="AQ28" s="140">
        <v>10.505035591298649</v>
      </c>
      <c r="AR28" s="140">
        <v>10.399985235385662</v>
      </c>
      <c r="AS28" s="141">
        <v>10.295985383031805</v>
      </c>
      <c r="AT28" s="139">
        <v>10.193025529201487</v>
      </c>
      <c r="AU28" s="140">
        <v>10.091095273909472</v>
      </c>
      <c r="AV28" s="140">
        <v>9.9901843211703767</v>
      </c>
      <c r="AW28" s="142">
        <v>9.8902824779586727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12.340876211319964</v>
      </c>
      <c r="BI28" s="140">
        <v>11.792888903519264</v>
      </c>
      <c r="BJ28" s="140">
        <v>11.32820202709388</v>
      </c>
      <c r="BK28" s="140">
        <v>10.881825667700291</v>
      </c>
      <c r="BL28" s="140">
        <v>10.453038317908486</v>
      </c>
      <c r="BM28" s="142">
        <v>10.041146900560001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7.8872033560891879</v>
      </c>
      <c r="AA29" s="133">
        <v>7.6505872554065117</v>
      </c>
      <c r="AB29" s="133">
        <v>7.5740813828524463</v>
      </c>
      <c r="AC29" s="134">
        <v>7.498340569023922</v>
      </c>
      <c r="AD29" s="135">
        <v>7.4233571633336828</v>
      </c>
      <c r="AE29" s="133">
        <v>7.3491235917003461</v>
      </c>
      <c r="AF29" s="133">
        <v>7.2756323557833422</v>
      </c>
      <c r="AG29" s="134">
        <v>7.2028760322255083</v>
      </c>
      <c r="AH29" s="135">
        <v>7.130847271903253</v>
      </c>
      <c r="AI29" s="133">
        <v>7.05953879918422</v>
      </c>
      <c r="AJ29" s="133">
        <v>6.9889434111923778</v>
      </c>
      <c r="AK29" s="134">
        <v>6.9190539770804538</v>
      </c>
      <c r="AL29" s="135">
        <v>6.849863437309649</v>
      </c>
      <c r="AM29" s="133">
        <v>6.7813648029365527</v>
      </c>
      <c r="AN29" s="133">
        <v>6.7135511549071873</v>
      </c>
      <c r="AO29" s="134">
        <v>6.6464156433581154</v>
      </c>
      <c r="AP29" s="135">
        <v>6.5799514869245339</v>
      </c>
      <c r="AQ29" s="133">
        <v>6.5141519720552887</v>
      </c>
      <c r="AR29" s="133">
        <v>6.4490104523347354</v>
      </c>
      <c r="AS29" s="134">
        <v>6.3845203478113879</v>
      </c>
      <c r="AT29" s="135">
        <v>6.3206751443332738</v>
      </c>
      <c r="AU29" s="133">
        <v>6.2574683928899413</v>
      </c>
      <c r="AV29" s="133">
        <v>6.1948937089610414</v>
      </c>
      <c r="AW29" s="136">
        <v>6.1329447718714309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7.6525531408430165</v>
      </c>
      <c r="BI29" s="133">
        <v>7.312747285760719</v>
      </c>
      <c r="BJ29" s="133">
        <v>7.0245958648400766</v>
      </c>
      <c r="BK29" s="133">
        <v>6.7477987596278757</v>
      </c>
      <c r="BL29" s="133">
        <v>6.4819085647814871</v>
      </c>
      <c r="BM29" s="136">
        <v>6.2264955045139221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9.560246492229318</v>
      </c>
      <c r="AA30" s="133">
        <v>9.2734390974624379</v>
      </c>
      <c r="AB30" s="133">
        <v>9.1807047064878127</v>
      </c>
      <c r="AC30" s="134">
        <v>9.0888976594229351</v>
      </c>
      <c r="AD30" s="135">
        <v>8.998008682828706</v>
      </c>
      <c r="AE30" s="133">
        <v>8.9080285960004186</v>
      </c>
      <c r="AF30" s="133">
        <v>8.8189483100404136</v>
      </c>
      <c r="AG30" s="134">
        <v>8.7307588269400096</v>
      </c>
      <c r="AH30" s="135">
        <v>8.6434512386706093</v>
      </c>
      <c r="AI30" s="133">
        <v>8.5570167262839032</v>
      </c>
      <c r="AJ30" s="133">
        <v>8.4714465590210644</v>
      </c>
      <c r="AK30" s="134">
        <v>8.3867320934308545</v>
      </c>
      <c r="AL30" s="135">
        <v>8.3028647724965463</v>
      </c>
      <c r="AM30" s="133">
        <v>8.2198361247715805</v>
      </c>
      <c r="AN30" s="133">
        <v>8.1376377635238644</v>
      </c>
      <c r="AO30" s="134">
        <v>8.0562613858886252</v>
      </c>
      <c r="AP30" s="135">
        <v>7.9756987720297392</v>
      </c>
      <c r="AQ30" s="133">
        <v>7.8959417843094419</v>
      </c>
      <c r="AR30" s="133">
        <v>7.8169823664663474</v>
      </c>
      <c r="AS30" s="134">
        <v>7.7388125428016838</v>
      </c>
      <c r="AT30" s="135">
        <v>7.6614244173736665</v>
      </c>
      <c r="AU30" s="133">
        <v>7.58481017319993</v>
      </c>
      <c r="AV30" s="133">
        <v>7.5089620714679306</v>
      </c>
      <c r="AW30" s="136">
        <v>7.4338724507532516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9.2758219889006259</v>
      </c>
      <c r="BI30" s="133">
        <v>8.863936103952387</v>
      </c>
      <c r="BJ30" s="133">
        <v>8.5146616543516078</v>
      </c>
      <c r="BK30" s="133">
        <v>8.1791500116701545</v>
      </c>
      <c r="BL30" s="133">
        <v>7.8568588664018026</v>
      </c>
      <c r="BM30" s="136">
        <v>7.5472672781986949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12.469886728994764</v>
      </c>
      <c r="AA31" s="133">
        <v>12.095790127124921</v>
      </c>
      <c r="AB31" s="133">
        <v>11.974832225853673</v>
      </c>
      <c r="AC31" s="134">
        <v>11.855083903595135</v>
      </c>
      <c r="AD31" s="135">
        <v>11.736533064559184</v>
      </c>
      <c r="AE31" s="133">
        <v>11.619167733913592</v>
      </c>
      <c r="AF31" s="133">
        <v>11.502976056574456</v>
      </c>
      <c r="AG31" s="134">
        <v>11.38794629600871</v>
      </c>
      <c r="AH31" s="135">
        <v>11.274066833048623</v>
      </c>
      <c r="AI31" s="133">
        <v>11.161326164718137</v>
      </c>
      <c r="AJ31" s="133">
        <v>11.049712903070954</v>
      </c>
      <c r="AK31" s="134">
        <v>10.939215774040244</v>
      </c>
      <c r="AL31" s="135">
        <v>10.829823616299842</v>
      </c>
      <c r="AM31" s="133">
        <v>10.721525380136844</v>
      </c>
      <c r="AN31" s="133">
        <v>10.614310126335475</v>
      </c>
      <c r="AO31" s="134">
        <v>10.508167025072121</v>
      </c>
      <c r="AP31" s="135">
        <v>10.4030853548214</v>
      </c>
      <c r="AQ31" s="133">
        <v>10.299054501273186</v>
      </c>
      <c r="AR31" s="133">
        <v>10.196063956260454</v>
      </c>
      <c r="AS31" s="134">
        <v>10.094103316697851</v>
      </c>
      <c r="AT31" s="135">
        <v>9.9931622835308715</v>
      </c>
      <c r="AU31" s="133">
        <v>9.8932306606955631</v>
      </c>
      <c r="AV31" s="133">
        <v>9.7942983540886068</v>
      </c>
      <c r="AW31" s="136">
        <v>9.696355370547721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12.098898246392125</v>
      </c>
      <c r="BI31" s="133">
        <v>11.561655787763986</v>
      </c>
      <c r="BJ31" s="133">
        <v>11.10608041871949</v>
      </c>
      <c r="BK31" s="133">
        <v>10.66845653696107</v>
      </c>
      <c r="BL31" s="133">
        <v>10.248076782263222</v>
      </c>
      <c r="BM31" s="136">
        <v>9.8442616672156902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7.8872033560891879</v>
      </c>
      <c r="AA32" s="133">
        <v>7.6505872554065117</v>
      </c>
      <c r="AB32" s="133">
        <v>7.5740813828524463</v>
      </c>
      <c r="AC32" s="134">
        <v>7.498340569023922</v>
      </c>
      <c r="AD32" s="135">
        <v>7.4233571633336828</v>
      </c>
      <c r="AE32" s="133">
        <v>7.3491235917003461</v>
      </c>
      <c r="AF32" s="133">
        <v>7.2756323557833422</v>
      </c>
      <c r="AG32" s="134">
        <v>7.2028760322255083</v>
      </c>
      <c r="AH32" s="135">
        <v>7.130847271903253</v>
      </c>
      <c r="AI32" s="133">
        <v>7.05953879918422</v>
      </c>
      <c r="AJ32" s="133">
        <v>6.9889434111923778</v>
      </c>
      <c r="AK32" s="134">
        <v>6.9190539770804538</v>
      </c>
      <c r="AL32" s="135">
        <v>6.849863437309649</v>
      </c>
      <c r="AM32" s="133">
        <v>6.7813648029365527</v>
      </c>
      <c r="AN32" s="133">
        <v>6.7135511549071873</v>
      </c>
      <c r="AO32" s="134">
        <v>6.6464156433581154</v>
      </c>
      <c r="AP32" s="135">
        <v>6.5799514869245339</v>
      </c>
      <c r="AQ32" s="133">
        <v>6.5141519720552887</v>
      </c>
      <c r="AR32" s="133">
        <v>6.4490104523347354</v>
      </c>
      <c r="AS32" s="134">
        <v>6.3845203478113879</v>
      </c>
      <c r="AT32" s="135">
        <v>6.3206751443332738</v>
      </c>
      <c r="AU32" s="133">
        <v>6.2574683928899413</v>
      </c>
      <c r="AV32" s="133">
        <v>6.1948937089610414</v>
      </c>
      <c r="AW32" s="136">
        <v>6.1329447718714309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7.6525531408430165</v>
      </c>
      <c r="BI32" s="133">
        <v>7.312747285760719</v>
      </c>
      <c r="BJ32" s="133">
        <v>7.0245958648400766</v>
      </c>
      <c r="BK32" s="133">
        <v>6.7477987596278757</v>
      </c>
      <c r="BL32" s="133">
        <v>6.4819085647814871</v>
      </c>
      <c r="BM32" s="136">
        <v>6.2264955045139221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7.8872033560891879</v>
      </c>
      <c r="AA33" s="133">
        <v>7.6505872554065117</v>
      </c>
      <c r="AB33" s="133">
        <v>7.5740813828524463</v>
      </c>
      <c r="AC33" s="134">
        <v>7.498340569023922</v>
      </c>
      <c r="AD33" s="135">
        <v>7.4233571633336828</v>
      </c>
      <c r="AE33" s="133">
        <v>7.3491235917003461</v>
      </c>
      <c r="AF33" s="133">
        <v>7.2756323557833422</v>
      </c>
      <c r="AG33" s="134">
        <v>7.2028760322255083</v>
      </c>
      <c r="AH33" s="135">
        <v>7.130847271903253</v>
      </c>
      <c r="AI33" s="133">
        <v>7.05953879918422</v>
      </c>
      <c r="AJ33" s="133">
        <v>6.9889434111923778</v>
      </c>
      <c r="AK33" s="134">
        <v>6.9190539770804538</v>
      </c>
      <c r="AL33" s="135">
        <v>6.849863437309649</v>
      </c>
      <c r="AM33" s="133">
        <v>6.7813648029365527</v>
      </c>
      <c r="AN33" s="133">
        <v>6.7135511549071873</v>
      </c>
      <c r="AO33" s="134">
        <v>6.6464156433581154</v>
      </c>
      <c r="AP33" s="135">
        <v>6.5799514869245339</v>
      </c>
      <c r="AQ33" s="133">
        <v>6.5141519720552887</v>
      </c>
      <c r="AR33" s="133">
        <v>6.4490104523347354</v>
      </c>
      <c r="AS33" s="134">
        <v>6.3845203478113879</v>
      </c>
      <c r="AT33" s="135">
        <v>6.3206751443332738</v>
      </c>
      <c r="AU33" s="133">
        <v>6.2574683928899413</v>
      </c>
      <c r="AV33" s="133">
        <v>6.1948937089610414</v>
      </c>
      <c r="AW33" s="136">
        <v>6.1329447718714309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7.6525531408430165</v>
      </c>
      <c r="BI33" s="133">
        <v>7.312747285760719</v>
      </c>
      <c r="BJ33" s="133">
        <v>7.0245958648400766</v>
      </c>
      <c r="BK33" s="133">
        <v>6.7477987596278757</v>
      </c>
      <c r="BL33" s="133">
        <v>6.4819085647814871</v>
      </c>
      <c r="BM33" s="136">
        <v>6.2264955045139221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9.560246492229318</v>
      </c>
      <c r="AA34" s="133">
        <v>9.2734390974624379</v>
      </c>
      <c r="AB34" s="133">
        <v>9.1807047064878127</v>
      </c>
      <c r="AC34" s="134">
        <v>9.0888976594229351</v>
      </c>
      <c r="AD34" s="135">
        <v>8.998008682828706</v>
      </c>
      <c r="AE34" s="133">
        <v>8.9080285960004186</v>
      </c>
      <c r="AF34" s="133">
        <v>8.8189483100404136</v>
      </c>
      <c r="AG34" s="134">
        <v>8.7307588269400096</v>
      </c>
      <c r="AH34" s="135">
        <v>8.6434512386706093</v>
      </c>
      <c r="AI34" s="133">
        <v>8.5570167262839032</v>
      </c>
      <c r="AJ34" s="133">
        <v>8.4714465590210644</v>
      </c>
      <c r="AK34" s="134">
        <v>8.3867320934308545</v>
      </c>
      <c r="AL34" s="135">
        <v>8.3028647724965463</v>
      </c>
      <c r="AM34" s="133">
        <v>8.2198361247715805</v>
      </c>
      <c r="AN34" s="133">
        <v>8.1376377635238644</v>
      </c>
      <c r="AO34" s="134">
        <v>8.0562613858886252</v>
      </c>
      <c r="AP34" s="135">
        <v>7.9756987720297392</v>
      </c>
      <c r="AQ34" s="133">
        <v>7.8959417843094419</v>
      </c>
      <c r="AR34" s="133">
        <v>7.8169823664663474</v>
      </c>
      <c r="AS34" s="134">
        <v>7.7388125428016838</v>
      </c>
      <c r="AT34" s="135">
        <v>7.6614244173736665</v>
      </c>
      <c r="AU34" s="133">
        <v>7.58481017319993</v>
      </c>
      <c r="AV34" s="133">
        <v>7.5089620714679306</v>
      </c>
      <c r="AW34" s="136">
        <v>7.4338724507532516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9.2758219889006259</v>
      </c>
      <c r="BI34" s="133">
        <v>8.863936103952387</v>
      </c>
      <c r="BJ34" s="133">
        <v>8.5146616543516078</v>
      </c>
      <c r="BK34" s="133">
        <v>8.1791500116701545</v>
      </c>
      <c r="BL34" s="133">
        <v>7.8568588664018026</v>
      </c>
      <c r="BM34" s="136">
        <v>7.5472672781986949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12.469886728994764</v>
      </c>
      <c r="AA35" s="133">
        <v>12.095790127124921</v>
      </c>
      <c r="AB35" s="133">
        <v>11.974832225853673</v>
      </c>
      <c r="AC35" s="134">
        <v>11.855083903595135</v>
      </c>
      <c r="AD35" s="135">
        <v>11.736533064559184</v>
      </c>
      <c r="AE35" s="133">
        <v>11.619167733913592</v>
      </c>
      <c r="AF35" s="133">
        <v>11.502976056574456</v>
      </c>
      <c r="AG35" s="134">
        <v>11.38794629600871</v>
      </c>
      <c r="AH35" s="135">
        <v>11.274066833048623</v>
      </c>
      <c r="AI35" s="133">
        <v>11.161326164718137</v>
      </c>
      <c r="AJ35" s="133">
        <v>11.049712903070954</v>
      </c>
      <c r="AK35" s="134">
        <v>10.939215774040244</v>
      </c>
      <c r="AL35" s="135">
        <v>10.829823616299842</v>
      </c>
      <c r="AM35" s="133">
        <v>10.721525380136844</v>
      </c>
      <c r="AN35" s="133">
        <v>10.614310126335475</v>
      </c>
      <c r="AO35" s="134">
        <v>10.508167025072121</v>
      </c>
      <c r="AP35" s="135">
        <v>10.4030853548214</v>
      </c>
      <c r="AQ35" s="133">
        <v>10.299054501273186</v>
      </c>
      <c r="AR35" s="133">
        <v>10.196063956260454</v>
      </c>
      <c r="AS35" s="134">
        <v>10.094103316697851</v>
      </c>
      <c r="AT35" s="135">
        <v>9.9931622835308715</v>
      </c>
      <c r="AU35" s="133">
        <v>9.8932306606955631</v>
      </c>
      <c r="AV35" s="133">
        <v>9.7942983540886068</v>
      </c>
      <c r="AW35" s="136">
        <v>9.696355370547721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12.098898246392125</v>
      </c>
      <c r="BI35" s="133">
        <v>11.561655787763986</v>
      </c>
      <c r="BJ35" s="133">
        <v>11.10608041871949</v>
      </c>
      <c r="BK35" s="133">
        <v>10.66845653696107</v>
      </c>
      <c r="BL35" s="133">
        <v>10.248076782263222</v>
      </c>
      <c r="BM35" s="136">
        <v>9.8442616672156902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7.8872033560891879</v>
      </c>
      <c r="AA36" s="133">
        <v>7.6505872554065117</v>
      </c>
      <c r="AB36" s="133">
        <v>7.5740813828524463</v>
      </c>
      <c r="AC36" s="134">
        <v>7.498340569023922</v>
      </c>
      <c r="AD36" s="135">
        <v>7.4233571633336828</v>
      </c>
      <c r="AE36" s="133">
        <v>7.3491235917003461</v>
      </c>
      <c r="AF36" s="133">
        <v>7.2756323557833422</v>
      </c>
      <c r="AG36" s="134">
        <v>7.2028760322255083</v>
      </c>
      <c r="AH36" s="135">
        <v>7.130847271903253</v>
      </c>
      <c r="AI36" s="133">
        <v>7.05953879918422</v>
      </c>
      <c r="AJ36" s="133">
        <v>6.9889434111923778</v>
      </c>
      <c r="AK36" s="134">
        <v>6.9190539770804538</v>
      </c>
      <c r="AL36" s="135">
        <v>6.849863437309649</v>
      </c>
      <c r="AM36" s="133">
        <v>6.7813648029365527</v>
      </c>
      <c r="AN36" s="133">
        <v>6.7135511549071873</v>
      </c>
      <c r="AO36" s="134">
        <v>6.6464156433581154</v>
      </c>
      <c r="AP36" s="135">
        <v>6.5799514869245339</v>
      </c>
      <c r="AQ36" s="133">
        <v>6.5141519720552887</v>
      </c>
      <c r="AR36" s="133">
        <v>6.4490104523347354</v>
      </c>
      <c r="AS36" s="134">
        <v>6.3845203478113879</v>
      </c>
      <c r="AT36" s="135">
        <v>6.3206751443332738</v>
      </c>
      <c r="AU36" s="133">
        <v>6.2574683928899413</v>
      </c>
      <c r="AV36" s="133">
        <v>6.1948937089610414</v>
      </c>
      <c r="AW36" s="136">
        <v>6.1329447718714309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7.6525531408430165</v>
      </c>
      <c r="BI36" s="133">
        <v>7.312747285760719</v>
      </c>
      <c r="BJ36" s="133">
        <v>7.0245958648400766</v>
      </c>
      <c r="BK36" s="133">
        <v>6.7477987596278757</v>
      </c>
      <c r="BL36" s="133">
        <v>6.4819085647814871</v>
      </c>
      <c r="BM36" s="136">
        <v>6.2264955045139221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9.560246492229318</v>
      </c>
      <c r="AA37" s="133">
        <v>9.2734390974624379</v>
      </c>
      <c r="AB37" s="133">
        <v>9.1807047064878127</v>
      </c>
      <c r="AC37" s="134">
        <v>9.0888976594229351</v>
      </c>
      <c r="AD37" s="135">
        <v>8.998008682828706</v>
      </c>
      <c r="AE37" s="133">
        <v>8.9080285960004186</v>
      </c>
      <c r="AF37" s="133">
        <v>8.8189483100404136</v>
      </c>
      <c r="AG37" s="134">
        <v>8.7307588269400096</v>
      </c>
      <c r="AH37" s="135">
        <v>8.6434512386706093</v>
      </c>
      <c r="AI37" s="133">
        <v>8.5570167262839032</v>
      </c>
      <c r="AJ37" s="133">
        <v>8.4714465590210644</v>
      </c>
      <c r="AK37" s="134">
        <v>8.3867320934308545</v>
      </c>
      <c r="AL37" s="135">
        <v>8.3028647724965463</v>
      </c>
      <c r="AM37" s="133">
        <v>8.2198361247715805</v>
      </c>
      <c r="AN37" s="133">
        <v>8.1376377635238644</v>
      </c>
      <c r="AO37" s="134">
        <v>8.0562613858886252</v>
      </c>
      <c r="AP37" s="135">
        <v>7.9756987720297392</v>
      </c>
      <c r="AQ37" s="133">
        <v>7.8959417843094419</v>
      </c>
      <c r="AR37" s="133">
        <v>7.8169823664663474</v>
      </c>
      <c r="AS37" s="134">
        <v>7.7388125428016838</v>
      </c>
      <c r="AT37" s="135">
        <v>7.6614244173736665</v>
      </c>
      <c r="AU37" s="133">
        <v>7.58481017319993</v>
      </c>
      <c r="AV37" s="133">
        <v>7.5089620714679306</v>
      </c>
      <c r="AW37" s="136">
        <v>7.4338724507532516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9.2758219889006259</v>
      </c>
      <c r="BI37" s="133">
        <v>8.863936103952387</v>
      </c>
      <c r="BJ37" s="133">
        <v>8.5146616543516078</v>
      </c>
      <c r="BK37" s="133">
        <v>8.1791500116701545</v>
      </c>
      <c r="BL37" s="133">
        <v>7.8568588664018026</v>
      </c>
      <c r="BM37" s="136">
        <v>7.5472672781986949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12.469886728994764</v>
      </c>
      <c r="AA38" s="133">
        <v>12.095790127124921</v>
      </c>
      <c r="AB38" s="133">
        <v>11.974832225853673</v>
      </c>
      <c r="AC38" s="134">
        <v>11.855083903595135</v>
      </c>
      <c r="AD38" s="135">
        <v>11.736533064559184</v>
      </c>
      <c r="AE38" s="133">
        <v>11.619167733913592</v>
      </c>
      <c r="AF38" s="133">
        <v>11.502976056574456</v>
      </c>
      <c r="AG38" s="134">
        <v>11.38794629600871</v>
      </c>
      <c r="AH38" s="135">
        <v>11.274066833048623</v>
      </c>
      <c r="AI38" s="133">
        <v>11.161326164718137</v>
      </c>
      <c r="AJ38" s="133">
        <v>11.049712903070954</v>
      </c>
      <c r="AK38" s="134">
        <v>10.939215774040244</v>
      </c>
      <c r="AL38" s="135">
        <v>10.829823616299842</v>
      </c>
      <c r="AM38" s="133">
        <v>10.721525380136844</v>
      </c>
      <c r="AN38" s="133">
        <v>10.614310126335475</v>
      </c>
      <c r="AO38" s="134">
        <v>10.508167025072121</v>
      </c>
      <c r="AP38" s="135">
        <v>10.4030853548214</v>
      </c>
      <c r="AQ38" s="133">
        <v>10.299054501273186</v>
      </c>
      <c r="AR38" s="133">
        <v>10.196063956260454</v>
      </c>
      <c r="AS38" s="134">
        <v>10.094103316697851</v>
      </c>
      <c r="AT38" s="135">
        <v>9.9931622835308715</v>
      </c>
      <c r="AU38" s="133">
        <v>9.8932306606955631</v>
      </c>
      <c r="AV38" s="133">
        <v>9.7942983540886068</v>
      </c>
      <c r="AW38" s="136">
        <v>9.696355370547721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12.098898246392125</v>
      </c>
      <c r="BI38" s="133">
        <v>11.561655787763986</v>
      </c>
      <c r="BJ38" s="133">
        <v>11.10608041871949</v>
      </c>
      <c r="BK38" s="133">
        <v>10.66845653696107</v>
      </c>
      <c r="BL38" s="133">
        <v>10.248076782263222</v>
      </c>
      <c r="BM38" s="136">
        <v>9.8442616672156902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15.04806070541165</v>
      </c>
      <c r="AI39" s="133">
        <v>14.897580098357533</v>
      </c>
      <c r="AJ39" s="133">
        <v>14.748604297373959</v>
      </c>
      <c r="AK39" s="134">
        <v>14.60111825440022</v>
      </c>
      <c r="AL39" s="135">
        <v>14.455107071856215</v>
      </c>
      <c r="AM39" s="133">
        <v>14.310556001137654</v>
      </c>
      <c r="AN39" s="133">
        <v>14.167450441126277</v>
      </c>
      <c r="AO39" s="134">
        <v>14.025775936715014</v>
      </c>
      <c r="AP39" s="135">
        <v>13.885518177347866</v>
      </c>
      <c r="AQ39" s="133">
        <v>13.746662995574386</v>
      </c>
      <c r="AR39" s="133">
        <v>13.609196365618642</v>
      </c>
      <c r="AS39" s="134">
        <v>13.473104401962456</v>
      </c>
      <c r="AT39" s="135">
        <v>13.33837335794283</v>
      </c>
      <c r="AU39" s="133">
        <v>13.204989624363401</v>
      </c>
      <c r="AV39" s="133">
        <v>13.072939728119767</v>
      </c>
      <c r="AW39" s="136">
        <v>12.94221033083857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14.82384083888584</v>
      </c>
      <c r="BK39" s="133">
        <v>14.23972236270879</v>
      </c>
      <c r="BL39" s="133">
        <v>13.678620485125837</v>
      </c>
      <c r="BM39" s="136">
        <v>13.139628260316142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15.04806070541165</v>
      </c>
      <c r="AI40" s="133">
        <v>14.897580098357533</v>
      </c>
      <c r="AJ40" s="133">
        <v>14.748604297373959</v>
      </c>
      <c r="AK40" s="134">
        <v>14.60111825440022</v>
      </c>
      <c r="AL40" s="135">
        <v>14.455107071856215</v>
      </c>
      <c r="AM40" s="133">
        <v>14.310556001137654</v>
      </c>
      <c r="AN40" s="133">
        <v>14.167450441126277</v>
      </c>
      <c r="AO40" s="134">
        <v>14.025775936715014</v>
      </c>
      <c r="AP40" s="135">
        <v>13.885518177347866</v>
      </c>
      <c r="AQ40" s="133">
        <v>13.746662995574386</v>
      </c>
      <c r="AR40" s="133">
        <v>13.609196365618642</v>
      </c>
      <c r="AS40" s="134">
        <v>13.473104401962456</v>
      </c>
      <c r="AT40" s="135">
        <v>13.33837335794283</v>
      </c>
      <c r="AU40" s="133">
        <v>13.204989624363401</v>
      </c>
      <c r="AV40" s="133">
        <v>13.072939728119767</v>
      </c>
      <c r="AW40" s="136">
        <v>12.94221033083857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14.82384083888584</v>
      </c>
      <c r="BK40" s="133">
        <v>14.23972236270879</v>
      </c>
      <c r="BL40" s="133">
        <v>13.678620485125837</v>
      </c>
      <c r="BM40" s="136">
        <v>13.139628260316142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15.04806070541165</v>
      </c>
      <c r="AI41" s="146">
        <v>14.897580098357533</v>
      </c>
      <c r="AJ41" s="146">
        <v>14.748604297373959</v>
      </c>
      <c r="AK41" s="147">
        <v>14.60111825440022</v>
      </c>
      <c r="AL41" s="145">
        <v>14.455107071856215</v>
      </c>
      <c r="AM41" s="146">
        <v>14.310556001137654</v>
      </c>
      <c r="AN41" s="146">
        <v>14.167450441126277</v>
      </c>
      <c r="AO41" s="147">
        <v>14.025775936715014</v>
      </c>
      <c r="AP41" s="145">
        <v>13.885518177347866</v>
      </c>
      <c r="AQ41" s="146">
        <v>13.746662995574386</v>
      </c>
      <c r="AR41" s="146">
        <v>13.609196365618642</v>
      </c>
      <c r="AS41" s="147">
        <v>13.473104401962456</v>
      </c>
      <c r="AT41" s="145">
        <v>13.33837335794283</v>
      </c>
      <c r="AU41" s="146">
        <v>13.204989624363401</v>
      </c>
      <c r="AV41" s="146">
        <v>13.072939728119767</v>
      </c>
      <c r="AW41" s="148">
        <v>12.94221033083857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14.82384083888584</v>
      </c>
      <c r="BK41" s="146">
        <v>14.23972236270879</v>
      </c>
      <c r="BL41" s="146">
        <v>13.678620485125837</v>
      </c>
      <c r="BM41" s="148">
        <v>13.139628260316142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0.98999999999999988</v>
      </c>
      <c r="AF44" s="157">
        <v>0.99</v>
      </c>
      <c r="AG44" s="158">
        <v>0.99</v>
      </c>
      <c r="AH44" s="159">
        <v>0.99</v>
      </c>
      <c r="AI44" s="157">
        <v>0.99</v>
      </c>
      <c r="AJ44" s="157">
        <v>0.99</v>
      </c>
      <c r="AK44" s="158">
        <v>0.99</v>
      </c>
      <c r="AL44" s="159">
        <v>0.99</v>
      </c>
      <c r="AM44" s="157">
        <v>0.99</v>
      </c>
      <c r="AN44" s="157">
        <v>0.99</v>
      </c>
      <c r="AO44" s="158">
        <v>0.98999999999999988</v>
      </c>
      <c r="AP44" s="159">
        <v>0.99</v>
      </c>
      <c r="AQ44" s="157">
        <v>0.99</v>
      </c>
      <c r="AR44" s="157">
        <v>0.98999999999999988</v>
      </c>
      <c r="AS44" s="158">
        <v>0.99</v>
      </c>
      <c r="AT44" s="159">
        <v>0.99</v>
      </c>
      <c r="AU44" s="157">
        <v>0.99</v>
      </c>
      <c r="AV44" s="157">
        <v>0.99</v>
      </c>
      <c r="AW44" s="160">
        <v>0.9900000000000001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0.96059600999999983</v>
      </c>
      <c r="BK44" s="157">
        <v>0.96059601000000028</v>
      </c>
      <c r="BL44" s="157">
        <v>0.96059600999999983</v>
      </c>
      <c r="BM44" s="160">
        <v>0.96059601000000006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0.98999999999999988</v>
      </c>
      <c r="AF45" s="161">
        <v>0.99</v>
      </c>
      <c r="AG45" s="162">
        <v>0.99</v>
      </c>
      <c r="AH45" s="163">
        <v>0.99</v>
      </c>
      <c r="AI45" s="161">
        <v>0.99</v>
      </c>
      <c r="AJ45" s="161">
        <v>0.99</v>
      </c>
      <c r="AK45" s="162">
        <v>0.99</v>
      </c>
      <c r="AL45" s="163">
        <v>0.99</v>
      </c>
      <c r="AM45" s="161">
        <v>0.99</v>
      </c>
      <c r="AN45" s="161">
        <v>0.99</v>
      </c>
      <c r="AO45" s="162">
        <v>0.98999999999999988</v>
      </c>
      <c r="AP45" s="163">
        <v>0.99</v>
      </c>
      <c r="AQ45" s="161">
        <v>0.99</v>
      </c>
      <c r="AR45" s="161">
        <v>0.98999999999999988</v>
      </c>
      <c r="AS45" s="162">
        <v>0.99</v>
      </c>
      <c r="AT45" s="163">
        <v>0.99</v>
      </c>
      <c r="AU45" s="161">
        <v>0.99</v>
      </c>
      <c r="AV45" s="161">
        <v>0.99</v>
      </c>
      <c r="AW45" s="164">
        <v>0.9900000000000001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0.96059600999999983</v>
      </c>
      <c r="BK45" s="161">
        <v>0.96059601000000028</v>
      </c>
      <c r="BL45" s="161">
        <v>0.96059600999999983</v>
      </c>
      <c r="BM45" s="164">
        <v>0.96059601000000006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0.99</v>
      </c>
      <c r="AF46" s="157">
        <v>0.99</v>
      </c>
      <c r="AG46" s="158">
        <v>0.99</v>
      </c>
      <c r="AH46" s="159">
        <v>0.99</v>
      </c>
      <c r="AI46" s="157">
        <v>0.99</v>
      </c>
      <c r="AJ46" s="157">
        <v>0.99</v>
      </c>
      <c r="AK46" s="158">
        <v>0.99</v>
      </c>
      <c r="AL46" s="159">
        <v>0.99</v>
      </c>
      <c r="AM46" s="157">
        <v>0.99</v>
      </c>
      <c r="AN46" s="157">
        <v>0.99</v>
      </c>
      <c r="AO46" s="158">
        <v>0.99</v>
      </c>
      <c r="AP46" s="159">
        <v>0.99</v>
      </c>
      <c r="AQ46" s="157">
        <v>0.99</v>
      </c>
      <c r="AR46" s="157">
        <v>0.98999999999999988</v>
      </c>
      <c r="AS46" s="158">
        <v>0.99</v>
      </c>
      <c r="AT46" s="159">
        <v>0.99</v>
      </c>
      <c r="AU46" s="157">
        <v>0.99</v>
      </c>
      <c r="AV46" s="157">
        <v>0.9900000000000001</v>
      </c>
      <c r="AW46" s="160">
        <v>0.98999999999999988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0.96059600999999983</v>
      </c>
      <c r="BK46" s="157">
        <v>0.96059601000000006</v>
      </c>
      <c r="BL46" s="157">
        <v>0.96059600999999983</v>
      </c>
      <c r="BM46" s="160">
        <v>0.96059600999999994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0.99</v>
      </c>
      <c r="AF47" s="161">
        <v>0.99</v>
      </c>
      <c r="AG47" s="162">
        <v>0.99</v>
      </c>
      <c r="AH47" s="163">
        <v>0.99</v>
      </c>
      <c r="AI47" s="161">
        <v>0.99</v>
      </c>
      <c r="AJ47" s="161">
        <v>0.99</v>
      </c>
      <c r="AK47" s="162">
        <v>0.99</v>
      </c>
      <c r="AL47" s="163">
        <v>0.99</v>
      </c>
      <c r="AM47" s="161">
        <v>0.99</v>
      </c>
      <c r="AN47" s="161">
        <v>0.99</v>
      </c>
      <c r="AO47" s="162">
        <v>0.99</v>
      </c>
      <c r="AP47" s="163">
        <v>0.99</v>
      </c>
      <c r="AQ47" s="161">
        <v>0.99</v>
      </c>
      <c r="AR47" s="161">
        <v>0.98999999999999988</v>
      </c>
      <c r="AS47" s="162">
        <v>0.99</v>
      </c>
      <c r="AT47" s="163">
        <v>0.99</v>
      </c>
      <c r="AU47" s="161">
        <v>0.99</v>
      </c>
      <c r="AV47" s="161">
        <v>0.9900000000000001</v>
      </c>
      <c r="AW47" s="164">
        <v>0.98999999999999988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0.96059600999999983</v>
      </c>
      <c r="BK47" s="161">
        <v>0.96059601000000006</v>
      </c>
      <c r="BL47" s="161">
        <v>0.96059600999999983</v>
      </c>
      <c r="BM47" s="164">
        <v>0.96059600999999994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0.98999999999999988</v>
      </c>
      <c r="AF48" s="157">
        <v>0.99</v>
      </c>
      <c r="AG48" s="158">
        <v>0.9900000000000001</v>
      </c>
      <c r="AH48" s="159">
        <v>0.98999999999999988</v>
      </c>
      <c r="AI48" s="157">
        <v>0.9900000000000001</v>
      </c>
      <c r="AJ48" s="157">
        <v>0.99</v>
      </c>
      <c r="AK48" s="158">
        <v>0.99</v>
      </c>
      <c r="AL48" s="159">
        <v>0.99</v>
      </c>
      <c r="AM48" s="157">
        <v>0.9900000000000001</v>
      </c>
      <c r="AN48" s="157">
        <v>0.98999999999999988</v>
      </c>
      <c r="AO48" s="158">
        <v>0.99</v>
      </c>
      <c r="AP48" s="159">
        <v>0.99</v>
      </c>
      <c r="AQ48" s="157">
        <v>0.99</v>
      </c>
      <c r="AR48" s="157">
        <v>0.99</v>
      </c>
      <c r="AS48" s="158">
        <v>0.99</v>
      </c>
      <c r="AT48" s="159">
        <v>0.9900000000000001</v>
      </c>
      <c r="AU48" s="157">
        <v>0.99</v>
      </c>
      <c r="AV48" s="157">
        <v>0.9900000000000001</v>
      </c>
      <c r="AW48" s="160">
        <v>0.98999999999999988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0.96059600999999983</v>
      </c>
      <c r="BK48" s="157">
        <v>0.96059600999999994</v>
      </c>
      <c r="BL48" s="157">
        <v>0.96059601000000006</v>
      </c>
      <c r="BM48" s="160">
        <v>0.96059601000000028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0.99</v>
      </c>
      <c r="AF49" s="161">
        <v>0.9900000000000001</v>
      </c>
      <c r="AG49" s="162">
        <v>0.9900000000000001</v>
      </c>
      <c r="AH49" s="163">
        <v>0.98999999999999988</v>
      </c>
      <c r="AI49" s="161">
        <v>0.99</v>
      </c>
      <c r="AJ49" s="161">
        <v>0.98999999999999988</v>
      </c>
      <c r="AK49" s="162">
        <v>0.99</v>
      </c>
      <c r="AL49" s="163">
        <v>0.99</v>
      </c>
      <c r="AM49" s="161">
        <v>0.99</v>
      </c>
      <c r="AN49" s="161">
        <v>0.99</v>
      </c>
      <c r="AO49" s="162">
        <v>0.9900000000000001</v>
      </c>
      <c r="AP49" s="163">
        <v>0.99</v>
      </c>
      <c r="AQ49" s="161">
        <v>0.99</v>
      </c>
      <c r="AR49" s="161">
        <v>0.99</v>
      </c>
      <c r="AS49" s="162">
        <v>0.99</v>
      </c>
      <c r="AT49" s="163">
        <v>0.99</v>
      </c>
      <c r="AU49" s="161">
        <v>0.99</v>
      </c>
      <c r="AV49" s="161">
        <v>0.99</v>
      </c>
      <c r="AW49" s="164">
        <v>0.99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0.96059601000000028</v>
      </c>
      <c r="BK49" s="161">
        <v>0.96059600999999961</v>
      </c>
      <c r="BL49" s="161">
        <v>0.96059601000000006</v>
      </c>
      <c r="BM49" s="164">
        <v>0.96059600999999994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0.99</v>
      </c>
      <c r="AF50" s="157">
        <v>0.99</v>
      </c>
      <c r="AG50" s="158">
        <v>0.99</v>
      </c>
      <c r="AH50" s="159">
        <v>0.99</v>
      </c>
      <c r="AI50" s="157">
        <v>0.99</v>
      </c>
      <c r="AJ50" s="157">
        <v>0.9900000000000001</v>
      </c>
      <c r="AK50" s="158">
        <v>0.99</v>
      </c>
      <c r="AL50" s="159">
        <v>0.99</v>
      </c>
      <c r="AM50" s="157">
        <v>0.99</v>
      </c>
      <c r="AN50" s="157">
        <v>0.99</v>
      </c>
      <c r="AO50" s="158">
        <v>0.9900000000000001</v>
      </c>
      <c r="AP50" s="159">
        <v>0.99</v>
      </c>
      <c r="AQ50" s="157">
        <v>0.99</v>
      </c>
      <c r="AR50" s="157">
        <v>0.99</v>
      </c>
      <c r="AS50" s="158">
        <v>0.99</v>
      </c>
      <c r="AT50" s="159">
        <v>0.99</v>
      </c>
      <c r="AU50" s="157">
        <v>0.99</v>
      </c>
      <c r="AV50" s="157">
        <v>0.99</v>
      </c>
      <c r="AW50" s="160">
        <v>0.99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0.96059601000000006</v>
      </c>
      <c r="BK50" s="157">
        <v>0.96059600999999994</v>
      </c>
      <c r="BL50" s="157">
        <v>0.96059600999999994</v>
      </c>
      <c r="BM50" s="160">
        <v>0.96059600999999994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0.99</v>
      </c>
      <c r="AF51" s="161">
        <v>0.99</v>
      </c>
      <c r="AG51" s="162">
        <v>0.99</v>
      </c>
      <c r="AH51" s="163">
        <v>0.99</v>
      </c>
      <c r="AI51" s="161">
        <v>0.99</v>
      </c>
      <c r="AJ51" s="161">
        <v>0.9900000000000001</v>
      </c>
      <c r="AK51" s="162">
        <v>0.99</v>
      </c>
      <c r="AL51" s="163">
        <v>0.99</v>
      </c>
      <c r="AM51" s="161">
        <v>0.99</v>
      </c>
      <c r="AN51" s="161">
        <v>0.99</v>
      </c>
      <c r="AO51" s="162">
        <v>0.9900000000000001</v>
      </c>
      <c r="AP51" s="163">
        <v>0.99</v>
      </c>
      <c r="AQ51" s="161">
        <v>0.99</v>
      </c>
      <c r="AR51" s="161">
        <v>0.99</v>
      </c>
      <c r="AS51" s="162">
        <v>0.99</v>
      </c>
      <c r="AT51" s="163">
        <v>0.99</v>
      </c>
      <c r="AU51" s="161">
        <v>0.99</v>
      </c>
      <c r="AV51" s="161">
        <v>0.99</v>
      </c>
      <c r="AW51" s="164">
        <v>0.99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0.96059601000000006</v>
      </c>
      <c r="BK51" s="161">
        <v>0.96059600999999994</v>
      </c>
      <c r="BL51" s="161">
        <v>0.96059600999999994</v>
      </c>
      <c r="BM51" s="164">
        <v>0.96059600999999994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0.9900000000000001</v>
      </c>
      <c r="AF52" s="157">
        <v>0.99</v>
      </c>
      <c r="AG52" s="158">
        <v>0.98999999999999988</v>
      </c>
      <c r="AH52" s="159">
        <v>0.99</v>
      </c>
      <c r="AI52" s="157">
        <v>0.99</v>
      </c>
      <c r="AJ52" s="157">
        <v>0.99</v>
      </c>
      <c r="AK52" s="158">
        <v>0.99</v>
      </c>
      <c r="AL52" s="159">
        <v>0.99</v>
      </c>
      <c r="AM52" s="157">
        <v>0.99</v>
      </c>
      <c r="AN52" s="157">
        <v>0.99</v>
      </c>
      <c r="AO52" s="158">
        <v>0.99</v>
      </c>
      <c r="AP52" s="159">
        <v>0.99</v>
      </c>
      <c r="AQ52" s="157">
        <v>0.99</v>
      </c>
      <c r="AR52" s="157">
        <v>0.99</v>
      </c>
      <c r="AS52" s="158">
        <v>0.99</v>
      </c>
      <c r="AT52" s="159">
        <v>0.99</v>
      </c>
      <c r="AU52" s="157">
        <v>0.99</v>
      </c>
      <c r="AV52" s="157">
        <v>0.99</v>
      </c>
      <c r="AW52" s="160">
        <v>0.99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0.96059600999999983</v>
      </c>
      <c r="BK52" s="157">
        <v>0.96059601000000006</v>
      </c>
      <c r="BL52" s="157">
        <v>0.96059600999999994</v>
      </c>
      <c r="BM52" s="160">
        <v>0.96059600999999994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0.9900000000000001</v>
      </c>
      <c r="AF53" s="161">
        <v>0.99</v>
      </c>
      <c r="AG53" s="162">
        <v>0.98999999999999988</v>
      </c>
      <c r="AH53" s="163">
        <v>0.99</v>
      </c>
      <c r="AI53" s="161">
        <v>0.99</v>
      </c>
      <c r="AJ53" s="161">
        <v>0.99</v>
      </c>
      <c r="AK53" s="162">
        <v>0.99</v>
      </c>
      <c r="AL53" s="163">
        <v>0.99</v>
      </c>
      <c r="AM53" s="161">
        <v>0.99</v>
      </c>
      <c r="AN53" s="161">
        <v>0.99</v>
      </c>
      <c r="AO53" s="162">
        <v>0.99</v>
      </c>
      <c r="AP53" s="163">
        <v>0.99</v>
      </c>
      <c r="AQ53" s="161">
        <v>0.99</v>
      </c>
      <c r="AR53" s="161">
        <v>0.99</v>
      </c>
      <c r="AS53" s="162">
        <v>0.99</v>
      </c>
      <c r="AT53" s="163">
        <v>0.99</v>
      </c>
      <c r="AU53" s="161">
        <v>0.99</v>
      </c>
      <c r="AV53" s="161">
        <v>0.99</v>
      </c>
      <c r="AW53" s="164">
        <v>0.99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0.96059600999999983</v>
      </c>
      <c r="BK53" s="161">
        <v>0.96059601000000006</v>
      </c>
      <c r="BL53" s="161">
        <v>0.96059600999999994</v>
      </c>
      <c r="BM53" s="164">
        <v>0.96059600999999994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0.97</v>
      </c>
      <c r="AA54" s="157">
        <v>0.97</v>
      </c>
      <c r="AB54" s="157">
        <v>0.99</v>
      </c>
      <c r="AC54" s="158">
        <v>0.99</v>
      </c>
      <c r="AD54" s="159">
        <v>0.99</v>
      </c>
      <c r="AE54" s="157">
        <v>0.99</v>
      </c>
      <c r="AF54" s="157">
        <v>0.99</v>
      </c>
      <c r="AG54" s="158">
        <v>0.99</v>
      </c>
      <c r="AH54" s="159">
        <v>0.99</v>
      </c>
      <c r="AI54" s="157">
        <v>0.99</v>
      </c>
      <c r="AJ54" s="157">
        <v>0.99</v>
      </c>
      <c r="AK54" s="158">
        <v>0.99</v>
      </c>
      <c r="AL54" s="159">
        <v>0.99</v>
      </c>
      <c r="AM54" s="157">
        <v>0.99</v>
      </c>
      <c r="AN54" s="157">
        <v>0.99</v>
      </c>
      <c r="AO54" s="158">
        <v>0.99</v>
      </c>
      <c r="AP54" s="159">
        <v>0.99</v>
      </c>
      <c r="AQ54" s="157">
        <v>0.99</v>
      </c>
      <c r="AR54" s="157">
        <v>0.99</v>
      </c>
      <c r="AS54" s="158">
        <v>0.99</v>
      </c>
      <c r="AT54" s="159">
        <v>0.99</v>
      </c>
      <c r="AU54" s="157">
        <v>0.99</v>
      </c>
      <c r="AV54" s="157">
        <v>0.99</v>
      </c>
      <c r="AW54" s="160">
        <v>0.99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0.85328707845111484</v>
      </c>
      <c r="BI54" s="157">
        <v>0.95559575362257942</v>
      </c>
      <c r="BJ54" s="157">
        <v>0.96059600999999983</v>
      </c>
      <c r="BK54" s="157">
        <v>0.96059600999999994</v>
      </c>
      <c r="BL54" s="157">
        <v>0.96059600999999994</v>
      </c>
      <c r="BM54" s="160">
        <v>0.96059600999999994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0.97</v>
      </c>
      <c r="AA55" s="157">
        <v>0.96999999999999986</v>
      </c>
      <c r="AB55" s="157">
        <v>0.99</v>
      </c>
      <c r="AC55" s="158">
        <v>0.98999999999999988</v>
      </c>
      <c r="AD55" s="159">
        <v>0.99</v>
      </c>
      <c r="AE55" s="157">
        <v>0.99</v>
      </c>
      <c r="AF55" s="157">
        <v>0.99</v>
      </c>
      <c r="AG55" s="158">
        <v>0.99</v>
      </c>
      <c r="AH55" s="159">
        <v>0.99</v>
      </c>
      <c r="AI55" s="157">
        <v>0.99</v>
      </c>
      <c r="AJ55" s="157">
        <v>0.9900000000000001</v>
      </c>
      <c r="AK55" s="158">
        <v>0.99</v>
      </c>
      <c r="AL55" s="159">
        <v>0.98999999999999988</v>
      </c>
      <c r="AM55" s="157">
        <v>0.99</v>
      </c>
      <c r="AN55" s="157">
        <v>0.99</v>
      </c>
      <c r="AO55" s="158">
        <v>0.98999999999999988</v>
      </c>
      <c r="AP55" s="159">
        <v>0.98999999999999988</v>
      </c>
      <c r="AQ55" s="157">
        <v>0.9900000000000001</v>
      </c>
      <c r="AR55" s="157">
        <v>0.99</v>
      </c>
      <c r="AS55" s="158">
        <v>0.99</v>
      </c>
      <c r="AT55" s="159">
        <v>0.99</v>
      </c>
      <c r="AU55" s="157">
        <v>0.99</v>
      </c>
      <c r="AV55" s="157">
        <v>0.98999999999999988</v>
      </c>
      <c r="AW55" s="160">
        <v>0.99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0.85328707845111473</v>
      </c>
      <c r="BI55" s="157">
        <v>0.95559575362257909</v>
      </c>
      <c r="BJ55" s="157">
        <v>0.96059600999999983</v>
      </c>
      <c r="BK55" s="157">
        <v>0.96059601000000006</v>
      </c>
      <c r="BL55" s="157">
        <v>0.96059600999999994</v>
      </c>
      <c r="BM55" s="160">
        <v>0.96059600999999994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0.97</v>
      </c>
      <c r="AA56" s="157">
        <v>0.97</v>
      </c>
      <c r="AB56" s="157">
        <v>0.9900000000000001</v>
      </c>
      <c r="AC56" s="158">
        <v>0.99</v>
      </c>
      <c r="AD56" s="159">
        <v>0.98999999999999988</v>
      </c>
      <c r="AE56" s="157">
        <v>0.99</v>
      </c>
      <c r="AF56" s="157">
        <v>0.99</v>
      </c>
      <c r="AG56" s="158">
        <v>0.9900000000000001</v>
      </c>
      <c r="AH56" s="159">
        <v>0.9900000000000001</v>
      </c>
      <c r="AI56" s="157">
        <v>0.99</v>
      </c>
      <c r="AJ56" s="157">
        <v>0.98999999999999988</v>
      </c>
      <c r="AK56" s="158">
        <v>0.99</v>
      </c>
      <c r="AL56" s="159">
        <v>0.99</v>
      </c>
      <c r="AM56" s="157">
        <v>0.99</v>
      </c>
      <c r="AN56" s="157">
        <v>0.99</v>
      </c>
      <c r="AO56" s="158">
        <v>0.99</v>
      </c>
      <c r="AP56" s="159">
        <v>0.99</v>
      </c>
      <c r="AQ56" s="157">
        <v>0.99</v>
      </c>
      <c r="AR56" s="157">
        <v>0.99</v>
      </c>
      <c r="AS56" s="158">
        <v>0.99</v>
      </c>
      <c r="AT56" s="159">
        <v>0.99</v>
      </c>
      <c r="AU56" s="157">
        <v>0.99</v>
      </c>
      <c r="AV56" s="157">
        <v>0.99</v>
      </c>
      <c r="AW56" s="160">
        <v>0.99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0.85328707845111473</v>
      </c>
      <c r="BI56" s="157">
        <v>0.95559575362257942</v>
      </c>
      <c r="BJ56" s="157">
        <v>0.96059601000000017</v>
      </c>
      <c r="BK56" s="157">
        <v>0.96059600999999983</v>
      </c>
      <c r="BL56" s="157">
        <v>0.96059600999999994</v>
      </c>
      <c r="BM56" s="160">
        <v>0.96059600999999994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0.97</v>
      </c>
      <c r="AA57" s="161">
        <v>0.97</v>
      </c>
      <c r="AB57" s="161">
        <v>0.9900000000000001</v>
      </c>
      <c r="AC57" s="162">
        <v>0.99</v>
      </c>
      <c r="AD57" s="163">
        <v>0.98999999999999988</v>
      </c>
      <c r="AE57" s="161">
        <v>0.99</v>
      </c>
      <c r="AF57" s="161">
        <v>0.99</v>
      </c>
      <c r="AG57" s="162">
        <v>0.9900000000000001</v>
      </c>
      <c r="AH57" s="163">
        <v>0.9900000000000001</v>
      </c>
      <c r="AI57" s="161">
        <v>0.99</v>
      </c>
      <c r="AJ57" s="161">
        <v>0.98999999999999988</v>
      </c>
      <c r="AK57" s="162">
        <v>0.99</v>
      </c>
      <c r="AL57" s="163">
        <v>0.99</v>
      </c>
      <c r="AM57" s="161">
        <v>0.99</v>
      </c>
      <c r="AN57" s="161">
        <v>0.99</v>
      </c>
      <c r="AO57" s="162">
        <v>0.99</v>
      </c>
      <c r="AP57" s="163">
        <v>0.99</v>
      </c>
      <c r="AQ57" s="161">
        <v>0.99</v>
      </c>
      <c r="AR57" s="161">
        <v>0.99</v>
      </c>
      <c r="AS57" s="162">
        <v>0.99</v>
      </c>
      <c r="AT57" s="163">
        <v>0.99</v>
      </c>
      <c r="AU57" s="161">
        <v>0.99</v>
      </c>
      <c r="AV57" s="161">
        <v>0.99</v>
      </c>
      <c r="AW57" s="164">
        <v>0.99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0.85328707845111473</v>
      </c>
      <c r="BI57" s="161">
        <v>0.95559575362257942</v>
      </c>
      <c r="BJ57" s="161">
        <v>0.96059601000000017</v>
      </c>
      <c r="BK57" s="161">
        <v>0.96059600999999983</v>
      </c>
      <c r="BL57" s="161">
        <v>0.96059600999999994</v>
      </c>
      <c r="BM57" s="164">
        <v>0.96059600999999994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0.97</v>
      </c>
      <c r="AA58" s="157">
        <v>0.97</v>
      </c>
      <c r="AB58" s="157">
        <v>0.99</v>
      </c>
      <c r="AC58" s="158">
        <v>0.99</v>
      </c>
      <c r="AD58" s="159">
        <v>0.99</v>
      </c>
      <c r="AE58" s="157">
        <v>0.99</v>
      </c>
      <c r="AF58" s="157">
        <v>0.99</v>
      </c>
      <c r="AG58" s="158">
        <v>0.98999999999999988</v>
      </c>
      <c r="AH58" s="159">
        <v>0.99</v>
      </c>
      <c r="AI58" s="157">
        <v>0.99</v>
      </c>
      <c r="AJ58" s="157">
        <v>0.99</v>
      </c>
      <c r="AK58" s="158">
        <v>0.99</v>
      </c>
      <c r="AL58" s="159">
        <v>0.99</v>
      </c>
      <c r="AM58" s="157">
        <v>0.99</v>
      </c>
      <c r="AN58" s="157">
        <v>0.99</v>
      </c>
      <c r="AO58" s="158">
        <v>0.99</v>
      </c>
      <c r="AP58" s="159">
        <v>0.99</v>
      </c>
      <c r="AQ58" s="157">
        <v>0.99</v>
      </c>
      <c r="AR58" s="157">
        <v>0.98999999999999988</v>
      </c>
      <c r="AS58" s="158">
        <v>0.99</v>
      </c>
      <c r="AT58" s="159">
        <v>0.99</v>
      </c>
      <c r="AU58" s="157">
        <v>0.99</v>
      </c>
      <c r="AV58" s="157">
        <v>0.98999999999999988</v>
      </c>
      <c r="AW58" s="160">
        <v>0.99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0.85328707845111451</v>
      </c>
      <c r="BI58" s="157">
        <v>0.95559575362257931</v>
      </c>
      <c r="BJ58" s="157">
        <v>0.96059601000000006</v>
      </c>
      <c r="BK58" s="157">
        <v>0.96059600999999983</v>
      </c>
      <c r="BL58" s="157">
        <v>0.96059601000000006</v>
      </c>
      <c r="BM58" s="160">
        <v>0.96059600999999983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0.97</v>
      </c>
      <c r="AA59" s="157">
        <v>0.97</v>
      </c>
      <c r="AB59" s="157">
        <v>0.98999999999999988</v>
      </c>
      <c r="AC59" s="158">
        <v>0.9900000000000001</v>
      </c>
      <c r="AD59" s="159">
        <v>0.99</v>
      </c>
      <c r="AE59" s="157">
        <v>0.99</v>
      </c>
      <c r="AF59" s="157">
        <v>0.98999999999999988</v>
      </c>
      <c r="AG59" s="158">
        <v>0.99</v>
      </c>
      <c r="AH59" s="159">
        <v>0.99</v>
      </c>
      <c r="AI59" s="157">
        <v>0.99</v>
      </c>
      <c r="AJ59" s="157">
        <v>0.99</v>
      </c>
      <c r="AK59" s="158">
        <v>0.9900000000000001</v>
      </c>
      <c r="AL59" s="159">
        <v>0.99</v>
      </c>
      <c r="AM59" s="157">
        <v>0.99</v>
      </c>
      <c r="AN59" s="157">
        <v>0.99</v>
      </c>
      <c r="AO59" s="158">
        <v>0.98999999999999988</v>
      </c>
      <c r="AP59" s="159">
        <v>0.99</v>
      </c>
      <c r="AQ59" s="157">
        <v>0.99</v>
      </c>
      <c r="AR59" s="157">
        <v>0.99</v>
      </c>
      <c r="AS59" s="158">
        <v>0.99</v>
      </c>
      <c r="AT59" s="159">
        <v>0.99</v>
      </c>
      <c r="AU59" s="157">
        <v>0.99</v>
      </c>
      <c r="AV59" s="157">
        <v>0.99</v>
      </c>
      <c r="AW59" s="160">
        <v>0.9900000000000001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0.85328707845111462</v>
      </c>
      <c r="BI59" s="157">
        <v>0.95559575362257942</v>
      </c>
      <c r="BJ59" s="157">
        <v>0.96059600999999994</v>
      </c>
      <c r="BK59" s="157">
        <v>0.96059601000000006</v>
      </c>
      <c r="BL59" s="157">
        <v>0.96059600999999983</v>
      </c>
      <c r="BM59" s="160">
        <v>0.96059601000000006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0.97</v>
      </c>
      <c r="AA60" s="157">
        <v>0.97</v>
      </c>
      <c r="AB60" s="157">
        <v>0.9900000000000001</v>
      </c>
      <c r="AC60" s="158">
        <v>0.98999999999999988</v>
      </c>
      <c r="AD60" s="159">
        <v>0.99</v>
      </c>
      <c r="AE60" s="157">
        <v>0.99</v>
      </c>
      <c r="AF60" s="157">
        <v>0.99</v>
      </c>
      <c r="AG60" s="158">
        <v>0.98999999999999988</v>
      </c>
      <c r="AH60" s="159">
        <v>0.99</v>
      </c>
      <c r="AI60" s="157">
        <v>0.99</v>
      </c>
      <c r="AJ60" s="157">
        <v>0.98999999999999988</v>
      </c>
      <c r="AK60" s="158">
        <v>0.99</v>
      </c>
      <c r="AL60" s="159">
        <v>0.9900000000000001</v>
      </c>
      <c r="AM60" s="157">
        <v>0.99</v>
      </c>
      <c r="AN60" s="157">
        <v>0.98999999999999988</v>
      </c>
      <c r="AO60" s="158">
        <v>0.99</v>
      </c>
      <c r="AP60" s="159">
        <v>0.99</v>
      </c>
      <c r="AQ60" s="157">
        <v>0.9900000000000001</v>
      </c>
      <c r="AR60" s="157">
        <v>0.99</v>
      </c>
      <c r="AS60" s="158">
        <v>0.9900000000000001</v>
      </c>
      <c r="AT60" s="159">
        <v>0.99</v>
      </c>
      <c r="AU60" s="157">
        <v>0.99</v>
      </c>
      <c r="AV60" s="157">
        <v>0.98999999999999988</v>
      </c>
      <c r="AW60" s="160">
        <v>0.99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0.85328707845111496</v>
      </c>
      <c r="BI60" s="157">
        <v>0.95559575362257931</v>
      </c>
      <c r="BJ60" s="157">
        <v>0.96059600999999983</v>
      </c>
      <c r="BK60" s="157">
        <v>0.96059600999999994</v>
      </c>
      <c r="BL60" s="157">
        <v>0.96059601000000006</v>
      </c>
      <c r="BM60" s="160">
        <v>0.96059600999999994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0.97</v>
      </c>
      <c r="AA61" s="157">
        <v>0.97</v>
      </c>
      <c r="AB61" s="157">
        <v>0.99</v>
      </c>
      <c r="AC61" s="158">
        <v>0.99</v>
      </c>
      <c r="AD61" s="159">
        <v>0.99</v>
      </c>
      <c r="AE61" s="157">
        <v>0.99</v>
      </c>
      <c r="AF61" s="157">
        <v>0.99</v>
      </c>
      <c r="AG61" s="158">
        <v>0.98999999999999988</v>
      </c>
      <c r="AH61" s="159">
        <v>0.99</v>
      </c>
      <c r="AI61" s="157">
        <v>0.99</v>
      </c>
      <c r="AJ61" s="157">
        <v>0.99</v>
      </c>
      <c r="AK61" s="158">
        <v>0.99</v>
      </c>
      <c r="AL61" s="159">
        <v>0.99</v>
      </c>
      <c r="AM61" s="157">
        <v>0.99</v>
      </c>
      <c r="AN61" s="157">
        <v>0.99</v>
      </c>
      <c r="AO61" s="158">
        <v>0.99</v>
      </c>
      <c r="AP61" s="159">
        <v>0.99</v>
      </c>
      <c r="AQ61" s="157">
        <v>0.99</v>
      </c>
      <c r="AR61" s="157">
        <v>0.98999999999999988</v>
      </c>
      <c r="AS61" s="158">
        <v>0.99</v>
      </c>
      <c r="AT61" s="159">
        <v>0.99</v>
      </c>
      <c r="AU61" s="157">
        <v>0.99</v>
      </c>
      <c r="AV61" s="157">
        <v>0.98999999999999988</v>
      </c>
      <c r="AW61" s="160">
        <v>0.99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0.85328707845111451</v>
      </c>
      <c r="BI61" s="157">
        <v>0.95559575362257931</v>
      </c>
      <c r="BJ61" s="157">
        <v>0.96059601000000006</v>
      </c>
      <c r="BK61" s="157">
        <v>0.96059600999999983</v>
      </c>
      <c r="BL61" s="157">
        <v>0.96059601000000006</v>
      </c>
      <c r="BM61" s="160">
        <v>0.96059600999999983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0.97</v>
      </c>
      <c r="AA62" s="157">
        <v>0.97</v>
      </c>
      <c r="AB62" s="157">
        <v>0.98999999999999988</v>
      </c>
      <c r="AC62" s="158">
        <v>0.9900000000000001</v>
      </c>
      <c r="AD62" s="159">
        <v>0.99</v>
      </c>
      <c r="AE62" s="157">
        <v>0.99</v>
      </c>
      <c r="AF62" s="157">
        <v>0.98999999999999988</v>
      </c>
      <c r="AG62" s="158">
        <v>0.99</v>
      </c>
      <c r="AH62" s="159">
        <v>0.99</v>
      </c>
      <c r="AI62" s="157">
        <v>0.99</v>
      </c>
      <c r="AJ62" s="157">
        <v>0.99</v>
      </c>
      <c r="AK62" s="158">
        <v>0.9900000000000001</v>
      </c>
      <c r="AL62" s="159">
        <v>0.99</v>
      </c>
      <c r="AM62" s="157">
        <v>0.99</v>
      </c>
      <c r="AN62" s="157">
        <v>0.99</v>
      </c>
      <c r="AO62" s="158">
        <v>0.98999999999999988</v>
      </c>
      <c r="AP62" s="159">
        <v>0.99</v>
      </c>
      <c r="AQ62" s="157">
        <v>0.99</v>
      </c>
      <c r="AR62" s="157">
        <v>0.99</v>
      </c>
      <c r="AS62" s="158">
        <v>0.99</v>
      </c>
      <c r="AT62" s="159">
        <v>0.99</v>
      </c>
      <c r="AU62" s="157">
        <v>0.99</v>
      </c>
      <c r="AV62" s="157">
        <v>0.99</v>
      </c>
      <c r="AW62" s="160">
        <v>0.9900000000000001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0.85328707845111462</v>
      </c>
      <c r="BI62" s="157">
        <v>0.95559575362257942</v>
      </c>
      <c r="BJ62" s="157">
        <v>0.96059600999999994</v>
      </c>
      <c r="BK62" s="157">
        <v>0.96059601000000006</v>
      </c>
      <c r="BL62" s="157">
        <v>0.96059600999999983</v>
      </c>
      <c r="BM62" s="160">
        <v>0.96059601000000006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0.97</v>
      </c>
      <c r="AA63" s="157">
        <v>0.97</v>
      </c>
      <c r="AB63" s="157">
        <v>0.9900000000000001</v>
      </c>
      <c r="AC63" s="158">
        <v>0.98999999999999988</v>
      </c>
      <c r="AD63" s="159">
        <v>0.99</v>
      </c>
      <c r="AE63" s="157">
        <v>0.99</v>
      </c>
      <c r="AF63" s="157">
        <v>0.99</v>
      </c>
      <c r="AG63" s="158">
        <v>0.98999999999999988</v>
      </c>
      <c r="AH63" s="159">
        <v>0.99</v>
      </c>
      <c r="AI63" s="157">
        <v>0.99</v>
      </c>
      <c r="AJ63" s="157">
        <v>0.98999999999999988</v>
      </c>
      <c r="AK63" s="158">
        <v>0.99</v>
      </c>
      <c r="AL63" s="159">
        <v>0.9900000000000001</v>
      </c>
      <c r="AM63" s="157">
        <v>0.99</v>
      </c>
      <c r="AN63" s="157">
        <v>0.98999999999999988</v>
      </c>
      <c r="AO63" s="158">
        <v>0.99</v>
      </c>
      <c r="AP63" s="159">
        <v>0.99</v>
      </c>
      <c r="AQ63" s="157">
        <v>0.9900000000000001</v>
      </c>
      <c r="AR63" s="157">
        <v>0.99</v>
      </c>
      <c r="AS63" s="158">
        <v>0.9900000000000001</v>
      </c>
      <c r="AT63" s="159">
        <v>0.99</v>
      </c>
      <c r="AU63" s="157">
        <v>0.99</v>
      </c>
      <c r="AV63" s="157">
        <v>0.98999999999999988</v>
      </c>
      <c r="AW63" s="160">
        <v>0.99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0.85328707845111496</v>
      </c>
      <c r="BI63" s="157">
        <v>0.95559575362257931</v>
      </c>
      <c r="BJ63" s="157">
        <v>0.96059600999999983</v>
      </c>
      <c r="BK63" s="157">
        <v>0.96059600999999994</v>
      </c>
      <c r="BL63" s="157">
        <v>0.96059601000000006</v>
      </c>
      <c r="BM63" s="160">
        <v>0.96059600999999994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0.97</v>
      </c>
      <c r="AA64" s="157">
        <v>0.97</v>
      </c>
      <c r="AB64" s="157">
        <v>0.99</v>
      </c>
      <c r="AC64" s="158">
        <v>0.99</v>
      </c>
      <c r="AD64" s="159">
        <v>0.99</v>
      </c>
      <c r="AE64" s="157">
        <v>0.99</v>
      </c>
      <c r="AF64" s="157">
        <v>0.99</v>
      </c>
      <c r="AG64" s="158">
        <v>0.99</v>
      </c>
      <c r="AH64" s="159">
        <v>0.99</v>
      </c>
      <c r="AI64" s="157">
        <v>0.99</v>
      </c>
      <c r="AJ64" s="157">
        <v>0.99</v>
      </c>
      <c r="AK64" s="158">
        <v>0.99</v>
      </c>
      <c r="AL64" s="159">
        <v>0.99</v>
      </c>
      <c r="AM64" s="157">
        <v>0.99</v>
      </c>
      <c r="AN64" s="157">
        <v>0.99</v>
      </c>
      <c r="AO64" s="158">
        <v>0.99</v>
      </c>
      <c r="AP64" s="159">
        <v>0.98999999999999988</v>
      </c>
      <c r="AQ64" s="157">
        <v>0.99</v>
      </c>
      <c r="AR64" s="157">
        <v>0.99</v>
      </c>
      <c r="AS64" s="158">
        <v>0.99</v>
      </c>
      <c r="AT64" s="159">
        <v>0.99</v>
      </c>
      <c r="AU64" s="157">
        <v>0.99</v>
      </c>
      <c r="AV64" s="157">
        <v>0.99</v>
      </c>
      <c r="AW64" s="160">
        <v>0.99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0.85328707845111473</v>
      </c>
      <c r="BI64" s="157">
        <v>0.95559575362257931</v>
      </c>
      <c r="BJ64" s="157">
        <v>0.96059600999999994</v>
      </c>
      <c r="BK64" s="157">
        <v>0.96059600999999972</v>
      </c>
      <c r="BL64" s="157">
        <v>0.96059600999999983</v>
      </c>
      <c r="BM64" s="160">
        <v>0.96059600999999983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0.97</v>
      </c>
      <c r="AA65" s="157">
        <v>0.97</v>
      </c>
      <c r="AB65" s="157">
        <v>0.99</v>
      </c>
      <c r="AC65" s="158">
        <v>0.99</v>
      </c>
      <c r="AD65" s="159">
        <v>0.99</v>
      </c>
      <c r="AE65" s="157">
        <v>0.9900000000000001</v>
      </c>
      <c r="AF65" s="157">
        <v>0.9900000000000001</v>
      </c>
      <c r="AG65" s="158">
        <v>0.98999999999999988</v>
      </c>
      <c r="AH65" s="159">
        <v>0.98999999999999988</v>
      </c>
      <c r="AI65" s="157">
        <v>0.99</v>
      </c>
      <c r="AJ65" s="157">
        <v>0.98999999999999988</v>
      </c>
      <c r="AK65" s="158">
        <v>0.99</v>
      </c>
      <c r="AL65" s="159">
        <v>0.99</v>
      </c>
      <c r="AM65" s="157">
        <v>0.99</v>
      </c>
      <c r="AN65" s="157">
        <v>0.99</v>
      </c>
      <c r="AO65" s="158">
        <v>0.99</v>
      </c>
      <c r="AP65" s="159">
        <v>0.9900000000000001</v>
      </c>
      <c r="AQ65" s="157">
        <v>0.99</v>
      </c>
      <c r="AR65" s="157">
        <v>0.99</v>
      </c>
      <c r="AS65" s="158">
        <v>0.99</v>
      </c>
      <c r="AT65" s="159">
        <v>0.99</v>
      </c>
      <c r="AU65" s="157">
        <v>0.99</v>
      </c>
      <c r="AV65" s="157">
        <v>0.99</v>
      </c>
      <c r="AW65" s="160">
        <v>0.99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0.85328707845111451</v>
      </c>
      <c r="BI65" s="157">
        <v>0.95559575362257965</v>
      </c>
      <c r="BJ65" s="157">
        <v>0.96059600999999983</v>
      </c>
      <c r="BK65" s="157">
        <v>0.96059600999999983</v>
      </c>
      <c r="BL65" s="157">
        <v>0.96059600999999994</v>
      </c>
      <c r="BM65" s="160">
        <v>0.96059600999999994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0.97</v>
      </c>
      <c r="AA66" s="161">
        <v>0.97</v>
      </c>
      <c r="AB66" s="161">
        <v>0.99</v>
      </c>
      <c r="AC66" s="162">
        <v>0.99</v>
      </c>
      <c r="AD66" s="163">
        <v>0.99</v>
      </c>
      <c r="AE66" s="161">
        <v>0.99</v>
      </c>
      <c r="AF66" s="161">
        <v>0.99</v>
      </c>
      <c r="AG66" s="162">
        <v>0.99</v>
      </c>
      <c r="AH66" s="163">
        <v>0.98999999999999988</v>
      </c>
      <c r="AI66" s="161">
        <v>0.98999999999999988</v>
      </c>
      <c r="AJ66" s="161">
        <v>0.99</v>
      </c>
      <c r="AK66" s="162">
        <v>0.99</v>
      </c>
      <c r="AL66" s="163">
        <v>0.99</v>
      </c>
      <c r="AM66" s="161">
        <v>0.99</v>
      </c>
      <c r="AN66" s="161">
        <v>0.99</v>
      </c>
      <c r="AO66" s="162">
        <v>0.99</v>
      </c>
      <c r="AP66" s="163">
        <v>0.99</v>
      </c>
      <c r="AQ66" s="161">
        <v>0.9900000000000001</v>
      </c>
      <c r="AR66" s="161">
        <v>0.99</v>
      </c>
      <c r="AS66" s="162">
        <v>0.99</v>
      </c>
      <c r="AT66" s="163">
        <v>0.99</v>
      </c>
      <c r="AU66" s="161">
        <v>0.99</v>
      </c>
      <c r="AV66" s="161">
        <v>0.98999999999999988</v>
      </c>
      <c r="AW66" s="164">
        <v>0.99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0.85328707845111473</v>
      </c>
      <c r="BI66" s="161">
        <v>0.95559575362257942</v>
      </c>
      <c r="BJ66" s="161">
        <v>0.96059600999999994</v>
      </c>
      <c r="BK66" s="161">
        <v>0.96059600999999983</v>
      </c>
      <c r="BL66" s="161">
        <v>0.96059601000000017</v>
      </c>
      <c r="BM66" s="164">
        <v>0.96059600999999972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0.97</v>
      </c>
      <c r="AA67" s="157">
        <v>0.97</v>
      </c>
      <c r="AB67" s="157">
        <v>0.99</v>
      </c>
      <c r="AC67" s="158">
        <v>0.99</v>
      </c>
      <c r="AD67" s="159">
        <v>0.99</v>
      </c>
      <c r="AE67" s="157">
        <v>0.99</v>
      </c>
      <c r="AF67" s="157">
        <v>0.99</v>
      </c>
      <c r="AG67" s="158">
        <v>0.98999999999999988</v>
      </c>
      <c r="AH67" s="159">
        <v>0.99</v>
      </c>
      <c r="AI67" s="157">
        <v>0.99</v>
      </c>
      <c r="AJ67" s="157">
        <v>0.99</v>
      </c>
      <c r="AK67" s="158">
        <v>0.99</v>
      </c>
      <c r="AL67" s="159">
        <v>0.99</v>
      </c>
      <c r="AM67" s="157">
        <v>0.99</v>
      </c>
      <c r="AN67" s="157">
        <v>0.99</v>
      </c>
      <c r="AO67" s="158">
        <v>0.99</v>
      </c>
      <c r="AP67" s="159">
        <v>0.99</v>
      </c>
      <c r="AQ67" s="157">
        <v>0.99</v>
      </c>
      <c r="AR67" s="157">
        <v>0.98999999999999988</v>
      </c>
      <c r="AS67" s="158">
        <v>0.99</v>
      </c>
      <c r="AT67" s="159">
        <v>0.99</v>
      </c>
      <c r="AU67" s="157">
        <v>0.99</v>
      </c>
      <c r="AV67" s="157">
        <v>0.98999999999999988</v>
      </c>
      <c r="AW67" s="160">
        <v>0.99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0.85328707845111451</v>
      </c>
      <c r="BI67" s="157">
        <v>0.95559575362257931</v>
      </c>
      <c r="BJ67" s="157">
        <v>0.96059601000000006</v>
      </c>
      <c r="BK67" s="157">
        <v>0.96059600999999983</v>
      </c>
      <c r="BL67" s="157">
        <v>0.96059601000000006</v>
      </c>
      <c r="BM67" s="160">
        <v>0.96059600999999983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0.97</v>
      </c>
      <c r="AA68" s="157">
        <v>0.97</v>
      </c>
      <c r="AB68" s="157">
        <v>0.98999999999999988</v>
      </c>
      <c r="AC68" s="158">
        <v>0.9900000000000001</v>
      </c>
      <c r="AD68" s="159">
        <v>0.99</v>
      </c>
      <c r="AE68" s="157">
        <v>0.99</v>
      </c>
      <c r="AF68" s="157">
        <v>0.98999999999999988</v>
      </c>
      <c r="AG68" s="158">
        <v>0.99</v>
      </c>
      <c r="AH68" s="159">
        <v>0.99</v>
      </c>
      <c r="AI68" s="157">
        <v>0.99</v>
      </c>
      <c r="AJ68" s="157">
        <v>0.99</v>
      </c>
      <c r="AK68" s="158">
        <v>0.9900000000000001</v>
      </c>
      <c r="AL68" s="159">
        <v>0.99</v>
      </c>
      <c r="AM68" s="157">
        <v>0.99</v>
      </c>
      <c r="AN68" s="157">
        <v>0.99</v>
      </c>
      <c r="AO68" s="158">
        <v>0.98999999999999988</v>
      </c>
      <c r="AP68" s="159">
        <v>0.99</v>
      </c>
      <c r="AQ68" s="157">
        <v>0.99</v>
      </c>
      <c r="AR68" s="157">
        <v>0.99</v>
      </c>
      <c r="AS68" s="158">
        <v>0.99</v>
      </c>
      <c r="AT68" s="159">
        <v>0.99</v>
      </c>
      <c r="AU68" s="157">
        <v>0.99</v>
      </c>
      <c r="AV68" s="157">
        <v>0.99</v>
      </c>
      <c r="AW68" s="160">
        <v>0.9900000000000001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0.85328707845111462</v>
      </c>
      <c r="BI68" s="157">
        <v>0.95559575362257942</v>
      </c>
      <c r="BJ68" s="157">
        <v>0.96059600999999994</v>
      </c>
      <c r="BK68" s="157">
        <v>0.96059601000000006</v>
      </c>
      <c r="BL68" s="157">
        <v>0.96059600999999983</v>
      </c>
      <c r="BM68" s="160">
        <v>0.96059601000000006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0.97</v>
      </c>
      <c r="AA69" s="157">
        <v>0.97</v>
      </c>
      <c r="AB69" s="157">
        <v>0.9900000000000001</v>
      </c>
      <c r="AC69" s="158">
        <v>0.98999999999999988</v>
      </c>
      <c r="AD69" s="159">
        <v>0.99</v>
      </c>
      <c r="AE69" s="157">
        <v>0.99</v>
      </c>
      <c r="AF69" s="157">
        <v>0.99</v>
      </c>
      <c r="AG69" s="158">
        <v>0.98999999999999988</v>
      </c>
      <c r="AH69" s="159">
        <v>0.99</v>
      </c>
      <c r="AI69" s="157">
        <v>0.99</v>
      </c>
      <c r="AJ69" s="157">
        <v>0.98999999999999988</v>
      </c>
      <c r="AK69" s="158">
        <v>0.99</v>
      </c>
      <c r="AL69" s="159">
        <v>0.9900000000000001</v>
      </c>
      <c r="AM69" s="157">
        <v>0.99</v>
      </c>
      <c r="AN69" s="157">
        <v>0.98999999999999988</v>
      </c>
      <c r="AO69" s="158">
        <v>0.99</v>
      </c>
      <c r="AP69" s="159">
        <v>0.99</v>
      </c>
      <c r="AQ69" s="157">
        <v>0.9900000000000001</v>
      </c>
      <c r="AR69" s="157">
        <v>0.99</v>
      </c>
      <c r="AS69" s="158">
        <v>0.9900000000000001</v>
      </c>
      <c r="AT69" s="159">
        <v>0.99</v>
      </c>
      <c r="AU69" s="157">
        <v>0.99</v>
      </c>
      <c r="AV69" s="157">
        <v>0.98999999999999988</v>
      </c>
      <c r="AW69" s="160">
        <v>0.99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0.85328707845111496</v>
      </c>
      <c r="BI69" s="157">
        <v>0.95559575362257931</v>
      </c>
      <c r="BJ69" s="157">
        <v>0.96059600999999983</v>
      </c>
      <c r="BK69" s="157">
        <v>0.96059600999999994</v>
      </c>
      <c r="BL69" s="157">
        <v>0.96059601000000006</v>
      </c>
      <c r="BM69" s="160">
        <v>0.96059600999999994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0.97</v>
      </c>
      <c r="AA70" s="157">
        <v>0.97</v>
      </c>
      <c r="AB70" s="157">
        <v>0.99</v>
      </c>
      <c r="AC70" s="158">
        <v>0.99</v>
      </c>
      <c r="AD70" s="159">
        <v>0.99</v>
      </c>
      <c r="AE70" s="157">
        <v>0.99</v>
      </c>
      <c r="AF70" s="157">
        <v>0.99</v>
      </c>
      <c r="AG70" s="158">
        <v>0.98999999999999988</v>
      </c>
      <c r="AH70" s="159">
        <v>0.99</v>
      </c>
      <c r="AI70" s="157">
        <v>0.99</v>
      </c>
      <c r="AJ70" s="157">
        <v>0.99</v>
      </c>
      <c r="AK70" s="158">
        <v>0.99</v>
      </c>
      <c r="AL70" s="159">
        <v>0.99</v>
      </c>
      <c r="AM70" s="157">
        <v>0.99</v>
      </c>
      <c r="AN70" s="157">
        <v>0.99</v>
      </c>
      <c r="AO70" s="158">
        <v>0.99</v>
      </c>
      <c r="AP70" s="159">
        <v>0.99</v>
      </c>
      <c r="AQ70" s="157">
        <v>0.99</v>
      </c>
      <c r="AR70" s="157">
        <v>0.98999999999999988</v>
      </c>
      <c r="AS70" s="158">
        <v>0.99</v>
      </c>
      <c r="AT70" s="159">
        <v>0.99</v>
      </c>
      <c r="AU70" s="157">
        <v>0.99</v>
      </c>
      <c r="AV70" s="157">
        <v>0.98999999999999988</v>
      </c>
      <c r="AW70" s="160">
        <v>0.99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0.85328707845111451</v>
      </c>
      <c r="BI70" s="157">
        <v>0.95559575362257931</v>
      </c>
      <c r="BJ70" s="157">
        <v>0.96059601000000006</v>
      </c>
      <c r="BK70" s="157">
        <v>0.96059600999999983</v>
      </c>
      <c r="BL70" s="157">
        <v>0.96059601000000006</v>
      </c>
      <c r="BM70" s="160">
        <v>0.96059600999999983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0.97</v>
      </c>
      <c r="AA71" s="157">
        <v>0.97</v>
      </c>
      <c r="AB71" s="157">
        <v>0.99</v>
      </c>
      <c r="AC71" s="158">
        <v>0.99</v>
      </c>
      <c r="AD71" s="159">
        <v>0.99</v>
      </c>
      <c r="AE71" s="157">
        <v>0.99</v>
      </c>
      <c r="AF71" s="157">
        <v>0.99</v>
      </c>
      <c r="AG71" s="158">
        <v>0.98999999999999988</v>
      </c>
      <c r="AH71" s="159">
        <v>0.99</v>
      </c>
      <c r="AI71" s="157">
        <v>0.99</v>
      </c>
      <c r="AJ71" s="157">
        <v>0.99</v>
      </c>
      <c r="AK71" s="158">
        <v>0.99</v>
      </c>
      <c r="AL71" s="159">
        <v>0.99</v>
      </c>
      <c r="AM71" s="157">
        <v>0.99</v>
      </c>
      <c r="AN71" s="157">
        <v>0.99</v>
      </c>
      <c r="AO71" s="158">
        <v>0.99</v>
      </c>
      <c r="AP71" s="159">
        <v>0.99</v>
      </c>
      <c r="AQ71" s="157">
        <v>0.99</v>
      </c>
      <c r="AR71" s="157">
        <v>0.98999999999999988</v>
      </c>
      <c r="AS71" s="158">
        <v>0.99</v>
      </c>
      <c r="AT71" s="159">
        <v>0.99</v>
      </c>
      <c r="AU71" s="157">
        <v>0.99</v>
      </c>
      <c r="AV71" s="157">
        <v>0.98999999999999988</v>
      </c>
      <c r="AW71" s="160">
        <v>0.99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0.85328707845111451</v>
      </c>
      <c r="BI71" s="157">
        <v>0.95559575362257931</v>
      </c>
      <c r="BJ71" s="157">
        <v>0.96059601000000006</v>
      </c>
      <c r="BK71" s="157">
        <v>0.96059600999999983</v>
      </c>
      <c r="BL71" s="157">
        <v>0.96059601000000006</v>
      </c>
      <c r="BM71" s="160">
        <v>0.96059600999999983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0.97</v>
      </c>
      <c r="AA72" s="157">
        <v>0.97</v>
      </c>
      <c r="AB72" s="157">
        <v>0.98999999999999988</v>
      </c>
      <c r="AC72" s="158">
        <v>0.9900000000000001</v>
      </c>
      <c r="AD72" s="159">
        <v>0.99</v>
      </c>
      <c r="AE72" s="157">
        <v>0.99</v>
      </c>
      <c r="AF72" s="157">
        <v>0.98999999999999988</v>
      </c>
      <c r="AG72" s="158">
        <v>0.99</v>
      </c>
      <c r="AH72" s="159">
        <v>0.99</v>
      </c>
      <c r="AI72" s="157">
        <v>0.99</v>
      </c>
      <c r="AJ72" s="157">
        <v>0.99</v>
      </c>
      <c r="AK72" s="158">
        <v>0.9900000000000001</v>
      </c>
      <c r="AL72" s="159">
        <v>0.99</v>
      </c>
      <c r="AM72" s="157">
        <v>0.99</v>
      </c>
      <c r="AN72" s="157">
        <v>0.99</v>
      </c>
      <c r="AO72" s="158">
        <v>0.98999999999999988</v>
      </c>
      <c r="AP72" s="159">
        <v>0.99</v>
      </c>
      <c r="AQ72" s="157">
        <v>0.99</v>
      </c>
      <c r="AR72" s="157">
        <v>0.99</v>
      </c>
      <c r="AS72" s="158">
        <v>0.99</v>
      </c>
      <c r="AT72" s="159">
        <v>0.99</v>
      </c>
      <c r="AU72" s="157">
        <v>0.99</v>
      </c>
      <c r="AV72" s="157">
        <v>0.99</v>
      </c>
      <c r="AW72" s="160">
        <v>0.9900000000000001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0.85328707845111462</v>
      </c>
      <c r="BI72" s="157">
        <v>0.95559575362257942</v>
      </c>
      <c r="BJ72" s="157">
        <v>0.96059600999999994</v>
      </c>
      <c r="BK72" s="157">
        <v>0.96059601000000006</v>
      </c>
      <c r="BL72" s="157">
        <v>0.96059600999999983</v>
      </c>
      <c r="BM72" s="160">
        <v>0.96059601000000006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0.97</v>
      </c>
      <c r="AA73" s="157">
        <v>0.97</v>
      </c>
      <c r="AB73" s="157">
        <v>0.9900000000000001</v>
      </c>
      <c r="AC73" s="158">
        <v>0.98999999999999988</v>
      </c>
      <c r="AD73" s="159">
        <v>0.99</v>
      </c>
      <c r="AE73" s="157">
        <v>0.99</v>
      </c>
      <c r="AF73" s="157">
        <v>0.99</v>
      </c>
      <c r="AG73" s="158">
        <v>0.98999999999999988</v>
      </c>
      <c r="AH73" s="159">
        <v>0.99</v>
      </c>
      <c r="AI73" s="157">
        <v>0.99</v>
      </c>
      <c r="AJ73" s="157">
        <v>0.98999999999999988</v>
      </c>
      <c r="AK73" s="158">
        <v>0.99</v>
      </c>
      <c r="AL73" s="159">
        <v>0.9900000000000001</v>
      </c>
      <c r="AM73" s="157">
        <v>0.99</v>
      </c>
      <c r="AN73" s="157">
        <v>0.98999999999999988</v>
      </c>
      <c r="AO73" s="158">
        <v>0.99</v>
      </c>
      <c r="AP73" s="159">
        <v>0.99</v>
      </c>
      <c r="AQ73" s="157">
        <v>0.9900000000000001</v>
      </c>
      <c r="AR73" s="157">
        <v>0.99</v>
      </c>
      <c r="AS73" s="158">
        <v>0.9900000000000001</v>
      </c>
      <c r="AT73" s="159">
        <v>0.99</v>
      </c>
      <c r="AU73" s="157">
        <v>0.99</v>
      </c>
      <c r="AV73" s="157">
        <v>0.98999999999999988</v>
      </c>
      <c r="AW73" s="160">
        <v>0.99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0.85328707845111496</v>
      </c>
      <c r="BI73" s="157">
        <v>0.95559575362257931</v>
      </c>
      <c r="BJ73" s="157">
        <v>0.96059600999999983</v>
      </c>
      <c r="BK73" s="157">
        <v>0.96059600999999994</v>
      </c>
      <c r="BL73" s="157">
        <v>0.96059601000000006</v>
      </c>
      <c r="BM73" s="160">
        <v>0.96059600999999994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0.97</v>
      </c>
      <c r="AA74" s="157">
        <v>0.97</v>
      </c>
      <c r="AB74" s="157">
        <v>0.99</v>
      </c>
      <c r="AC74" s="158">
        <v>0.99</v>
      </c>
      <c r="AD74" s="159">
        <v>0.99</v>
      </c>
      <c r="AE74" s="157">
        <v>0.99</v>
      </c>
      <c r="AF74" s="157">
        <v>0.99</v>
      </c>
      <c r="AG74" s="158">
        <v>0.98999999999999988</v>
      </c>
      <c r="AH74" s="159">
        <v>0.99</v>
      </c>
      <c r="AI74" s="157">
        <v>0.99</v>
      </c>
      <c r="AJ74" s="157">
        <v>0.99</v>
      </c>
      <c r="AK74" s="158">
        <v>0.99</v>
      </c>
      <c r="AL74" s="159">
        <v>0.99</v>
      </c>
      <c r="AM74" s="157">
        <v>0.99</v>
      </c>
      <c r="AN74" s="157">
        <v>0.99</v>
      </c>
      <c r="AO74" s="158">
        <v>0.99</v>
      </c>
      <c r="AP74" s="159">
        <v>0.99</v>
      </c>
      <c r="AQ74" s="157">
        <v>0.99</v>
      </c>
      <c r="AR74" s="157">
        <v>0.98999999999999988</v>
      </c>
      <c r="AS74" s="158">
        <v>0.99</v>
      </c>
      <c r="AT74" s="159">
        <v>0.99</v>
      </c>
      <c r="AU74" s="157">
        <v>0.99</v>
      </c>
      <c r="AV74" s="157">
        <v>0.98999999999999988</v>
      </c>
      <c r="AW74" s="160">
        <v>0.99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0.85328707845111451</v>
      </c>
      <c r="BI74" s="157">
        <v>0.95559575362257931</v>
      </c>
      <c r="BJ74" s="157">
        <v>0.96059601000000006</v>
      </c>
      <c r="BK74" s="157">
        <v>0.96059600999999983</v>
      </c>
      <c r="BL74" s="157">
        <v>0.96059601000000006</v>
      </c>
      <c r="BM74" s="160">
        <v>0.96059600999999983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0.97</v>
      </c>
      <c r="AA75" s="157">
        <v>0.97</v>
      </c>
      <c r="AB75" s="157">
        <v>0.98999999999999988</v>
      </c>
      <c r="AC75" s="158">
        <v>0.9900000000000001</v>
      </c>
      <c r="AD75" s="159">
        <v>0.99</v>
      </c>
      <c r="AE75" s="157">
        <v>0.99</v>
      </c>
      <c r="AF75" s="157">
        <v>0.98999999999999988</v>
      </c>
      <c r="AG75" s="158">
        <v>0.99</v>
      </c>
      <c r="AH75" s="159">
        <v>0.99</v>
      </c>
      <c r="AI75" s="157">
        <v>0.99</v>
      </c>
      <c r="AJ75" s="157">
        <v>0.99</v>
      </c>
      <c r="AK75" s="158">
        <v>0.9900000000000001</v>
      </c>
      <c r="AL75" s="159">
        <v>0.99</v>
      </c>
      <c r="AM75" s="157">
        <v>0.99</v>
      </c>
      <c r="AN75" s="157">
        <v>0.99</v>
      </c>
      <c r="AO75" s="158">
        <v>0.98999999999999988</v>
      </c>
      <c r="AP75" s="159">
        <v>0.99</v>
      </c>
      <c r="AQ75" s="157">
        <v>0.99</v>
      </c>
      <c r="AR75" s="157">
        <v>0.99</v>
      </c>
      <c r="AS75" s="158">
        <v>0.99</v>
      </c>
      <c r="AT75" s="159">
        <v>0.99</v>
      </c>
      <c r="AU75" s="157">
        <v>0.99</v>
      </c>
      <c r="AV75" s="157">
        <v>0.99</v>
      </c>
      <c r="AW75" s="160">
        <v>0.9900000000000001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0.85328707845111462</v>
      </c>
      <c r="BI75" s="157">
        <v>0.95559575362257942</v>
      </c>
      <c r="BJ75" s="157">
        <v>0.96059600999999994</v>
      </c>
      <c r="BK75" s="157">
        <v>0.96059601000000006</v>
      </c>
      <c r="BL75" s="157">
        <v>0.96059600999999983</v>
      </c>
      <c r="BM75" s="160">
        <v>0.96059601000000006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0.97</v>
      </c>
      <c r="AA76" s="157">
        <v>0.97</v>
      </c>
      <c r="AB76" s="157">
        <v>0.9900000000000001</v>
      </c>
      <c r="AC76" s="158">
        <v>0.98999999999999988</v>
      </c>
      <c r="AD76" s="159">
        <v>0.99</v>
      </c>
      <c r="AE76" s="157">
        <v>0.99</v>
      </c>
      <c r="AF76" s="157">
        <v>0.99</v>
      </c>
      <c r="AG76" s="158">
        <v>0.98999999999999988</v>
      </c>
      <c r="AH76" s="159">
        <v>0.99</v>
      </c>
      <c r="AI76" s="157">
        <v>0.99</v>
      </c>
      <c r="AJ76" s="157">
        <v>0.98999999999999988</v>
      </c>
      <c r="AK76" s="158">
        <v>0.99</v>
      </c>
      <c r="AL76" s="159">
        <v>0.9900000000000001</v>
      </c>
      <c r="AM76" s="157">
        <v>0.99</v>
      </c>
      <c r="AN76" s="157">
        <v>0.98999999999999988</v>
      </c>
      <c r="AO76" s="158">
        <v>0.99</v>
      </c>
      <c r="AP76" s="159">
        <v>0.99</v>
      </c>
      <c r="AQ76" s="157">
        <v>0.9900000000000001</v>
      </c>
      <c r="AR76" s="157">
        <v>0.99</v>
      </c>
      <c r="AS76" s="158">
        <v>0.9900000000000001</v>
      </c>
      <c r="AT76" s="159">
        <v>0.99</v>
      </c>
      <c r="AU76" s="157">
        <v>0.99</v>
      </c>
      <c r="AV76" s="157">
        <v>0.98999999999999988</v>
      </c>
      <c r="AW76" s="160">
        <v>0.99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0.85328707845111496</v>
      </c>
      <c r="BI76" s="157">
        <v>0.95559575362257931</v>
      </c>
      <c r="BJ76" s="157">
        <v>0.96059600999999983</v>
      </c>
      <c r="BK76" s="157">
        <v>0.96059600999999994</v>
      </c>
      <c r="BL76" s="157">
        <v>0.96059601000000006</v>
      </c>
      <c r="BM76" s="160">
        <v>0.96059600999999994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0.99</v>
      </c>
      <c r="AJ77" s="157">
        <v>0.99</v>
      </c>
      <c r="AK77" s="158">
        <v>0.99</v>
      </c>
      <c r="AL77" s="159">
        <v>0.98999999999999988</v>
      </c>
      <c r="AM77" s="157">
        <v>0.99</v>
      </c>
      <c r="AN77" s="157">
        <v>0.99</v>
      </c>
      <c r="AO77" s="158">
        <v>0.99</v>
      </c>
      <c r="AP77" s="159">
        <v>0.9900000000000001</v>
      </c>
      <c r="AQ77" s="157">
        <v>0.99</v>
      </c>
      <c r="AR77" s="157">
        <v>0.99</v>
      </c>
      <c r="AS77" s="158">
        <v>0.99</v>
      </c>
      <c r="AT77" s="159">
        <v>0.98999999999999988</v>
      </c>
      <c r="AU77" s="157">
        <v>0.99</v>
      </c>
      <c r="AV77" s="157">
        <v>0.99</v>
      </c>
      <c r="AW77" s="160">
        <v>0.9900000000000001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0.96059600999999994</v>
      </c>
      <c r="BL77" s="157">
        <v>0.96059601000000006</v>
      </c>
      <c r="BM77" s="160">
        <v>0.96059600999999994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0.99</v>
      </c>
      <c r="AJ78" s="157">
        <v>0.99</v>
      </c>
      <c r="AK78" s="158">
        <v>0.99</v>
      </c>
      <c r="AL78" s="159">
        <v>0.98999999999999988</v>
      </c>
      <c r="AM78" s="157">
        <v>0.99</v>
      </c>
      <c r="AN78" s="157">
        <v>0.99</v>
      </c>
      <c r="AO78" s="158">
        <v>0.99</v>
      </c>
      <c r="AP78" s="159">
        <v>0.9900000000000001</v>
      </c>
      <c r="AQ78" s="157">
        <v>0.99</v>
      </c>
      <c r="AR78" s="157">
        <v>0.99</v>
      </c>
      <c r="AS78" s="158">
        <v>0.99</v>
      </c>
      <c r="AT78" s="159">
        <v>0.98999999999999988</v>
      </c>
      <c r="AU78" s="157">
        <v>0.99</v>
      </c>
      <c r="AV78" s="157">
        <v>0.99</v>
      </c>
      <c r="AW78" s="160">
        <v>0.9900000000000001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0.96059600999999994</v>
      </c>
      <c r="BL78" s="157">
        <v>0.96059601000000006</v>
      </c>
      <c r="BM78" s="160">
        <v>0.96059600999999994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0.99</v>
      </c>
      <c r="AJ79" s="165">
        <v>0.99</v>
      </c>
      <c r="AK79" s="166">
        <v>0.99</v>
      </c>
      <c r="AL79" s="167">
        <v>0.98999999999999988</v>
      </c>
      <c r="AM79" s="165">
        <v>0.99</v>
      </c>
      <c r="AN79" s="165">
        <v>0.99</v>
      </c>
      <c r="AO79" s="166">
        <v>0.99</v>
      </c>
      <c r="AP79" s="167">
        <v>0.9900000000000001</v>
      </c>
      <c r="AQ79" s="165">
        <v>0.99</v>
      </c>
      <c r="AR79" s="165">
        <v>0.99</v>
      </c>
      <c r="AS79" s="166">
        <v>0.99</v>
      </c>
      <c r="AT79" s="167">
        <v>0.98999999999999988</v>
      </c>
      <c r="AU79" s="165">
        <v>0.99</v>
      </c>
      <c r="AV79" s="165">
        <v>0.99</v>
      </c>
      <c r="AW79" s="168">
        <v>0.9900000000000001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0.96059600999999994</v>
      </c>
      <c r="BL79" s="165">
        <v>0.96059601000000006</v>
      </c>
      <c r="BM79" s="168">
        <v>0.96059600999999994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D0372818-61D9-43C4-8051-8BDDBCF6AA50}"/>
  </hyperlinks>
  <pageMargins left="0.7" right="0.7" top="0.75" bottom="0.75" header="0.3" footer="0.3"/>
  <pageSetup paperSize="9" orientation="portrait" horizontalDpi="4294967293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FF16C-4285-44FD-A3E2-420C4FB5FE3B}">
  <sheetPr codeName="Sheet46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75</v>
      </c>
      <c r="AX3" s="580"/>
      <c r="AY3" s="579" t="s">
        <v>75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26.375978988464581</v>
      </c>
      <c r="AE6" s="133">
        <v>25.467527396338394</v>
      </c>
      <c r="AF6" s="133">
        <v>24.836744289810014</v>
      </c>
      <c r="AG6" s="134">
        <v>24.223236672824306</v>
      </c>
      <c r="AH6" s="135">
        <v>23.81657081825562</v>
      </c>
      <c r="AI6" s="133">
        <v>23.424866713931539</v>
      </c>
      <c r="AJ6" s="133">
        <v>23.031867785823799</v>
      </c>
      <c r="AK6" s="134">
        <v>22.644357771138885</v>
      </c>
      <c r="AL6" s="135">
        <v>22.287810119786208</v>
      </c>
      <c r="AM6" s="133">
        <v>21.937425670189587</v>
      </c>
      <c r="AN6" s="133">
        <v>21.593049977613852</v>
      </c>
      <c r="AO6" s="134">
        <v>21.254573104380441</v>
      </c>
      <c r="AP6" s="135">
        <v>20.921887184297677</v>
      </c>
      <c r="AQ6" s="133">
        <v>20.59488638291986</v>
      </c>
      <c r="AR6" s="133">
        <v>20.273466858577791</v>
      </c>
      <c r="AS6" s="134">
        <v>19.957526724165724</v>
      </c>
      <c r="AT6" s="135">
        <v>19.663788774241851</v>
      </c>
      <c r="AU6" s="133">
        <v>19.358509389995831</v>
      </c>
      <c r="AV6" s="133">
        <v>19.058415090649277</v>
      </c>
      <c r="AW6" s="136">
        <v>18.763411439835004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25.225871836859326</v>
      </c>
      <c r="BJ6" s="133">
        <v>23.22941577228746</v>
      </c>
      <c r="BK6" s="133">
        <v>21.768214717992524</v>
      </c>
      <c r="BL6" s="133">
        <v>20.436941787490262</v>
      </c>
      <c r="BM6" s="136">
        <v>19.211031173680489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25.410306518252312</v>
      </c>
      <c r="AE7" s="140">
        <v>24.578320766176503</v>
      </c>
      <c r="AF7" s="140">
        <v>23.982977365839474</v>
      </c>
      <c r="AG7" s="141">
        <v>23.404405019330049</v>
      </c>
      <c r="AH7" s="139">
        <v>23.009728300345778</v>
      </c>
      <c r="AI7" s="140">
        <v>22.626511042935999</v>
      </c>
      <c r="AJ7" s="140">
        <v>22.24544908596522</v>
      </c>
      <c r="AK7" s="141">
        <v>21.87034711753299</v>
      </c>
      <c r="AL7" s="139">
        <v>21.521012546978277</v>
      </c>
      <c r="AM7" s="140">
        <v>21.177756233766349</v>
      </c>
      <c r="AN7" s="140">
        <v>20.840424878405205</v>
      </c>
      <c r="AO7" s="141">
        <v>20.508909672052056</v>
      </c>
      <c r="AP7" s="139">
        <v>20.183103861184605</v>
      </c>
      <c r="AQ7" s="140">
        <v>19.862902708097536</v>
      </c>
      <c r="AR7" s="140">
        <v>19.548203452166916</v>
      </c>
      <c r="AS7" s="141">
        <v>19.238905271867594</v>
      </c>
      <c r="AT7" s="139">
        <v>18.95173201210067</v>
      </c>
      <c r="AU7" s="140">
        <v>18.652941089384647</v>
      </c>
      <c r="AV7" s="140">
        <v>18.35926004347624</v>
      </c>
      <c r="AW7" s="142">
        <v>18.070595443966681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24.344002417399587</v>
      </c>
      <c r="BJ7" s="140">
        <v>22.438008886694995</v>
      </c>
      <c r="BK7" s="140">
        <v>21.012025832800472</v>
      </c>
      <c r="BL7" s="140">
        <v>19.708278823329163</v>
      </c>
      <c r="BM7" s="142">
        <v>18.50863214723206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34.982918288122669</v>
      </c>
      <c r="AE8" s="133">
        <v>33.677774462142906</v>
      </c>
      <c r="AF8" s="133">
        <v>32.749562242475342</v>
      </c>
      <c r="AG8" s="134">
        <v>31.848393917870563</v>
      </c>
      <c r="AH8" s="135">
        <v>31.309074197902607</v>
      </c>
      <c r="AI8" s="133">
        <v>30.790460421894316</v>
      </c>
      <c r="AJ8" s="133">
        <v>30.269340180199848</v>
      </c>
      <c r="AK8" s="134">
        <v>29.755415595765275</v>
      </c>
      <c r="AL8" s="135">
        <v>29.28508818694732</v>
      </c>
      <c r="AM8" s="133">
        <v>28.822941265041987</v>
      </c>
      <c r="AN8" s="133">
        <v>28.368764692483982</v>
      </c>
      <c r="AO8" s="134">
        <v>27.922411729395208</v>
      </c>
      <c r="AP8" s="135">
        <v>27.483738414663023</v>
      </c>
      <c r="AQ8" s="133">
        <v>27.052603512426735</v>
      </c>
      <c r="AR8" s="133">
        <v>26.628868459605979</v>
      </c>
      <c r="AS8" s="134">
        <v>26.212397314450421</v>
      </c>
      <c r="AT8" s="135">
        <v>25.82708922690804</v>
      </c>
      <c r="AU8" s="133">
        <v>25.424748305889246</v>
      </c>
      <c r="AV8" s="133">
        <v>25.029278695665226</v>
      </c>
      <c r="AW8" s="136">
        <v>24.64055444503812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33.314662227652875</v>
      </c>
      <c r="BJ8" s="133">
        <v>30.531072598940511</v>
      </c>
      <c r="BK8" s="133">
        <v>28.599801468467124</v>
      </c>
      <c r="BL8" s="133">
        <v>26.84440192528654</v>
      </c>
      <c r="BM8" s="136">
        <v>25.230417668375157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35.341215594767633</v>
      </c>
      <c r="AE9" s="140">
        <v>34.011400595384458</v>
      </c>
      <c r="AF9" s="140">
        <v>33.065297251616037</v>
      </c>
      <c r="AG9" s="141">
        <v>32.148299736066541</v>
      </c>
      <c r="AH9" s="139">
        <v>31.605478453107949</v>
      </c>
      <c r="AI9" s="140">
        <v>31.081031059495849</v>
      </c>
      <c r="AJ9" s="140">
        <v>30.55675837111594</v>
      </c>
      <c r="AK9" s="141">
        <v>30.040209249501459</v>
      </c>
      <c r="AL9" s="139">
        <v>29.569680190519605</v>
      </c>
      <c r="AM9" s="140">
        <v>29.107314641464477</v>
      </c>
      <c r="AN9" s="140">
        <v>28.652902815938894</v>
      </c>
      <c r="AO9" s="141">
        <v>28.206298319517771</v>
      </c>
      <c r="AP9" s="139">
        <v>27.767357530913927</v>
      </c>
      <c r="AQ9" s="140">
        <v>27.33593954855094</v>
      </c>
      <c r="AR9" s="140">
        <v>26.911906138176455</v>
      </c>
      <c r="AS9" s="141">
        <v>26.495121681495654</v>
      </c>
      <c r="AT9" s="139">
        <v>26.109485646621966</v>
      </c>
      <c r="AU9" s="140">
        <v>25.706802455422388</v>
      </c>
      <c r="AV9" s="140">
        <v>25.310976559995826</v>
      </c>
      <c r="AW9" s="142">
        <v>24.921882311922065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33.641553294458667</v>
      </c>
      <c r="BJ9" s="140">
        <v>30.820869283305299</v>
      </c>
      <c r="BK9" s="140">
        <v>28.884048991860187</v>
      </c>
      <c r="BL9" s="140">
        <v>27.127581224784244</v>
      </c>
      <c r="BM9" s="142">
        <v>25.512286743490559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25.253166221218464</v>
      </c>
      <c r="AE10" s="133">
        <v>24.509587566767419</v>
      </c>
      <c r="AF10" s="133">
        <v>24.093412520105943</v>
      </c>
      <c r="AG10" s="134">
        <v>23.691132767207655</v>
      </c>
      <c r="AH10" s="135">
        <v>23.293365290874622</v>
      </c>
      <c r="AI10" s="133">
        <v>22.913723517540596</v>
      </c>
      <c r="AJ10" s="133">
        <v>22.529043667528349</v>
      </c>
      <c r="AK10" s="134">
        <v>22.149075555852484</v>
      </c>
      <c r="AL10" s="135">
        <v>21.809765780585998</v>
      </c>
      <c r="AM10" s="133">
        <v>21.476262582233179</v>
      </c>
      <c r="AN10" s="133">
        <v>21.148400306736985</v>
      </c>
      <c r="AO10" s="134">
        <v>20.826075845958318</v>
      </c>
      <c r="AP10" s="135">
        <v>20.509188035291317</v>
      </c>
      <c r="AQ10" s="133">
        <v>20.197637616362975</v>
      </c>
      <c r="AR10" s="133">
        <v>19.891327200456999</v>
      </c>
      <c r="AS10" s="134">
        <v>19.590161232647752</v>
      </c>
      <c r="AT10" s="135">
        <v>19.318078477447472</v>
      </c>
      <c r="AU10" s="133">
        <v>19.026921901050272</v>
      </c>
      <c r="AV10" s="133">
        <v>18.740633762416969</v>
      </c>
      <c r="AW10" s="136">
        <v>18.459125496844358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24.386824768824873</v>
      </c>
      <c r="BJ10" s="133">
        <v>22.721302007949014</v>
      </c>
      <c r="BK10" s="133">
        <v>21.315126128878621</v>
      </c>
      <c r="BL10" s="133">
        <v>20.047078521189761</v>
      </c>
      <c r="BM10" s="136">
        <v>18.886189909439768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25.685239366483998</v>
      </c>
      <c r="AE11" s="140">
        <v>24.889204387930995</v>
      </c>
      <c r="AF11" s="140">
        <v>24.443456199093831</v>
      </c>
      <c r="AG11" s="141">
        <v>24.014282402513309</v>
      </c>
      <c r="AH11" s="139">
        <v>23.611993853071713</v>
      </c>
      <c r="AI11" s="140">
        <v>23.226312802908048</v>
      </c>
      <c r="AJ11" s="140">
        <v>22.837450139554718</v>
      </c>
      <c r="AK11" s="141">
        <v>22.453704282300741</v>
      </c>
      <c r="AL11" s="139">
        <v>22.116235535300966</v>
      </c>
      <c r="AM11" s="140">
        <v>21.784519112462995</v>
      </c>
      <c r="AN11" s="140">
        <v>21.458390252558026</v>
      </c>
      <c r="AO11" s="141">
        <v>21.137746727029086</v>
      </c>
      <c r="AP11" s="139">
        <v>20.822488237798872</v>
      </c>
      <c r="AQ11" s="140">
        <v>20.512516380159109</v>
      </c>
      <c r="AR11" s="140">
        <v>20.207734606381408</v>
      </c>
      <c r="AS11" s="141">
        <v>19.908048190035416</v>
      </c>
      <c r="AT11" s="139">
        <v>19.637396711817672</v>
      </c>
      <c r="AU11" s="140">
        <v>19.347623941974508</v>
      </c>
      <c r="AV11" s="140">
        <v>19.062672931563206</v>
      </c>
      <c r="AW11" s="142">
        <v>18.782455896195039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24.758045589005533</v>
      </c>
      <c r="BJ11" s="140">
        <v>23.032365269458808</v>
      </c>
      <c r="BK11" s="140">
        <v>21.624222906837765</v>
      </c>
      <c r="BL11" s="140">
        <v>20.3626968535937</v>
      </c>
      <c r="BM11" s="142">
        <v>19.207537370387605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35.555538753786287</v>
      </c>
      <c r="AE12" s="133">
        <v>34.204563458897034</v>
      </c>
      <c r="AF12" s="133">
        <v>33.310345063863203</v>
      </c>
      <c r="AG12" s="134">
        <v>32.441723815002177</v>
      </c>
      <c r="AH12" s="135">
        <v>31.904816604233957</v>
      </c>
      <c r="AI12" s="133">
        <v>31.391857342860767</v>
      </c>
      <c r="AJ12" s="133">
        <v>30.872442085593278</v>
      </c>
      <c r="AK12" s="134">
        <v>30.359365988094446</v>
      </c>
      <c r="AL12" s="135">
        <v>29.900278776274426</v>
      </c>
      <c r="AM12" s="133">
        <v>29.448958711935298</v>
      </c>
      <c r="AN12" s="133">
        <v>29.005193114475279</v>
      </c>
      <c r="AO12" s="134">
        <v>28.568845197152331</v>
      </c>
      <c r="AP12" s="135">
        <v>28.139780734338395</v>
      </c>
      <c r="AQ12" s="133">
        <v>27.717868012597449</v>
      </c>
      <c r="AR12" s="133">
        <v>27.302977782710261</v>
      </c>
      <c r="AS12" s="134">
        <v>26.894983212627388</v>
      </c>
      <c r="AT12" s="135">
        <v>26.522839191521051</v>
      </c>
      <c r="AU12" s="133">
        <v>26.128264883785526</v>
      </c>
      <c r="AV12" s="133">
        <v>25.740219785800178</v>
      </c>
      <c r="AW12" s="136">
        <v>25.358586281662639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33.878042772887177</v>
      </c>
      <c r="BJ12" s="133">
        <v>31.132120505195616</v>
      </c>
      <c r="BK12" s="133">
        <v>29.230818949959332</v>
      </c>
      <c r="BL12" s="133">
        <v>27.513902435568376</v>
      </c>
      <c r="BM12" s="136">
        <v>25.937477535692349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34.388596607477623</v>
      </c>
      <c r="AE13" s="140">
        <v>33.131154439020428</v>
      </c>
      <c r="AF13" s="140">
        <v>32.279641466565749</v>
      </c>
      <c r="AG13" s="141">
        <v>31.453158560677064</v>
      </c>
      <c r="AH13" s="139">
        <v>30.929937915460833</v>
      </c>
      <c r="AI13" s="140">
        <v>30.426357306783892</v>
      </c>
      <c r="AJ13" s="140">
        <v>29.920624200545916</v>
      </c>
      <c r="AK13" s="141">
        <v>29.421842804106738</v>
      </c>
      <c r="AL13" s="139">
        <v>28.970513292866812</v>
      </c>
      <c r="AM13" s="140">
        <v>28.526867150189936</v>
      </c>
      <c r="AN13" s="140">
        <v>28.090692778616575</v>
      </c>
      <c r="AO13" s="141">
        <v>27.661854459273627</v>
      </c>
      <c r="AP13" s="139">
        <v>27.240219019351773</v>
      </c>
      <c r="AQ13" s="140">
        <v>26.825655783403445</v>
      </c>
      <c r="AR13" s="140">
        <v>26.418036525584153</v>
      </c>
      <c r="AS13" s="141">
        <v>26.017235422818878</v>
      </c>
      <c r="AT13" s="139">
        <v>25.652208359064218</v>
      </c>
      <c r="AU13" s="140">
        <v>25.264675479515848</v>
      </c>
      <c r="AV13" s="140">
        <v>24.883597247575651</v>
      </c>
      <c r="AW13" s="142">
        <v>24.508857000785873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32.813137768435212</v>
      </c>
      <c r="BJ13" s="140">
        <v>30.174690556724343</v>
      </c>
      <c r="BK13" s="140">
        <v>28.312481920236738</v>
      </c>
      <c r="BL13" s="140">
        <v>26.625286687789561</v>
      </c>
      <c r="BM13" s="142">
        <v>25.077334521735395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45.221353860268437</v>
      </c>
      <c r="AE14" s="133">
        <v>43.48652330539776</v>
      </c>
      <c r="AF14" s="133">
        <v>42.34168398393485</v>
      </c>
      <c r="AG14" s="134">
        <v>41.229711361546237</v>
      </c>
      <c r="AH14" s="135">
        <v>40.543383998943312</v>
      </c>
      <c r="AI14" s="133">
        <v>39.888523775233935</v>
      </c>
      <c r="AJ14" s="133">
        <v>39.224599861503862</v>
      </c>
      <c r="AK14" s="134">
        <v>38.568680091924243</v>
      </c>
      <c r="AL14" s="135">
        <v>37.98422967942372</v>
      </c>
      <c r="AM14" s="133">
        <v>37.409708969980258</v>
      </c>
      <c r="AN14" s="133">
        <v>36.844843840298779</v>
      </c>
      <c r="AO14" s="134">
        <v>36.289458743813405</v>
      </c>
      <c r="AP14" s="135">
        <v>35.743381431270166</v>
      </c>
      <c r="AQ14" s="133">
        <v>35.206442887593425</v>
      </c>
      <c r="AR14" s="133">
        <v>34.678477269976135</v>
      </c>
      <c r="AS14" s="134">
        <v>34.15932184717002</v>
      </c>
      <c r="AT14" s="135">
        <v>33.686599191170728</v>
      </c>
      <c r="AU14" s="133">
        <v>33.184588113964296</v>
      </c>
      <c r="AV14" s="133">
        <v>32.690917117588782</v>
      </c>
      <c r="AW14" s="136">
        <v>32.205435333120604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43.069818127786817</v>
      </c>
      <c r="BJ14" s="133">
        <v>39.556296931901336</v>
      </c>
      <c r="BK14" s="133">
        <v>37.132060308379039</v>
      </c>
      <c r="BL14" s="133">
        <v>34.946905859002435</v>
      </c>
      <c r="BM14" s="136">
        <v>32.941884938961103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43.665430998523554</v>
      </c>
      <c r="AE15" s="140">
        <v>42.055311278895608</v>
      </c>
      <c r="AF15" s="140">
        <v>40.967412520871584</v>
      </c>
      <c r="AG15" s="141">
        <v>39.911624355779416</v>
      </c>
      <c r="AH15" s="139">
        <v>39.243545747245818</v>
      </c>
      <c r="AI15" s="140">
        <v>38.601190393798099</v>
      </c>
      <c r="AJ15" s="140">
        <v>37.955509348107377</v>
      </c>
      <c r="AK15" s="141">
        <v>37.318649179940635</v>
      </c>
      <c r="AL15" s="139">
        <v>36.744542368213573</v>
      </c>
      <c r="AM15" s="140">
        <v>36.180253554319776</v>
      </c>
      <c r="AN15" s="140">
        <v>35.625510059153846</v>
      </c>
      <c r="AO15" s="141">
        <v>35.080137759975131</v>
      </c>
      <c r="AP15" s="139">
        <v>34.543965811288004</v>
      </c>
      <c r="AQ15" s="140">
        <v>34.016826582001428</v>
      </c>
      <c r="AR15" s="140">
        <v>33.498555593807986</v>
      </c>
      <c r="AS15" s="141">
        <v>32.988991460758676</v>
      </c>
      <c r="AT15" s="139">
        <v>32.52575808122829</v>
      </c>
      <c r="AU15" s="140">
        <v>32.033135574938065</v>
      </c>
      <c r="AV15" s="140">
        <v>31.548753733289402</v>
      </c>
      <c r="AW15" s="142">
        <v>31.072462958618242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41.649944788517544</v>
      </c>
      <c r="BJ15" s="140">
        <v>38.279723667272975</v>
      </c>
      <c r="BK15" s="140">
        <v>35.907610935415576</v>
      </c>
      <c r="BL15" s="140">
        <v>33.762084861964027</v>
      </c>
      <c r="BM15" s="142">
        <v>31.795027587018502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8.3949730101233992</v>
      </c>
      <c r="AA16" s="133">
        <v>8.1646951980723781</v>
      </c>
      <c r="AB16" s="133">
        <v>7.9858549163461889</v>
      </c>
      <c r="AC16" s="134">
        <v>7.8197216026670535</v>
      </c>
      <c r="AD16" s="135">
        <v>7.6873423106268213</v>
      </c>
      <c r="AE16" s="133">
        <v>7.5478451224795435</v>
      </c>
      <c r="AF16" s="133">
        <v>7.4399005024231393</v>
      </c>
      <c r="AG16" s="134">
        <v>7.3291376373924821</v>
      </c>
      <c r="AH16" s="135">
        <v>7.2237726869129721</v>
      </c>
      <c r="AI16" s="133">
        <v>7.1325247165995709</v>
      </c>
      <c r="AJ16" s="133">
        <v>7.0292111807727755</v>
      </c>
      <c r="AK16" s="134">
        <v>6.9250311642648983</v>
      </c>
      <c r="AL16" s="135">
        <v>6.8211659237154336</v>
      </c>
      <c r="AM16" s="133">
        <v>6.7190356311881914</v>
      </c>
      <c r="AN16" s="133">
        <v>6.6185719988810776</v>
      </c>
      <c r="AO16" s="134">
        <v>6.5197430402261549</v>
      </c>
      <c r="AP16" s="135">
        <v>6.4359056738279641</v>
      </c>
      <c r="AQ16" s="133">
        <v>6.3531617765577169</v>
      </c>
      <c r="AR16" s="133">
        <v>6.2714958941606813</v>
      </c>
      <c r="AS16" s="134">
        <v>6.1908927956559072</v>
      </c>
      <c r="AT16" s="135">
        <v>6.1248194467495827</v>
      </c>
      <c r="AU16" s="133">
        <v>6.0462970998878935</v>
      </c>
      <c r="AV16" s="133">
        <v>5.9687931511748777</v>
      </c>
      <c r="AW16" s="136">
        <v>5.8922932305196305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8.0913111818022543</v>
      </c>
      <c r="BI16" s="133">
        <v>7.5010563932304963</v>
      </c>
      <c r="BJ16" s="133">
        <v>7.077634937137554</v>
      </c>
      <c r="BK16" s="133">
        <v>6.6696291485027146</v>
      </c>
      <c r="BL16" s="133">
        <v>6.3128640350505663</v>
      </c>
      <c r="BM16" s="136">
        <v>6.0080507320829959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10.551915562357818</v>
      </c>
      <c r="AA17" s="133">
        <v>10.262926171993957</v>
      </c>
      <c r="AB17" s="133">
        <v>10.036389957783573</v>
      </c>
      <c r="AC17" s="134">
        <v>9.8263603045057302</v>
      </c>
      <c r="AD17" s="135">
        <v>9.6356982851497648</v>
      </c>
      <c r="AE17" s="133">
        <v>9.4378060823783763</v>
      </c>
      <c r="AF17" s="133">
        <v>9.281142037573888</v>
      </c>
      <c r="AG17" s="134">
        <v>9.1220032798363118</v>
      </c>
      <c r="AH17" s="135">
        <v>8.9900910635669717</v>
      </c>
      <c r="AI17" s="133">
        <v>8.8755707084148554</v>
      </c>
      <c r="AJ17" s="133">
        <v>8.7462734002655136</v>
      </c>
      <c r="AK17" s="134">
        <v>8.6159604919537003</v>
      </c>
      <c r="AL17" s="135">
        <v>8.5046232794333498</v>
      </c>
      <c r="AM17" s="133">
        <v>8.3947917334717683</v>
      </c>
      <c r="AN17" s="133">
        <v>8.2864015369487767</v>
      </c>
      <c r="AO17" s="134">
        <v>8.1794322384614446</v>
      </c>
      <c r="AP17" s="135">
        <v>8.0738636829101882</v>
      </c>
      <c r="AQ17" s="133">
        <v>7.9696760071527724</v>
      </c>
      <c r="AR17" s="133">
        <v>7.866849635722585</v>
      </c>
      <c r="AS17" s="134">
        <v>7.765365276610166</v>
      </c>
      <c r="AT17" s="135">
        <v>7.6824909334968332</v>
      </c>
      <c r="AU17" s="133">
        <v>7.5836338361010194</v>
      </c>
      <c r="AV17" s="133">
        <v>7.4860625344824943</v>
      </c>
      <c r="AW17" s="136">
        <v>7.389758829508807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10.169397999160269</v>
      </c>
      <c r="BI17" s="133">
        <v>9.3691624212345861</v>
      </c>
      <c r="BJ17" s="133">
        <v>8.8069739160502607</v>
      </c>
      <c r="BK17" s="133">
        <v>8.3413121970788353</v>
      </c>
      <c r="BL17" s="133">
        <v>7.9189386505989274</v>
      </c>
      <c r="BM17" s="136">
        <v>7.5354865333972878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10.432859790206521</v>
      </c>
      <c r="AA18" s="133">
        <v>10.148100643067432</v>
      </c>
      <c r="AB18" s="133">
        <v>9.9230582077743925</v>
      </c>
      <c r="AC18" s="134">
        <v>9.7145018672466694</v>
      </c>
      <c r="AD18" s="135">
        <v>9.5248845374664111</v>
      </c>
      <c r="AE18" s="133">
        <v>9.3280276857969291</v>
      </c>
      <c r="AF18" s="133">
        <v>9.172389730378951</v>
      </c>
      <c r="AG18" s="134">
        <v>9.0142678765527062</v>
      </c>
      <c r="AH18" s="135">
        <v>8.883363454442998</v>
      </c>
      <c r="AI18" s="133">
        <v>8.7698418589070126</v>
      </c>
      <c r="AJ18" s="133">
        <v>8.6415343505247684</v>
      </c>
      <c r="AK18" s="134">
        <v>8.5122023563133009</v>
      </c>
      <c r="AL18" s="135">
        <v>8.401837245898248</v>
      </c>
      <c r="AM18" s="133">
        <v>8.2929690632096769</v>
      </c>
      <c r="AN18" s="133">
        <v>8.1855335637829008</v>
      </c>
      <c r="AO18" s="134">
        <v>8.0795103683649216</v>
      </c>
      <c r="AP18" s="135">
        <v>7.9748793935022562</v>
      </c>
      <c r="AQ18" s="133">
        <v>7.8716208471967324</v>
      </c>
      <c r="AR18" s="133">
        <v>7.7697152246255499</v>
      </c>
      <c r="AS18" s="134">
        <v>7.6691433039246535</v>
      </c>
      <c r="AT18" s="135">
        <v>7.5871731584242204</v>
      </c>
      <c r="AU18" s="133">
        <v>7.4892120869968899</v>
      </c>
      <c r="AV18" s="133">
        <v>7.3925287083638924</v>
      </c>
      <c r="AW18" s="136">
        <v>7.2971048915634613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10.054630127073754</v>
      </c>
      <c r="BI18" s="133">
        <v>9.2598924575487498</v>
      </c>
      <c r="BJ18" s="133">
        <v>8.7017355050470204</v>
      </c>
      <c r="BK18" s="133">
        <v>8.2399625603139377</v>
      </c>
      <c r="BL18" s="133">
        <v>7.8213396923122973</v>
      </c>
      <c r="BM18" s="136">
        <v>7.4415047113371164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13.225440096701391</v>
      </c>
      <c r="AA19" s="140">
        <v>12.941814465516829</v>
      </c>
      <c r="AB19" s="140">
        <v>12.724823310309059</v>
      </c>
      <c r="AC19" s="141">
        <v>12.522756148493698</v>
      </c>
      <c r="AD19" s="139">
        <v>12.317662811860655</v>
      </c>
      <c r="AE19" s="140">
        <v>12.101902885606693</v>
      </c>
      <c r="AF19" s="140">
        <v>11.932990052962626</v>
      </c>
      <c r="AG19" s="141">
        <v>11.759994662924534</v>
      </c>
      <c r="AH19" s="139">
        <v>11.597594329692235</v>
      </c>
      <c r="AI19" s="140">
        <v>11.456357255163191</v>
      </c>
      <c r="AJ19" s="140">
        <v>11.296827253149901</v>
      </c>
      <c r="AK19" s="141">
        <v>11.135810483828013</v>
      </c>
      <c r="AL19" s="139">
        <v>10.990316464595743</v>
      </c>
      <c r="AM19" s="140">
        <v>10.846807598814994</v>
      </c>
      <c r="AN19" s="140">
        <v>10.70520219778359</v>
      </c>
      <c r="AO19" s="141">
        <v>10.565473092628434</v>
      </c>
      <c r="AP19" s="139">
        <v>10.427593509694926</v>
      </c>
      <c r="AQ19" s="140">
        <v>10.291537064734257</v>
      </c>
      <c r="AR19" s="140">
        <v>10.157277757176777</v>
      </c>
      <c r="AS19" s="141">
        <v>10.024789964490132</v>
      </c>
      <c r="AT19" s="139">
        <v>9.9155232667870941</v>
      </c>
      <c r="AU19" s="140">
        <v>9.7865031206849942</v>
      </c>
      <c r="AV19" s="140">
        <v>9.6591798349075617</v>
      </c>
      <c r="AW19" s="142">
        <v>9.5335292443053028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12.853708505255245</v>
      </c>
      <c r="BI19" s="140">
        <v>12.028137603338626</v>
      </c>
      <c r="BJ19" s="140">
        <v>11.371647330458334</v>
      </c>
      <c r="BK19" s="140">
        <v>10.776949838455689</v>
      </c>
      <c r="BL19" s="140">
        <v>10.225299574024023</v>
      </c>
      <c r="BM19" s="142">
        <v>9.7236838666712373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10.082975259405755</v>
      </c>
      <c r="AA20" s="133">
        <v>9.8841067799503648</v>
      </c>
      <c r="AB20" s="133">
        <v>9.7419627428788278</v>
      </c>
      <c r="AC20" s="134">
        <v>9.6117247318190984</v>
      </c>
      <c r="AD20" s="135">
        <v>9.5230362637461869</v>
      </c>
      <c r="AE20" s="133">
        <v>9.3853426731690668</v>
      </c>
      <c r="AF20" s="133">
        <v>9.2863795692998927</v>
      </c>
      <c r="AG20" s="134">
        <v>9.1994234273874156</v>
      </c>
      <c r="AH20" s="135">
        <v>9.1277812274949959</v>
      </c>
      <c r="AI20" s="133">
        <v>9.0363497025848787</v>
      </c>
      <c r="AJ20" s="133">
        <v>8.9312914574799152</v>
      </c>
      <c r="AK20" s="134">
        <v>8.8249412404808467</v>
      </c>
      <c r="AL20" s="135">
        <v>8.7208348546980865</v>
      </c>
      <c r="AM20" s="133">
        <v>8.6180069395018712</v>
      </c>
      <c r="AN20" s="133">
        <v>8.5163906732823875</v>
      </c>
      <c r="AO20" s="134">
        <v>8.4159703542052977</v>
      </c>
      <c r="AP20" s="135">
        <v>8.3195166256706585</v>
      </c>
      <c r="AQ20" s="133">
        <v>8.2241639858147302</v>
      </c>
      <c r="AR20" s="133">
        <v>8.1298984595301675</v>
      </c>
      <c r="AS20" s="134">
        <v>8.0367062559806364</v>
      </c>
      <c r="AT20" s="135">
        <v>7.964774214301519</v>
      </c>
      <c r="AU20" s="133">
        <v>7.8736880083183651</v>
      </c>
      <c r="AV20" s="133">
        <v>7.7836348333337639</v>
      </c>
      <c r="AW20" s="136">
        <v>7.6946016109139244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9.8301923785135124</v>
      </c>
      <c r="BI20" s="133">
        <v>9.3485454834006418</v>
      </c>
      <c r="BJ20" s="133">
        <v>8.9800909070101582</v>
      </c>
      <c r="BK20" s="133">
        <v>8.5678007054219112</v>
      </c>
      <c r="BL20" s="133">
        <v>8.1775713317490482</v>
      </c>
      <c r="BM20" s="136">
        <v>7.8291746667168933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11.68289797842543</v>
      </c>
      <c r="AA21" s="133">
        <v>11.451899911293808</v>
      </c>
      <c r="AB21" s="133">
        <v>11.287547789321724</v>
      </c>
      <c r="AC21" s="134">
        <v>11.136081220402726</v>
      </c>
      <c r="AD21" s="135">
        <v>10.987050127072841</v>
      </c>
      <c r="AE21" s="133">
        <v>10.826455397839664</v>
      </c>
      <c r="AF21" s="133">
        <v>10.709326143179142</v>
      </c>
      <c r="AG21" s="134">
        <v>10.587090579673168</v>
      </c>
      <c r="AH21" s="135">
        <v>10.455094239464348</v>
      </c>
      <c r="AI21" s="133">
        <v>10.342957132673204</v>
      </c>
      <c r="AJ21" s="133">
        <v>10.212665729608865</v>
      </c>
      <c r="AK21" s="134">
        <v>10.08038102644759</v>
      </c>
      <c r="AL21" s="135">
        <v>9.961930419006757</v>
      </c>
      <c r="AM21" s="133">
        <v>9.8449248444498281</v>
      </c>
      <c r="AN21" s="133">
        <v>9.7292935684742972</v>
      </c>
      <c r="AO21" s="134">
        <v>9.6150189614766006</v>
      </c>
      <c r="AP21" s="135">
        <v>9.5055662961916916</v>
      </c>
      <c r="AQ21" s="133">
        <v>9.3973556350022545</v>
      </c>
      <c r="AR21" s="133">
        <v>9.2903714203895014</v>
      </c>
      <c r="AS21" s="134">
        <v>9.1845982972456497</v>
      </c>
      <c r="AT21" s="135">
        <v>9.1009998640484682</v>
      </c>
      <c r="AU21" s="133">
        <v>8.9976036546233686</v>
      </c>
      <c r="AV21" s="133">
        <v>8.8953736588420096</v>
      </c>
      <c r="AW21" s="136">
        <v>8.7942953044575098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11.389606724860922</v>
      </c>
      <c r="BI21" s="133">
        <v>10.777480561941204</v>
      </c>
      <c r="BJ21" s="133">
        <v>10.272774532048501</v>
      </c>
      <c r="BK21" s="133">
        <v>9.7877919483518703</v>
      </c>
      <c r="BL21" s="133">
        <v>9.3444729122072729</v>
      </c>
      <c r="BM21" s="136">
        <v>8.9470681204928404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14.370195885358221</v>
      </c>
      <c r="AA22" s="133">
        <v>14.08445984478379</v>
      </c>
      <c r="AB22" s="133">
        <v>13.88190484407321</v>
      </c>
      <c r="AC22" s="134">
        <v>13.693390088488577</v>
      </c>
      <c r="AD22" s="135">
        <v>13.505452460637045</v>
      </c>
      <c r="AE22" s="133">
        <v>13.306082118838535</v>
      </c>
      <c r="AF22" s="133">
        <v>13.152359375934196</v>
      </c>
      <c r="AG22" s="134">
        <v>12.993784654484285</v>
      </c>
      <c r="AH22" s="135">
        <v>12.826446658696451</v>
      </c>
      <c r="AI22" s="133">
        <v>12.68003405500545</v>
      </c>
      <c r="AJ22" s="133">
        <v>12.515404068125054</v>
      </c>
      <c r="AK22" s="134">
        <v>12.349233099913118</v>
      </c>
      <c r="AL22" s="135">
        <v>12.203031415844034</v>
      </c>
      <c r="AM22" s="133">
        <v>12.058623151138768</v>
      </c>
      <c r="AN22" s="133">
        <v>11.915931845544867</v>
      </c>
      <c r="AO22" s="134">
        <v>11.774935452740433</v>
      </c>
      <c r="AP22" s="135">
        <v>11.639965554361453</v>
      </c>
      <c r="AQ22" s="133">
        <v>11.506547219140527</v>
      </c>
      <c r="AR22" s="133">
        <v>11.374660990972499</v>
      </c>
      <c r="AS22" s="134">
        <v>11.244287666807118</v>
      </c>
      <c r="AT22" s="135">
        <v>11.136883123422916</v>
      </c>
      <c r="AU22" s="133">
        <v>11.009478993417048</v>
      </c>
      <c r="AV22" s="133">
        <v>10.88353164290247</v>
      </c>
      <c r="AW22" s="136">
        <v>10.759022847589081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14.007487665675949</v>
      </c>
      <c r="BI22" s="133">
        <v>13.239419652473515</v>
      </c>
      <c r="BJ22" s="133">
        <v>12.592779470435019</v>
      </c>
      <c r="BK22" s="133">
        <v>11.988130466317024</v>
      </c>
      <c r="BL22" s="133">
        <v>11.4413653578204</v>
      </c>
      <c r="BM22" s="136">
        <v>10.947229151832879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12.316367426646581</v>
      </c>
      <c r="AA23" s="133">
        <v>12.076883178939518</v>
      </c>
      <c r="AB23" s="133">
        <v>11.899280697764873</v>
      </c>
      <c r="AC23" s="134">
        <v>11.737420134278775</v>
      </c>
      <c r="AD23" s="135">
        <v>11.628576040072714</v>
      </c>
      <c r="AE23" s="133">
        <v>11.457630502682649</v>
      </c>
      <c r="AF23" s="133">
        <v>11.33817064428978</v>
      </c>
      <c r="AG23" s="134">
        <v>11.234567063920533</v>
      </c>
      <c r="AH23" s="135">
        <v>11.14785784496058</v>
      </c>
      <c r="AI23" s="133">
        <v>11.037828191760056</v>
      </c>
      <c r="AJ23" s="133">
        <v>10.909487215126468</v>
      </c>
      <c r="AK23" s="134">
        <v>10.779283007289264</v>
      </c>
      <c r="AL23" s="135">
        <v>10.651733733252435</v>
      </c>
      <c r="AM23" s="133">
        <v>10.525756889319865</v>
      </c>
      <c r="AN23" s="133">
        <v>10.401264981804955</v>
      </c>
      <c r="AO23" s="134">
        <v>10.278238656677582</v>
      </c>
      <c r="AP23" s="135">
        <v>10.160185022509882</v>
      </c>
      <c r="AQ23" s="133">
        <v>10.043477936000874</v>
      </c>
      <c r="AR23" s="133">
        <v>9.9281002119376431</v>
      </c>
      <c r="AS23" s="134">
        <v>9.8140348929222618</v>
      </c>
      <c r="AT23" s="135">
        <v>9.7281991772014713</v>
      </c>
      <c r="AU23" s="133">
        <v>9.6167086918503362</v>
      </c>
      <c r="AV23" s="133">
        <v>9.5064810753774989</v>
      </c>
      <c r="AW23" s="136">
        <v>9.3975002509937298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12.007487859407437</v>
      </c>
      <c r="BI23" s="133">
        <v>11.414736062741419</v>
      </c>
      <c r="BJ23" s="133">
        <v>10.968614064784092</v>
      </c>
      <c r="BK23" s="133">
        <v>10.464248565263709</v>
      </c>
      <c r="BL23" s="133">
        <v>9.9864495158426649</v>
      </c>
      <c r="BM23" s="136">
        <v>9.5622222988557599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14.160940673540072</v>
      </c>
      <c r="AA24" s="133">
        <v>13.88502034882195</v>
      </c>
      <c r="AB24" s="133">
        <v>13.681277104293738</v>
      </c>
      <c r="AC24" s="134">
        <v>13.494537401147042</v>
      </c>
      <c r="AD24" s="135">
        <v>13.311909725114457</v>
      </c>
      <c r="AE24" s="133">
        <v>13.113666250573822</v>
      </c>
      <c r="AF24" s="133">
        <v>12.973181634175919</v>
      </c>
      <c r="AG24" s="134">
        <v>12.825695974554524</v>
      </c>
      <c r="AH24" s="135">
        <v>12.664684810751677</v>
      </c>
      <c r="AI24" s="133">
        <v>12.529973515334664</v>
      </c>
      <c r="AJ24" s="133">
        <v>12.37087958715918</v>
      </c>
      <c r="AK24" s="134">
        <v>12.208953198301211</v>
      </c>
      <c r="AL24" s="135">
        <v>12.064995111494575</v>
      </c>
      <c r="AM24" s="133">
        <v>11.922800894501909</v>
      </c>
      <c r="AN24" s="133">
        <v>11.782278187598997</v>
      </c>
      <c r="AO24" s="134">
        <v>11.643405413199167</v>
      </c>
      <c r="AP24" s="135">
        <v>11.510514617231362</v>
      </c>
      <c r="AQ24" s="133">
        <v>11.379131328317328</v>
      </c>
      <c r="AR24" s="133">
        <v>11.249236545875403</v>
      </c>
      <c r="AS24" s="134">
        <v>11.120811518051072</v>
      </c>
      <c r="AT24" s="135">
        <v>11.02180941021561</v>
      </c>
      <c r="AU24" s="133">
        <v>10.89626861424459</v>
      </c>
      <c r="AV24" s="133">
        <v>10.772142776375105</v>
      </c>
      <c r="AW24" s="136">
        <v>10.649414106575014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13.805443881950701</v>
      </c>
      <c r="BI24" s="133">
        <v>13.056113396104681</v>
      </c>
      <c r="BJ24" s="133">
        <v>12.443622777886683</v>
      </c>
      <c r="BK24" s="133">
        <v>11.853369901698663</v>
      </c>
      <c r="BL24" s="133">
        <v>11.31492350236879</v>
      </c>
      <c r="BM24" s="136">
        <v>10.83490872685258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17.284675123552464</v>
      </c>
      <c r="AA25" s="133">
        <v>16.945781256000139</v>
      </c>
      <c r="AB25" s="133">
        <v>16.696031516209814</v>
      </c>
      <c r="AC25" s="134">
        <v>16.464769038172374</v>
      </c>
      <c r="AD25" s="135">
        <v>16.23559184451031</v>
      </c>
      <c r="AE25" s="133">
        <v>15.99090653500151</v>
      </c>
      <c r="AF25" s="133">
        <v>15.806823571149156</v>
      </c>
      <c r="AG25" s="134">
        <v>15.61601351631306</v>
      </c>
      <c r="AH25" s="135">
        <v>15.412863413936609</v>
      </c>
      <c r="AI25" s="133">
        <v>15.237373415735535</v>
      </c>
      <c r="AJ25" s="133">
        <v>15.037356138750813</v>
      </c>
      <c r="AK25" s="134">
        <v>14.835049731416225</v>
      </c>
      <c r="AL25" s="135">
        <v>14.658756729408083</v>
      </c>
      <c r="AM25" s="133">
        <v>14.484635762319552</v>
      </c>
      <c r="AN25" s="133">
        <v>14.312587539121003</v>
      </c>
      <c r="AO25" s="134">
        <v>14.142585287498459</v>
      </c>
      <c r="AP25" s="135">
        <v>13.980044261590194</v>
      </c>
      <c r="AQ25" s="133">
        <v>13.819371566004076</v>
      </c>
      <c r="AR25" s="133">
        <v>13.660543640992419</v>
      </c>
      <c r="AS25" s="134">
        <v>13.503537234909601</v>
      </c>
      <c r="AT25" s="135">
        <v>13.376962506950655</v>
      </c>
      <c r="AU25" s="133">
        <v>13.223530595506217</v>
      </c>
      <c r="AV25" s="133">
        <v>13.071852255455763</v>
      </c>
      <c r="AW25" s="136">
        <v>12.921905426634652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16.8478142334837</v>
      </c>
      <c r="BI25" s="133">
        <v>15.912333866743509</v>
      </c>
      <c r="BJ25" s="133">
        <v>15.130660674959797</v>
      </c>
      <c r="BK25" s="133">
        <v>14.399641329586775</v>
      </c>
      <c r="BL25" s="133">
        <v>13.740874175874072</v>
      </c>
      <c r="BM25" s="136">
        <v>13.148562696136821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15.616257380152671</v>
      </c>
      <c r="AA26" s="133">
        <v>15.310602543910864</v>
      </c>
      <c r="AB26" s="133">
        <v>15.077739320164236</v>
      </c>
      <c r="AC26" s="134">
        <v>14.868071168833712</v>
      </c>
      <c r="AD26" s="135">
        <v>14.731447807404676</v>
      </c>
      <c r="AE26" s="133">
        <v>14.5104063134848</v>
      </c>
      <c r="AF26" s="133">
        <v>14.366118537852602</v>
      </c>
      <c r="AG26" s="134">
        <v>14.245146901823889</v>
      </c>
      <c r="AH26" s="135">
        <v>14.139761264622106</v>
      </c>
      <c r="AI26" s="133">
        <v>14.007666932839626</v>
      </c>
      <c r="AJ26" s="133">
        <v>13.847673344119979</v>
      </c>
      <c r="AK26" s="134">
        <v>13.684458446764708</v>
      </c>
      <c r="AL26" s="135">
        <v>13.524135676673041</v>
      </c>
      <c r="AM26" s="133">
        <v>13.365773210374476</v>
      </c>
      <c r="AN26" s="133">
        <v>13.209245067495035</v>
      </c>
      <c r="AO26" s="134">
        <v>13.054527405971236</v>
      </c>
      <c r="AP26" s="135">
        <v>12.906248029729383</v>
      </c>
      <c r="AQ26" s="133">
        <v>12.75962542459807</v>
      </c>
      <c r="AR26" s="133">
        <v>12.614638540785093</v>
      </c>
      <c r="AS26" s="134">
        <v>12.471266606786379</v>
      </c>
      <c r="AT26" s="135">
        <v>12.369890022003791</v>
      </c>
      <c r="AU26" s="133">
        <v>12.229686767381565</v>
      </c>
      <c r="AV26" s="133">
        <v>12.09103778016307</v>
      </c>
      <c r="AW26" s="136">
        <v>11.953923364630581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15.218167603265371</v>
      </c>
      <c r="BI26" s="133">
        <v>14.463279890141491</v>
      </c>
      <c r="BJ26" s="133">
        <v>13.919889997086605</v>
      </c>
      <c r="BK26" s="133">
        <v>13.288420340128447</v>
      </c>
      <c r="BL26" s="133">
        <v>12.687944650474732</v>
      </c>
      <c r="BM26" s="136">
        <v>12.161134483544753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17.934086326815063</v>
      </c>
      <c r="AA27" s="133">
        <v>17.583397815554182</v>
      </c>
      <c r="AB27" s="133">
        <v>17.316714868752605</v>
      </c>
      <c r="AC27" s="134">
        <v>17.075050555929689</v>
      </c>
      <c r="AD27" s="135">
        <v>16.842096522845914</v>
      </c>
      <c r="AE27" s="133">
        <v>16.585172804486952</v>
      </c>
      <c r="AF27" s="133">
        <v>16.414348835788143</v>
      </c>
      <c r="AG27" s="134">
        <v>16.232492111030979</v>
      </c>
      <c r="AH27" s="135">
        <v>16.028952171008566</v>
      </c>
      <c r="AI27" s="133">
        <v>15.86436874727209</v>
      </c>
      <c r="AJ27" s="133">
        <v>15.662724655802627</v>
      </c>
      <c r="AK27" s="134">
        <v>15.456351633095416</v>
      </c>
      <c r="AL27" s="135">
        <v>15.275630618661022</v>
      </c>
      <c r="AM27" s="133">
        <v>15.097108527347206</v>
      </c>
      <c r="AN27" s="133">
        <v>14.920652649675439</v>
      </c>
      <c r="AO27" s="134">
        <v>14.746236371367253</v>
      </c>
      <c r="AP27" s="135">
        <v>14.579575809660099</v>
      </c>
      <c r="AQ27" s="133">
        <v>14.414770598997027</v>
      </c>
      <c r="AR27" s="133">
        <v>14.251797450243537</v>
      </c>
      <c r="AS27" s="134">
        <v>14.090633378330047</v>
      </c>
      <c r="AT27" s="135">
        <v>13.97321320593954</v>
      </c>
      <c r="AU27" s="133">
        <v>13.815599528351944</v>
      </c>
      <c r="AV27" s="133">
        <v>13.659727756143619</v>
      </c>
      <c r="AW27" s="136">
        <v>13.50557608014222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17.477312391762883</v>
      </c>
      <c r="BI27" s="133">
        <v>16.518527568537998</v>
      </c>
      <c r="BJ27" s="133">
        <v>15.753099301794675</v>
      </c>
      <c r="BK27" s="133">
        <v>15.00990704176273</v>
      </c>
      <c r="BL27" s="133">
        <v>14.334194309307678</v>
      </c>
      <c r="BM27" s="136">
        <v>13.73852914264433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21.320624729973709</v>
      </c>
      <c r="AA28" s="140">
        <v>20.898590585624163</v>
      </c>
      <c r="AB28" s="140">
        <v>20.57857589625252</v>
      </c>
      <c r="AC28" s="141">
        <v>20.28560486369712</v>
      </c>
      <c r="AD28" s="139">
        <v>19.999230121645024</v>
      </c>
      <c r="AE28" s="140">
        <v>19.688826113387499</v>
      </c>
      <c r="AF28" s="140">
        <v>19.468569016512333</v>
      </c>
      <c r="AG28" s="141">
        <v>19.237475015489281</v>
      </c>
      <c r="AH28" s="139">
        <v>18.98572859029705</v>
      </c>
      <c r="AI28" s="140">
        <v>18.774784272632044</v>
      </c>
      <c r="AJ28" s="140">
        <v>18.526370132774971</v>
      </c>
      <c r="AK28" s="141">
        <v>18.273852414111058</v>
      </c>
      <c r="AL28" s="139">
        <v>18.058359250791725</v>
      </c>
      <c r="AM28" s="140">
        <v>17.845505297093879</v>
      </c>
      <c r="AN28" s="140">
        <v>17.635149649502175</v>
      </c>
      <c r="AO28" s="141">
        <v>17.427260075728515</v>
      </c>
      <c r="AP28" s="139">
        <v>17.228695625332808</v>
      </c>
      <c r="AQ28" s="140">
        <v>17.032375572496719</v>
      </c>
      <c r="AR28" s="140">
        <v>16.838271687030836</v>
      </c>
      <c r="AS28" s="141">
        <v>16.646356107493212</v>
      </c>
      <c r="AT28" s="139">
        <v>16.49955099655919</v>
      </c>
      <c r="AU28" s="140">
        <v>16.311929894798347</v>
      </c>
      <c r="AV28" s="140">
        <v>16.126415677841589</v>
      </c>
      <c r="AW28" s="142">
        <v>15.94298191029204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20.770849018886878</v>
      </c>
      <c r="BI28" s="140">
        <v>19.598525066758533</v>
      </c>
      <c r="BJ28" s="140">
        <v>18.640183852453781</v>
      </c>
      <c r="BK28" s="140">
        <v>17.741568568279074</v>
      </c>
      <c r="BL28" s="140">
        <v>16.936424748088392</v>
      </c>
      <c r="BM28" s="142">
        <v>16.220219619872793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10.028586471268044</v>
      </c>
      <c r="AA29" s="133">
        <v>9.7771974416465302</v>
      </c>
      <c r="AB29" s="133">
        <v>9.5823997541938297</v>
      </c>
      <c r="AC29" s="134">
        <v>9.4054229879376585</v>
      </c>
      <c r="AD29" s="135">
        <v>9.2760077996394301</v>
      </c>
      <c r="AE29" s="133">
        <v>9.0949125184817277</v>
      </c>
      <c r="AF29" s="133">
        <v>8.9640379192147481</v>
      </c>
      <c r="AG29" s="134">
        <v>8.8284444425300972</v>
      </c>
      <c r="AH29" s="135">
        <v>8.7440916691720787</v>
      </c>
      <c r="AI29" s="133">
        <v>8.6425317071748786</v>
      </c>
      <c r="AJ29" s="133">
        <v>8.5214974368243332</v>
      </c>
      <c r="AK29" s="134">
        <v>8.3984297560294561</v>
      </c>
      <c r="AL29" s="135">
        <v>8.300116850102194</v>
      </c>
      <c r="AM29" s="133">
        <v>8.2030030382909782</v>
      </c>
      <c r="AN29" s="133">
        <v>8.1070175676435223</v>
      </c>
      <c r="AO29" s="134">
        <v>8.012145860622006</v>
      </c>
      <c r="AP29" s="135">
        <v>7.9211944961164624</v>
      </c>
      <c r="AQ29" s="133">
        <v>7.8312634380697279</v>
      </c>
      <c r="AR29" s="133">
        <v>7.7423398036485764</v>
      </c>
      <c r="AS29" s="134">
        <v>7.6544108792244039</v>
      </c>
      <c r="AT29" s="135">
        <v>7.5896769316202413</v>
      </c>
      <c r="AU29" s="133">
        <v>7.5036999517023748</v>
      </c>
      <c r="AV29" s="133">
        <v>7.4186805333776382</v>
      </c>
      <c r="AW29" s="136">
        <v>7.3346066172471671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9.6984016637615156</v>
      </c>
      <c r="BI29" s="133">
        <v>9.0408506699665008</v>
      </c>
      <c r="BJ29" s="133">
        <v>8.5766376423001862</v>
      </c>
      <c r="BK29" s="133">
        <v>8.1555708291646756</v>
      </c>
      <c r="BL29" s="133">
        <v>7.7873021542647924</v>
      </c>
      <c r="BM29" s="136">
        <v>7.4616660084868558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11.964634877078225</v>
      </c>
      <c r="AA30" s="133">
        <v>11.648298237369412</v>
      </c>
      <c r="AB30" s="133">
        <v>11.399511835910511</v>
      </c>
      <c r="AC30" s="134">
        <v>11.171421883149344</v>
      </c>
      <c r="AD30" s="135">
        <v>10.972638055488998</v>
      </c>
      <c r="AE30" s="133">
        <v>10.762533541896067</v>
      </c>
      <c r="AF30" s="133">
        <v>10.606595283058311</v>
      </c>
      <c r="AG30" s="134">
        <v>10.445907496625647</v>
      </c>
      <c r="AH30" s="135">
        <v>10.301181350853955</v>
      </c>
      <c r="AI30" s="133">
        <v>10.179416997821633</v>
      </c>
      <c r="AJ30" s="133">
        <v>10.0370464101899</v>
      </c>
      <c r="AK30" s="134">
        <v>9.8927091163616989</v>
      </c>
      <c r="AL30" s="135">
        <v>9.7763676245211784</v>
      </c>
      <c r="AM30" s="133">
        <v>9.6614488784290984</v>
      </c>
      <c r="AN30" s="133">
        <v>9.5478755952863477</v>
      </c>
      <c r="AO30" s="134">
        <v>9.4356304136757725</v>
      </c>
      <c r="AP30" s="135">
        <v>9.3281788723304757</v>
      </c>
      <c r="AQ30" s="133">
        <v>9.221941297456576</v>
      </c>
      <c r="AR30" s="133">
        <v>9.1169023931975008</v>
      </c>
      <c r="AS30" s="134">
        <v>9.0130470639599736</v>
      </c>
      <c r="AT30" s="135">
        <v>8.9340449653422187</v>
      </c>
      <c r="AU30" s="133">
        <v>8.8325122869489974</v>
      </c>
      <c r="AV30" s="133">
        <v>8.7321190715444796</v>
      </c>
      <c r="AW30" s="136">
        <v>8.6328509979404036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11.545966708376872</v>
      </c>
      <c r="BI30" s="133">
        <v>10.696918594267256</v>
      </c>
      <c r="BJ30" s="133">
        <v>10.102588468806797</v>
      </c>
      <c r="BK30" s="133">
        <v>9.6053306279781001</v>
      </c>
      <c r="BL30" s="133">
        <v>9.1700174067361306</v>
      </c>
      <c r="BM30" s="136">
        <v>8.7828818304440244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14.59195817310494</v>
      </c>
      <c r="AA31" s="133">
        <v>14.215581142263131</v>
      </c>
      <c r="AB31" s="133">
        <v>13.921816572582467</v>
      </c>
      <c r="AC31" s="134">
        <v>13.650990119296722</v>
      </c>
      <c r="AD31" s="135">
        <v>13.412805097207972</v>
      </c>
      <c r="AE31" s="133">
        <v>13.162978830540627</v>
      </c>
      <c r="AF31" s="133">
        <v>12.971879629945187</v>
      </c>
      <c r="AG31" s="134">
        <v>12.776101486952005</v>
      </c>
      <c r="AH31" s="135">
        <v>12.599630572562319</v>
      </c>
      <c r="AI31" s="133">
        <v>12.448077691592442</v>
      </c>
      <c r="AJ31" s="133">
        <v>12.27474424596805</v>
      </c>
      <c r="AK31" s="134">
        <v>12.099615190926585</v>
      </c>
      <c r="AL31" s="135">
        <v>11.956410363039735</v>
      </c>
      <c r="AM31" s="133">
        <v>11.814964719515814</v>
      </c>
      <c r="AN31" s="133">
        <v>11.675192589461069</v>
      </c>
      <c r="AO31" s="134">
        <v>11.537072370445959</v>
      </c>
      <c r="AP31" s="135">
        <v>11.40493608368898</v>
      </c>
      <c r="AQ31" s="133">
        <v>11.274309233235256</v>
      </c>
      <c r="AR31" s="133">
        <v>11.145172794061583</v>
      </c>
      <c r="AS31" s="134">
        <v>11.017507990008259</v>
      </c>
      <c r="AT31" s="135">
        <v>10.91660385946461</v>
      </c>
      <c r="AU31" s="133">
        <v>10.791826975905746</v>
      </c>
      <c r="AV31" s="133">
        <v>10.6684668588652</v>
      </c>
      <c r="AW31" s="136">
        <v>10.546505694562292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14.095086501811815</v>
      </c>
      <c r="BI31" s="133">
        <v>13.080941261161449</v>
      </c>
      <c r="BJ31" s="133">
        <v>12.355516925262348</v>
      </c>
      <c r="BK31" s="133">
        <v>11.745910010615646</v>
      </c>
      <c r="BL31" s="133">
        <v>11.210481525248518</v>
      </c>
      <c r="BM31" s="136">
        <v>10.730850847199463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10.49146462154367</v>
      </c>
      <c r="AA32" s="133">
        <v>10.215552159444227</v>
      </c>
      <c r="AB32" s="133">
        <v>10.003193722169527</v>
      </c>
      <c r="AC32" s="134">
        <v>9.8138601870821507</v>
      </c>
      <c r="AD32" s="135">
        <v>9.6752722052324067</v>
      </c>
      <c r="AE32" s="133">
        <v>9.4794076974611272</v>
      </c>
      <c r="AF32" s="133">
        <v>9.3516428224744086</v>
      </c>
      <c r="AG32" s="134">
        <v>9.216375059842429</v>
      </c>
      <c r="AH32" s="135">
        <v>9.1304619834420073</v>
      </c>
      <c r="AI32" s="133">
        <v>9.0351340840391483</v>
      </c>
      <c r="AJ32" s="133">
        <v>8.911752432410502</v>
      </c>
      <c r="AK32" s="134">
        <v>8.7847022447695604</v>
      </c>
      <c r="AL32" s="135">
        <v>8.6860877331596171</v>
      </c>
      <c r="AM32" s="133">
        <v>8.5886615777051283</v>
      </c>
      <c r="AN32" s="133">
        <v>8.4923691897845117</v>
      </c>
      <c r="AO32" s="134">
        <v>8.3971960080157224</v>
      </c>
      <c r="AP32" s="135">
        <v>8.305913800227712</v>
      </c>
      <c r="AQ32" s="133">
        <v>8.2156581731877285</v>
      </c>
      <c r="AR32" s="133">
        <v>8.1264162448437816</v>
      </c>
      <c r="AS32" s="134">
        <v>8.0381753020583719</v>
      </c>
      <c r="AT32" s="135">
        <v>7.9667280694926284</v>
      </c>
      <c r="AU32" s="133">
        <v>7.8804516226678523</v>
      </c>
      <c r="AV32" s="133">
        <v>7.7951390127670042</v>
      </c>
      <c r="AW32" s="136">
        <v>7.7107781797583499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10.131017672559894</v>
      </c>
      <c r="BI32" s="133">
        <v>9.430674446252592</v>
      </c>
      <c r="BJ32" s="133">
        <v>8.9655126861653045</v>
      </c>
      <c r="BK32" s="133">
        <v>8.5410786271662449</v>
      </c>
      <c r="BL32" s="133">
        <v>8.1715408800793981</v>
      </c>
      <c r="BM32" s="136">
        <v>7.8382742211714582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8.3417942150874804</v>
      </c>
      <c r="AA33" s="133">
        <v>8.1401284622727612</v>
      </c>
      <c r="AB33" s="133">
        <v>7.9883110800571746</v>
      </c>
      <c r="AC33" s="134">
        <v>7.8493267606118442</v>
      </c>
      <c r="AD33" s="135">
        <v>7.7459122310092852</v>
      </c>
      <c r="AE33" s="133">
        <v>7.6023189486204821</v>
      </c>
      <c r="AF33" s="133">
        <v>7.4946551784214339</v>
      </c>
      <c r="AG33" s="134">
        <v>7.3838266464442173</v>
      </c>
      <c r="AH33" s="135">
        <v>7.3132525623392359</v>
      </c>
      <c r="AI33" s="133">
        <v>7.2272096470994889</v>
      </c>
      <c r="AJ33" s="133">
        <v>7.1274893137962723</v>
      </c>
      <c r="AK33" s="134">
        <v>7.0264990352999863</v>
      </c>
      <c r="AL33" s="135">
        <v>6.9435299250063922</v>
      </c>
      <c r="AM33" s="133">
        <v>6.8615804088002994</v>
      </c>
      <c r="AN33" s="133">
        <v>6.7805979525277698</v>
      </c>
      <c r="AO33" s="134">
        <v>6.7005700226106315</v>
      </c>
      <c r="AP33" s="135">
        <v>6.6237131612748135</v>
      </c>
      <c r="AQ33" s="133">
        <v>6.5477349941573095</v>
      </c>
      <c r="AR33" s="133">
        <v>6.4726243679277857</v>
      </c>
      <c r="AS33" s="134">
        <v>6.3983702763056414</v>
      </c>
      <c r="AT33" s="135">
        <v>6.340767129233992</v>
      </c>
      <c r="AU33" s="133">
        <v>6.268193666227087</v>
      </c>
      <c r="AV33" s="133">
        <v>6.1964445814537772</v>
      </c>
      <c r="AW33" s="136">
        <v>6.1255094371392769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8.0798901295073158</v>
      </c>
      <c r="BI33" s="133">
        <v>7.5566782511238548</v>
      </c>
      <c r="BJ33" s="133">
        <v>7.1736126396337454</v>
      </c>
      <c r="BK33" s="133">
        <v>6.8215695772362732</v>
      </c>
      <c r="BL33" s="133">
        <v>6.5106106999163877</v>
      </c>
      <c r="BM33" s="136">
        <v>6.2327287035135335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9.7141891792488995</v>
      </c>
      <c r="AA34" s="133">
        <v>9.4612606046034387</v>
      </c>
      <c r="AB34" s="133">
        <v>9.2681602447846867</v>
      </c>
      <c r="AC34" s="134">
        <v>9.090015114955234</v>
      </c>
      <c r="AD34" s="135">
        <v>8.9312452141439227</v>
      </c>
      <c r="AE34" s="133">
        <v>8.7646938286702785</v>
      </c>
      <c r="AF34" s="133">
        <v>8.6369530318608501</v>
      </c>
      <c r="AG34" s="134">
        <v>8.5060976462034841</v>
      </c>
      <c r="AH34" s="135">
        <v>8.3841198005166522</v>
      </c>
      <c r="AI34" s="133">
        <v>8.2788105716803653</v>
      </c>
      <c r="AJ34" s="133">
        <v>8.1591640082881103</v>
      </c>
      <c r="AK34" s="134">
        <v>8.0384373212644853</v>
      </c>
      <c r="AL34" s="135">
        <v>7.9353438937921084</v>
      </c>
      <c r="AM34" s="133">
        <v>7.8336362989640325</v>
      </c>
      <c r="AN34" s="133">
        <v>7.7332530692881853</v>
      </c>
      <c r="AO34" s="134">
        <v>7.6341754818084544</v>
      </c>
      <c r="AP34" s="135">
        <v>7.5363850841778461</v>
      </c>
      <c r="AQ34" s="133">
        <v>7.4398636906957627</v>
      </c>
      <c r="AR34" s="133">
        <v>7.344593378403764</v>
      </c>
      <c r="AS34" s="134">
        <v>7.2505564832389853</v>
      </c>
      <c r="AT34" s="135">
        <v>7.1745880670965079</v>
      </c>
      <c r="AU34" s="133">
        <v>7.0829660306867659</v>
      </c>
      <c r="AV34" s="133">
        <v>6.9925259349698825</v>
      </c>
      <c r="AW34" s="136">
        <v>6.9032511141224733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9.3834062858980651</v>
      </c>
      <c r="BI34" s="133">
        <v>8.7097474302196343</v>
      </c>
      <c r="BJ34" s="133">
        <v>8.2151329254374019</v>
      </c>
      <c r="BK34" s="133">
        <v>7.7841021859631958</v>
      </c>
      <c r="BL34" s="133">
        <v>7.3928496591290891</v>
      </c>
      <c r="BM34" s="136">
        <v>7.0383327867189074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11.953096918865286</v>
      </c>
      <c r="AA35" s="133">
        <v>11.648986786203952</v>
      </c>
      <c r="AB35" s="133">
        <v>11.419001447942385</v>
      </c>
      <c r="AC35" s="134">
        <v>11.205635060468973</v>
      </c>
      <c r="AD35" s="135">
        <v>11.017728260574779</v>
      </c>
      <c r="AE35" s="133">
        <v>10.821773325409483</v>
      </c>
      <c r="AF35" s="133">
        <v>10.66783692760661</v>
      </c>
      <c r="AG35" s="134">
        <v>10.510800208139329</v>
      </c>
      <c r="AH35" s="135">
        <v>10.368153119148637</v>
      </c>
      <c r="AI35" s="133">
        <v>10.243447628342288</v>
      </c>
      <c r="AJ35" s="133">
        <v>10.103453196019997</v>
      </c>
      <c r="AK35" s="134">
        <v>9.9623872305409193</v>
      </c>
      <c r="AL35" s="135">
        <v>9.8446442271994474</v>
      </c>
      <c r="AM35" s="133">
        <v>9.7283437509201676</v>
      </c>
      <c r="AN35" s="133">
        <v>9.6134224797622512</v>
      </c>
      <c r="AO35" s="134">
        <v>9.4998627090873047</v>
      </c>
      <c r="AP35" s="135">
        <v>9.3911296375255073</v>
      </c>
      <c r="AQ35" s="133">
        <v>9.2836432542738958</v>
      </c>
      <c r="AR35" s="133">
        <v>9.1773879295363354</v>
      </c>
      <c r="AS35" s="134">
        <v>9.0723482368253094</v>
      </c>
      <c r="AT35" s="135">
        <v>8.9865162589752412</v>
      </c>
      <c r="AU35" s="133">
        <v>8.8838623504967842</v>
      </c>
      <c r="AV35" s="133">
        <v>8.7823789873611453</v>
      </c>
      <c r="AW35" s="136">
        <v>8.6820515294277367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11.556680053370149</v>
      </c>
      <c r="BI35" s="133">
        <v>10.754534680432551</v>
      </c>
      <c r="BJ35" s="133">
        <v>10.169360293512961</v>
      </c>
      <c r="BK35" s="133">
        <v>9.6715682917422914</v>
      </c>
      <c r="BL35" s="133">
        <v>9.2311272645402624</v>
      </c>
      <c r="BM35" s="136">
        <v>8.8337022815652269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10.546205011669777</v>
      </c>
      <c r="AA36" s="133">
        <v>10.283132945869889</v>
      </c>
      <c r="AB36" s="133">
        <v>10.078209000676068</v>
      </c>
      <c r="AC36" s="134">
        <v>9.8922536553965283</v>
      </c>
      <c r="AD36" s="135">
        <v>9.7528827327260306</v>
      </c>
      <c r="AE36" s="133">
        <v>9.5610816990834806</v>
      </c>
      <c r="AF36" s="133">
        <v>9.4228674878391878</v>
      </c>
      <c r="AG36" s="134">
        <v>9.2796028025556492</v>
      </c>
      <c r="AH36" s="135">
        <v>9.1882478972186679</v>
      </c>
      <c r="AI36" s="133">
        <v>9.0811113140300712</v>
      </c>
      <c r="AJ36" s="133">
        <v>8.9531810748232612</v>
      </c>
      <c r="AK36" s="134">
        <v>8.8230719934831576</v>
      </c>
      <c r="AL36" s="135">
        <v>8.7191760504516491</v>
      </c>
      <c r="AM36" s="133">
        <v>8.6165563464530326</v>
      </c>
      <c r="AN36" s="133">
        <v>8.5151372859267642</v>
      </c>
      <c r="AO36" s="134">
        <v>8.4149032324806949</v>
      </c>
      <c r="AP36" s="135">
        <v>8.3186597218821206</v>
      </c>
      <c r="AQ36" s="133">
        <v>8.2235056904477339</v>
      </c>
      <c r="AR36" s="133">
        <v>8.1294272429832883</v>
      </c>
      <c r="AS36" s="134">
        <v>8.0364106685362682</v>
      </c>
      <c r="AT36" s="135">
        <v>7.9681503446371948</v>
      </c>
      <c r="AU36" s="133">
        <v>7.8772171077945261</v>
      </c>
      <c r="AV36" s="133">
        <v>7.7873056915872398</v>
      </c>
      <c r="AW36" s="136">
        <v>7.6984030972284616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10.199950153403066</v>
      </c>
      <c r="BI36" s="133">
        <v>9.5041086805510862</v>
      </c>
      <c r="BJ36" s="133">
        <v>9.0114030698887895</v>
      </c>
      <c r="BK36" s="133">
        <v>8.5664432288280352</v>
      </c>
      <c r="BL36" s="133">
        <v>8.1770008309623528</v>
      </c>
      <c r="BM36" s="136">
        <v>7.8327690603118549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12.165676594873659</v>
      </c>
      <c r="AA37" s="133">
        <v>11.839493466734641</v>
      </c>
      <c r="AB37" s="133">
        <v>11.582584874007816</v>
      </c>
      <c r="AC37" s="134">
        <v>11.347636090970623</v>
      </c>
      <c r="AD37" s="135">
        <v>11.143206600120582</v>
      </c>
      <c r="AE37" s="133">
        <v>10.926588556983726</v>
      </c>
      <c r="AF37" s="133">
        <v>10.767678149067955</v>
      </c>
      <c r="AG37" s="134">
        <v>10.603595559939293</v>
      </c>
      <c r="AH37" s="135">
        <v>10.456188182460288</v>
      </c>
      <c r="AI37" s="133">
        <v>10.333194969864469</v>
      </c>
      <c r="AJ37" s="133">
        <v>10.188116680550511</v>
      </c>
      <c r="AK37" s="134">
        <v>10.040848658684808</v>
      </c>
      <c r="AL37" s="135">
        <v>9.9231253271271473</v>
      </c>
      <c r="AM37" s="133">
        <v>9.8068384155401791</v>
      </c>
      <c r="AN37" s="133">
        <v>9.6919065065474843</v>
      </c>
      <c r="AO37" s="134">
        <v>9.5783121231714752</v>
      </c>
      <c r="AP37" s="135">
        <v>9.4695206901554609</v>
      </c>
      <c r="AQ37" s="133">
        <v>9.3619524212638883</v>
      </c>
      <c r="AR37" s="133">
        <v>9.2555919097244992</v>
      </c>
      <c r="AS37" s="134">
        <v>9.1504239505324563</v>
      </c>
      <c r="AT37" s="135">
        <v>9.0717122440052123</v>
      </c>
      <c r="AU37" s="133">
        <v>8.9688845679836273</v>
      </c>
      <c r="AV37" s="133">
        <v>8.8672050128530149</v>
      </c>
      <c r="AW37" s="136">
        <v>8.7666591538180061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11.733847756646686</v>
      </c>
      <c r="BI37" s="133">
        <v>10.860267216527889</v>
      </c>
      <c r="BJ37" s="133">
        <v>10.254587122890019</v>
      </c>
      <c r="BK37" s="133">
        <v>9.7500455930965728</v>
      </c>
      <c r="BL37" s="133">
        <v>9.3093722429190766</v>
      </c>
      <c r="BM37" s="136">
        <v>8.9186152446649647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14.8091381037092</v>
      </c>
      <c r="AA38" s="133">
        <v>14.42191586244271</v>
      </c>
      <c r="AB38" s="133">
        <v>14.119193418890536</v>
      </c>
      <c r="AC38" s="134">
        <v>13.840791928855982</v>
      </c>
      <c r="AD38" s="135">
        <v>13.596349339443606</v>
      </c>
      <c r="AE38" s="133">
        <v>13.339348330780968</v>
      </c>
      <c r="AF38" s="133">
        <v>13.144895397537937</v>
      </c>
      <c r="AG38" s="134">
        <v>12.945318648481971</v>
      </c>
      <c r="AH38" s="135">
        <v>12.765896478081842</v>
      </c>
      <c r="AI38" s="133">
        <v>12.612951902693837</v>
      </c>
      <c r="AJ38" s="133">
        <v>12.43664472545284</v>
      </c>
      <c r="AK38" s="134">
        <v>12.258306597462447</v>
      </c>
      <c r="AL38" s="135">
        <v>12.113620983233512</v>
      </c>
      <c r="AM38" s="133">
        <v>11.970709210928772</v>
      </c>
      <c r="AN38" s="133">
        <v>11.829481191230544</v>
      </c>
      <c r="AO38" s="134">
        <v>11.689915197716719</v>
      </c>
      <c r="AP38" s="135">
        <v>11.556343129297463</v>
      </c>
      <c r="AQ38" s="133">
        <v>11.424290369369672</v>
      </c>
      <c r="AR38" s="133">
        <v>11.293737773898284</v>
      </c>
      <c r="AS38" s="134">
        <v>11.164666449324692</v>
      </c>
      <c r="AT38" s="135">
        <v>11.064068712299134</v>
      </c>
      <c r="AU38" s="133">
        <v>10.937904233915003</v>
      </c>
      <c r="AV38" s="133">
        <v>10.813165815078676</v>
      </c>
      <c r="AW38" s="136">
        <v>10.68983553083509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14.297759828474607</v>
      </c>
      <c r="BI38" s="133">
        <v>13.25647792906112</v>
      </c>
      <c r="BJ38" s="133">
        <v>12.518449925922742</v>
      </c>
      <c r="BK38" s="133">
        <v>11.900931645777387</v>
      </c>
      <c r="BL38" s="133">
        <v>11.359759430472527</v>
      </c>
      <c r="BM38" s="136">
        <v>10.876243573031976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36.08350947631115</v>
      </c>
      <c r="AI39" s="133">
        <v>35.552143263006982</v>
      </c>
      <c r="AJ39" s="133">
        <v>35.014082753463768</v>
      </c>
      <c r="AK39" s="134">
        <v>34.482174310852557</v>
      </c>
      <c r="AL39" s="135">
        <v>33.710871212040423</v>
      </c>
      <c r="AM39" s="133">
        <v>33.100537087496001</v>
      </c>
      <c r="AN39" s="133">
        <v>32.5033129008198</v>
      </c>
      <c r="AO39" s="134">
        <v>31.690308757895888</v>
      </c>
      <c r="AP39" s="135">
        <v>30.902799886219583</v>
      </c>
      <c r="AQ39" s="133">
        <v>30.139716579045825</v>
      </c>
      <c r="AR39" s="133">
        <v>29.640004629355044</v>
      </c>
      <c r="AS39" s="134">
        <v>29.149275324004588</v>
      </c>
      <c r="AT39" s="135">
        <v>28.718530059086014</v>
      </c>
      <c r="AU39" s="133">
        <v>28.26647407882723</v>
      </c>
      <c r="AV39" s="133">
        <v>27.829329467272569</v>
      </c>
      <c r="AW39" s="136">
        <v>27.406701558853623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35.282977450908618</v>
      </c>
      <c r="BK39" s="133">
        <v>32.751257489563024</v>
      </c>
      <c r="BL39" s="133">
        <v>29.957949104656262</v>
      </c>
      <c r="BM39" s="136">
        <v>28.055258791009859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24.914335204910479</v>
      </c>
      <c r="AI40" s="133">
        <v>24.572936975555628</v>
      </c>
      <c r="AJ40" s="133">
        <v>24.221277379602746</v>
      </c>
      <c r="AK40" s="134">
        <v>23.872329853288662</v>
      </c>
      <c r="AL40" s="135">
        <v>23.527252186752033</v>
      </c>
      <c r="AM40" s="133">
        <v>23.187793603218541</v>
      </c>
      <c r="AN40" s="133">
        <v>22.853787941695561</v>
      </c>
      <c r="AO40" s="134">
        <v>22.525139193556825</v>
      </c>
      <c r="AP40" s="135">
        <v>22.011626667278318</v>
      </c>
      <c r="AQ40" s="133">
        <v>21.617952409157063</v>
      </c>
      <c r="AR40" s="133">
        <v>21.232985596628865</v>
      </c>
      <c r="AS40" s="134">
        <v>20.680327374608705</v>
      </c>
      <c r="AT40" s="135">
        <v>20.170346980369608</v>
      </c>
      <c r="AU40" s="133">
        <v>19.652815490344153</v>
      </c>
      <c r="AV40" s="133">
        <v>19.338464853666721</v>
      </c>
      <c r="AW40" s="136">
        <v>19.029646098228703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24.39521985333938</v>
      </c>
      <c r="BK40" s="133">
        <v>23.023493231305739</v>
      </c>
      <c r="BL40" s="133">
        <v>21.385723011918238</v>
      </c>
      <c r="BM40" s="136">
        <v>19.547818355652296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23.571861945740601</v>
      </c>
      <c r="AI41" s="146">
        <v>23.257313181569145</v>
      </c>
      <c r="AJ41" s="146">
        <v>22.931966061495995</v>
      </c>
      <c r="AK41" s="147">
        <v>22.608804761544043</v>
      </c>
      <c r="AL41" s="145">
        <v>22.288997596842307</v>
      </c>
      <c r="AM41" s="146">
        <v>21.974304105107013</v>
      </c>
      <c r="AN41" s="146">
        <v>21.664568233546262</v>
      </c>
      <c r="AO41" s="147">
        <v>21.359703879570514</v>
      </c>
      <c r="AP41" s="145">
        <v>21.059626502699398</v>
      </c>
      <c r="AQ41" s="146">
        <v>20.764253095429606</v>
      </c>
      <c r="AR41" s="146">
        <v>20.473502154656263</v>
      </c>
      <c r="AS41" s="147">
        <v>20.18729365363723</v>
      </c>
      <c r="AT41" s="145">
        <v>19.749555831371168</v>
      </c>
      <c r="AU41" s="146">
        <v>19.399222718199962</v>
      </c>
      <c r="AV41" s="146">
        <v>19.056693992527101</v>
      </c>
      <c r="AW41" s="148">
        <v>19.543612924566865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23.092486487587443</v>
      </c>
      <c r="BK41" s="146">
        <v>21.821893453766524</v>
      </c>
      <c r="BL41" s="146">
        <v>20.621168851605624</v>
      </c>
      <c r="BM41" s="148">
        <v>19.437271366666273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0.9655576161732804</v>
      </c>
      <c r="AF44" s="157">
        <v>0.97523186696879449</v>
      </c>
      <c r="AG44" s="158">
        <v>0.97529838815317604</v>
      </c>
      <c r="AH44" s="159">
        <v>0.98321174580996773</v>
      </c>
      <c r="AI44" s="157">
        <v>0.98355329542136116</v>
      </c>
      <c r="AJ44" s="157">
        <v>0.9832230025934785</v>
      </c>
      <c r="AK44" s="158">
        <v>0.98317505040023601</v>
      </c>
      <c r="AL44" s="159">
        <v>0.9842544595454541</v>
      </c>
      <c r="AM44" s="157">
        <v>0.98427909930524915</v>
      </c>
      <c r="AN44" s="157">
        <v>0.98430190954248098</v>
      </c>
      <c r="AO44" s="158">
        <v>0.98432473070806026</v>
      </c>
      <c r="AP44" s="159">
        <v>0.98434756047797545</v>
      </c>
      <c r="AQ44" s="157">
        <v>0.98437039648969915</v>
      </c>
      <c r="AR44" s="157">
        <v>0.98439323634197684</v>
      </c>
      <c r="AS44" s="158">
        <v>0.98441607759462257</v>
      </c>
      <c r="AT44" s="159">
        <v>0.98528184609327374</v>
      </c>
      <c r="AU44" s="157">
        <v>0.98447504762429539</v>
      </c>
      <c r="AV44" s="157">
        <v>0.98449806783668792</v>
      </c>
      <c r="AW44" s="160">
        <v>0.98452108166334296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0.92085680615982912</v>
      </c>
      <c r="BK44" s="157">
        <v>0.93709695204482335</v>
      </c>
      <c r="BL44" s="157">
        <v>0.93884326538722085</v>
      </c>
      <c r="BM44" s="160">
        <v>0.94001496767191606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0.96725794112407926</v>
      </c>
      <c r="AF45" s="161">
        <v>0.97577770239062422</v>
      </c>
      <c r="AG45" s="162">
        <v>0.97587570810396862</v>
      </c>
      <c r="AH45" s="163">
        <v>0.98313664805158252</v>
      </c>
      <c r="AI45" s="161">
        <v>0.98334542449143048</v>
      </c>
      <c r="AJ45" s="161">
        <v>0.98315860734128757</v>
      </c>
      <c r="AK45" s="162">
        <v>0.98313803569518032</v>
      </c>
      <c r="AL45" s="163">
        <v>0.98402702212830173</v>
      </c>
      <c r="AM45" s="161">
        <v>0.98405017828679608</v>
      </c>
      <c r="AN45" s="161">
        <v>0.98407143081459714</v>
      </c>
      <c r="AO45" s="162">
        <v>0.9840926848522813</v>
      </c>
      <c r="AP45" s="163">
        <v>0.98411393798708702</v>
      </c>
      <c r="AQ45" s="161">
        <v>0.98413518776451092</v>
      </c>
      <c r="AR45" s="161">
        <v>0.98415643168798661</v>
      </c>
      <c r="AS45" s="162">
        <v>0.98417766721856803</v>
      </c>
      <c r="AT45" s="163">
        <v>0.98507330559047723</v>
      </c>
      <c r="AU45" s="161">
        <v>0.98423410997341854</v>
      </c>
      <c r="AV45" s="161">
        <v>0.98425550992194255</v>
      </c>
      <c r="AW45" s="164">
        <v>0.98427689357708437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0.92170582724957728</v>
      </c>
      <c r="BK45" s="161">
        <v>0.93644787908342064</v>
      </c>
      <c r="BL45" s="161">
        <v>0.93795234120471549</v>
      </c>
      <c r="BM45" s="164">
        <v>0.93912981002293039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0.96269196825632231</v>
      </c>
      <c r="AF46" s="157">
        <v>0.97243843352205572</v>
      </c>
      <c r="AG46" s="158">
        <v>0.97248304212640779</v>
      </c>
      <c r="AH46" s="159">
        <v>0.98306603085358923</v>
      </c>
      <c r="AI46" s="157">
        <v>0.98343567194832504</v>
      </c>
      <c r="AJ46" s="157">
        <v>0.98307526959473746</v>
      </c>
      <c r="AK46" s="158">
        <v>0.98302161258306031</v>
      </c>
      <c r="AL46" s="159">
        <v>0.98419355268945086</v>
      </c>
      <c r="AM46" s="157">
        <v>0.98421903601740501</v>
      </c>
      <c r="AN46" s="157">
        <v>0.98424253207257317</v>
      </c>
      <c r="AO46" s="158">
        <v>0.98426604161558606</v>
      </c>
      <c r="AP46" s="159">
        <v>0.98428956212724372</v>
      </c>
      <c r="AQ46" s="157">
        <v>0.98431309104563924</v>
      </c>
      <c r="AR46" s="157">
        <v>0.98433662576594105</v>
      </c>
      <c r="AS46" s="158">
        <v>0.98436016364017442</v>
      </c>
      <c r="AT46" s="159">
        <v>0.98530053993459166</v>
      </c>
      <c r="AU46" s="157">
        <v>0.98442174735666244</v>
      </c>
      <c r="AV46" s="157">
        <v>0.98444548573436952</v>
      </c>
      <c r="AW46" s="160">
        <v>0.9844692188155455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0.91644550949696135</v>
      </c>
      <c r="BK46" s="157">
        <v>0.9367440785378629</v>
      </c>
      <c r="BL46" s="157">
        <v>0.93862196752952953</v>
      </c>
      <c r="BM46" s="160">
        <v>0.93987631904024416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0.96237212056791677</v>
      </c>
      <c r="AF47" s="161">
        <v>0.97218275851019165</v>
      </c>
      <c r="AG47" s="162">
        <v>0.97226707177100369</v>
      </c>
      <c r="AH47" s="163">
        <v>0.98311508579255869</v>
      </c>
      <c r="AI47" s="161">
        <v>0.98340644029831081</v>
      </c>
      <c r="AJ47" s="161">
        <v>0.98313206896591243</v>
      </c>
      <c r="AK47" s="162">
        <v>0.98309542146647488</v>
      </c>
      <c r="AL47" s="163">
        <v>0.98433669169632487</v>
      </c>
      <c r="AM47" s="161">
        <v>0.98436352554115991</v>
      </c>
      <c r="AN47" s="161">
        <v>0.9843883975171569</v>
      </c>
      <c r="AO47" s="162">
        <v>0.98441328966597097</v>
      </c>
      <c r="AP47" s="163">
        <v>0.98443819945348476</v>
      </c>
      <c r="AQ47" s="161">
        <v>0.9844631243040437</v>
      </c>
      <c r="AR47" s="161">
        <v>0.98448806160032054</v>
      </c>
      <c r="AS47" s="162">
        <v>0.98451300868318792</v>
      </c>
      <c r="AT47" s="163">
        <v>0.98544501740699619</v>
      </c>
      <c r="AU47" s="161">
        <v>0.98457713044792683</v>
      </c>
      <c r="AV47" s="161">
        <v>0.98460228975918129</v>
      </c>
      <c r="AW47" s="164">
        <v>0.98462745018346198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0.91615476293664533</v>
      </c>
      <c r="BK47" s="161">
        <v>0.93715880387273087</v>
      </c>
      <c r="BL47" s="161">
        <v>0.93918900471429978</v>
      </c>
      <c r="BM47" s="164">
        <v>0.94045563930270637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0.970555032666507</v>
      </c>
      <c r="AF48" s="157">
        <v>0.98301990820825691</v>
      </c>
      <c r="AG48" s="158">
        <v>0.98330333021266347</v>
      </c>
      <c r="AH48" s="159">
        <v>0.98321028039302505</v>
      </c>
      <c r="AI48" s="157">
        <v>0.98370172070058282</v>
      </c>
      <c r="AJ48" s="157">
        <v>0.98321181410268077</v>
      </c>
      <c r="AK48" s="158">
        <v>0.98313429911703165</v>
      </c>
      <c r="AL48" s="159">
        <v>0.98468063489102009</v>
      </c>
      <c r="AM48" s="157">
        <v>0.98470853828931593</v>
      </c>
      <c r="AN48" s="157">
        <v>0.98473373687619992</v>
      </c>
      <c r="AO48" s="158">
        <v>0.98475892000795973</v>
      </c>
      <c r="AP48" s="159">
        <v>0.98478408448087451</v>
      </c>
      <c r="AQ48" s="157">
        <v>0.98480922704534968</v>
      </c>
      <c r="AR48" s="157">
        <v>0.98483434440581208</v>
      </c>
      <c r="AS48" s="158">
        <v>0.98485943322060843</v>
      </c>
      <c r="AT48" s="159">
        <v>0.9861112549320501</v>
      </c>
      <c r="AU48" s="157">
        <v>0.98492828483241202</v>
      </c>
      <c r="AV48" s="157">
        <v>0.98495352321714735</v>
      </c>
      <c r="AW48" s="160">
        <v>0.98497872221711325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0.93170399276395355</v>
      </c>
      <c r="BK48" s="157">
        <v>0.93811200262298156</v>
      </c>
      <c r="BL48" s="157">
        <v>0.94050949546243334</v>
      </c>
      <c r="BM48" s="160">
        <v>0.94209188084323936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0.96900807630425556</v>
      </c>
      <c r="AF49" s="161">
        <v>0.98209070157930356</v>
      </c>
      <c r="AG49" s="162">
        <v>0.98244218030851005</v>
      </c>
      <c r="AH49" s="163">
        <v>0.9832479462555378</v>
      </c>
      <c r="AI49" s="161">
        <v>0.98366588384853859</v>
      </c>
      <c r="AJ49" s="161">
        <v>0.98325766699806771</v>
      </c>
      <c r="AK49" s="162">
        <v>0.98319664170435017</v>
      </c>
      <c r="AL49" s="163">
        <v>0.98497046443843184</v>
      </c>
      <c r="AM49" s="161">
        <v>0.98500122580497484</v>
      </c>
      <c r="AN49" s="161">
        <v>0.9850293293957364</v>
      </c>
      <c r="AO49" s="162">
        <v>0.98505742873742752</v>
      </c>
      <c r="AP49" s="163">
        <v>0.98508552054760457</v>
      </c>
      <c r="AQ49" s="161">
        <v>0.98511360150142513</v>
      </c>
      <c r="AR49" s="161">
        <v>0.98514166823176774</v>
      </c>
      <c r="AS49" s="162">
        <v>0.98516971732935599</v>
      </c>
      <c r="AT49" s="163">
        <v>0.986404921485311</v>
      </c>
      <c r="AU49" s="161">
        <v>0.98524382971451707</v>
      </c>
      <c r="AV49" s="161">
        <v>0.98527204109063216</v>
      </c>
      <c r="AW49" s="164">
        <v>0.98530022330162337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0.93029820090835202</v>
      </c>
      <c r="BK49" s="161">
        <v>0.93886245089694476</v>
      </c>
      <c r="BL49" s="161">
        <v>0.941661438717173</v>
      </c>
      <c r="BM49" s="164">
        <v>0.94327080093999305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0.96200380187614543</v>
      </c>
      <c r="AF50" s="157">
        <v>0.97385675171360109</v>
      </c>
      <c r="AG50" s="158">
        <v>0.97392337884234792</v>
      </c>
      <c r="AH50" s="159">
        <v>0.98345010228710672</v>
      </c>
      <c r="AI50" s="157">
        <v>0.98392219996948305</v>
      </c>
      <c r="AJ50" s="157">
        <v>0.98345382206619847</v>
      </c>
      <c r="AK50" s="158">
        <v>0.98338077382811706</v>
      </c>
      <c r="AL50" s="159">
        <v>0.98487823454547596</v>
      </c>
      <c r="AM50" s="157">
        <v>0.98490582419929651</v>
      </c>
      <c r="AN50" s="157">
        <v>0.98493102585388981</v>
      </c>
      <c r="AO50" s="158">
        <v>0.98495621402688804</v>
      </c>
      <c r="AP50" s="159">
        <v>0.98498138584696082</v>
      </c>
      <c r="AQ50" s="157">
        <v>0.985006538404683</v>
      </c>
      <c r="AR50" s="157">
        <v>0.98503166875249482</v>
      </c>
      <c r="AS50" s="158">
        <v>0.98505677390466773</v>
      </c>
      <c r="AT50" s="159">
        <v>0.9861630692176222</v>
      </c>
      <c r="AU50" s="157">
        <v>0.98512322512358841</v>
      </c>
      <c r="AV50" s="157">
        <v>0.98514845514191962</v>
      </c>
      <c r="AW50" s="160">
        <v>0.98517365013533909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0.9189468445358614</v>
      </c>
      <c r="BK50" s="157">
        <v>0.93892797778040926</v>
      </c>
      <c r="BL50" s="157">
        <v>0.94126348230851242</v>
      </c>
      <c r="BM50" s="160">
        <v>0.94270442357031414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0.96343432729139722</v>
      </c>
      <c r="AF51" s="161">
        <v>0.97429872315430688</v>
      </c>
      <c r="AG51" s="162">
        <v>0.97439615595654216</v>
      </c>
      <c r="AH51" s="163">
        <v>0.98336508417089896</v>
      </c>
      <c r="AI51" s="161">
        <v>0.98371866732958368</v>
      </c>
      <c r="AJ51" s="161">
        <v>0.98337845371567967</v>
      </c>
      <c r="AK51" s="162">
        <v>0.98332984656015043</v>
      </c>
      <c r="AL51" s="163">
        <v>0.98466005293261483</v>
      </c>
      <c r="AM51" s="161">
        <v>0.98468628642537337</v>
      </c>
      <c r="AN51" s="161">
        <v>0.98471005002838319</v>
      </c>
      <c r="AO51" s="162">
        <v>0.98473379340543032</v>
      </c>
      <c r="AP51" s="163">
        <v>0.98475751361707786</v>
      </c>
      <c r="AQ51" s="161">
        <v>0.98478120768214761</v>
      </c>
      <c r="AR51" s="161">
        <v>0.98480487257756144</v>
      </c>
      <c r="AS51" s="162">
        <v>0.98482850523818732</v>
      </c>
      <c r="AT51" s="163">
        <v>0.98596979818099706</v>
      </c>
      <c r="AU51" s="161">
        <v>0.98489280633760967</v>
      </c>
      <c r="AV51" s="161">
        <v>0.98491655939736222</v>
      </c>
      <c r="AW51" s="164">
        <v>0.98494027036921727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0.91959174308989922</v>
      </c>
      <c r="BK51" s="161">
        <v>0.93828574205303272</v>
      </c>
      <c r="BL51" s="161">
        <v>0.94040807735611376</v>
      </c>
      <c r="BM51" s="164">
        <v>0.94186157752194033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0.96163691692576891</v>
      </c>
      <c r="AF52" s="157">
        <v>0.9736736985520108</v>
      </c>
      <c r="AG52" s="158">
        <v>0.97373811058600046</v>
      </c>
      <c r="AH52" s="159">
        <v>0.98335357343192453</v>
      </c>
      <c r="AI52" s="157">
        <v>0.98384791403385452</v>
      </c>
      <c r="AJ52" s="157">
        <v>0.98335551554950518</v>
      </c>
      <c r="AK52" s="158">
        <v>0.98327784676209384</v>
      </c>
      <c r="AL52" s="159">
        <v>0.98484650210721369</v>
      </c>
      <c r="AM52" s="157">
        <v>0.98487475685851056</v>
      </c>
      <c r="AN52" s="157">
        <v>0.9849005740692941</v>
      </c>
      <c r="AO52" s="158">
        <v>0.98492638213117012</v>
      </c>
      <c r="AP52" s="159">
        <v>0.98495217808570001</v>
      </c>
      <c r="AQ52" s="157">
        <v>0.98497795893460161</v>
      </c>
      <c r="AR52" s="157">
        <v>0.98500372163973027</v>
      </c>
      <c r="AS52" s="158">
        <v>0.98502946312306539</v>
      </c>
      <c r="AT52" s="159">
        <v>0.9861612400236085</v>
      </c>
      <c r="AU52" s="157">
        <v>0.98509760292638826</v>
      </c>
      <c r="AV52" s="157">
        <v>0.9851234857976805</v>
      </c>
      <c r="AW52" s="160">
        <v>0.98514933726937348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0.91842266002932793</v>
      </c>
      <c r="BK52" s="157">
        <v>0.93871426772592559</v>
      </c>
      <c r="BL52" s="157">
        <v>0.94115181244377344</v>
      </c>
      <c r="BM52" s="160">
        <v>0.94262665404110924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0.96312598587009512</v>
      </c>
      <c r="AF53" s="161">
        <v>0.97413171547323774</v>
      </c>
      <c r="AG53" s="162">
        <v>0.9742285855970455</v>
      </c>
      <c r="AH53" s="163">
        <v>0.98326105190362023</v>
      </c>
      <c r="AI53" s="161">
        <v>0.98363156689293807</v>
      </c>
      <c r="AJ53" s="161">
        <v>0.983273027616411</v>
      </c>
      <c r="AK53" s="162">
        <v>0.98322087678166026</v>
      </c>
      <c r="AL53" s="163">
        <v>0.98461608808617718</v>
      </c>
      <c r="AM53" s="161">
        <v>0.984642921709594</v>
      </c>
      <c r="AN53" s="161">
        <v>0.98466723030746439</v>
      </c>
      <c r="AO53" s="162">
        <v>0.98469152306105479</v>
      </c>
      <c r="AP53" s="163">
        <v>0.98471579694596079</v>
      </c>
      <c r="AQ53" s="161">
        <v>0.98474004889402933</v>
      </c>
      <c r="AR53" s="161">
        <v>0.98476427579321391</v>
      </c>
      <c r="AS53" s="162">
        <v>0.98478847448743434</v>
      </c>
      <c r="AT53" s="163">
        <v>0.98595794054263786</v>
      </c>
      <c r="AU53" s="161">
        <v>0.98485438817259929</v>
      </c>
      <c r="AV53" s="161">
        <v>0.98487872532754395</v>
      </c>
      <c r="AW53" s="164">
        <v>0.98490302410365604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0.9190822187554567</v>
      </c>
      <c r="BK53" s="161">
        <v>0.93803213543347952</v>
      </c>
      <c r="BL53" s="161">
        <v>0.94024871002109967</v>
      </c>
      <c r="BM53" s="164">
        <v>0.94173768346985032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0.97487421232298321</v>
      </c>
      <c r="AA54" s="157">
        <v>0.97256955897614772</v>
      </c>
      <c r="AB54" s="157">
        <v>0.97809590224893983</v>
      </c>
      <c r="AC54" s="158">
        <v>0.97919655247692039</v>
      </c>
      <c r="AD54" s="159">
        <v>0.98307109910471979</v>
      </c>
      <c r="AE54" s="157">
        <v>0.98185365208019426</v>
      </c>
      <c r="AF54" s="157">
        <v>0.98569861751204779</v>
      </c>
      <c r="AG54" s="158">
        <v>0.98511231904316698</v>
      </c>
      <c r="AH54" s="159">
        <v>0.98562382701861828</v>
      </c>
      <c r="AI54" s="157">
        <v>0.98736837740219707</v>
      </c>
      <c r="AJ54" s="157">
        <v>0.98551515207702634</v>
      </c>
      <c r="AK54" s="158">
        <v>0.98517898896068967</v>
      </c>
      <c r="AL54" s="159">
        <v>0.98500147680411343</v>
      </c>
      <c r="AM54" s="157">
        <v>0.98502744345036941</v>
      </c>
      <c r="AN54" s="157">
        <v>0.98504790898253536</v>
      </c>
      <c r="AO54" s="158">
        <v>0.98506793328354958</v>
      </c>
      <c r="AP54" s="159">
        <v>0.98714100143503769</v>
      </c>
      <c r="AQ54" s="157">
        <v>0.98714339496821235</v>
      </c>
      <c r="AR54" s="157">
        <v>0.98714563153446344</v>
      </c>
      <c r="AS54" s="158">
        <v>0.98714770768169957</v>
      </c>
      <c r="AT54" s="159">
        <v>0.98932733111568538</v>
      </c>
      <c r="AU54" s="157">
        <v>0.98717964708276251</v>
      </c>
      <c r="AV54" s="157">
        <v>0.98718158445861803</v>
      </c>
      <c r="AW54" s="160">
        <v>0.98718335202482443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0.88648470117236822</v>
      </c>
      <c r="BI54" s="157">
        <v>0.92705078629292259</v>
      </c>
      <c r="BJ54" s="157">
        <v>0.94355175672655001</v>
      </c>
      <c r="BK54" s="157">
        <v>0.94235280679793698</v>
      </c>
      <c r="BL54" s="157">
        <v>0.94650900289827367</v>
      </c>
      <c r="BM54" s="160">
        <v>0.95171552859761077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0.97497969483197111</v>
      </c>
      <c r="AA55" s="157">
        <v>0.97261261344861571</v>
      </c>
      <c r="AB55" s="157">
        <v>0.97792674229416476</v>
      </c>
      <c r="AC55" s="158">
        <v>0.97907318725544756</v>
      </c>
      <c r="AD55" s="159">
        <v>0.98059688293044367</v>
      </c>
      <c r="AE55" s="157">
        <v>0.97946259867057339</v>
      </c>
      <c r="AF55" s="157">
        <v>0.98340037468061559</v>
      </c>
      <c r="AG55" s="158">
        <v>0.98285353708699674</v>
      </c>
      <c r="AH55" s="159">
        <v>0.98553911764525182</v>
      </c>
      <c r="AI55" s="157">
        <v>0.98726149108586692</v>
      </c>
      <c r="AJ55" s="157">
        <v>0.98543222600584368</v>
      </c>
      <c r="AK55" s="158">
        <v>0.98510075064565705</v>
      </c>
      <c r="AL55" s="159">
        <v>0.98707779444621102</v>
      </c>
      <c r="AM55" s="157">
        <v>0.98708566595451841</v>
      </c>
      <c r="AN55" s="157">
        <v>0.98708839957389083</v>
      </c>
      <c r="AO55" s="158">
        <v>0.98709098297851494</v>
      </c>
      <c r="AP55" s="159">
        <v>0.98709341278544371</v>
      </c>
      <c r="AQ55" s="157">
        <v>0.98709568555412341</v>
      </c>
      <c r="AR55" s="157">
        <v>0.98709779778526741</v>
      </c>
      <c r="AS55" s="158">
        <v>0.98709974591968952</v>
      </c>
      <c r="AT55" s="159">
        <v>0.98932769545780985</v>
      </c>
      <c r="AU55" s="157">
        <v>0.98713215567039825</v>
      </c>
      <c r="AV55" s="157">
        <v>0.98713396457064584</v>
      </c>
      <c r="AW55" s="160">
        <v>0.98713559971879872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0.88726926925914418</v>
      </c>
      <c r="BI55" s="157">
        <v>0.9213094444733344</v>
      </c>
      <c r="BJ55" s="157">
        <v>0.93999586303358751</v>
      </c>
      <c r="BK55" s="157">
        <v>0.94712579787220885</v>
      </c>
      <c r="BL55" s="157">
        <v>0.94936365688028979</v>
      </c>
      <c r="BM55" s="160">
        <v>0.95157783964235687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0.97510039023898876</v>
      </c>
      <c r="AA56" s="157">
        <v>0.97270555218173282</v>
      </c>
      <c r="AB56" s="157">
        <v>0.97782418176481389</v>
      </c>
      <c r="AC56" s="158">
        <v>0.9789826547259064</v>
      </c>
      <c r="AD56" s="159">
        <v>0.98048100331118671</v>
      </c>
      <c r="AE56" s="157">
        <v>0.97933236346381525</v>
      </c>
      <c r="AF56" s="157">
        <v>0.98331501999560356</v>
      </c>
      <c r="AG56" s="158">
        <v>0.98276110605041722</v>
      </c>
      <c r="AH56" s="159">
        <v>0.98547808608503773</v>
      </c>
      <c r="AI56" s="157">
        <v>0.98722087685388937</v>
      </c>
      <c r="AJ56" s="157">
        <v>0.98536946156538385</v>
      </c>
      <c r="AK56" s="158">
        <v>0.98503367701088718</v>
      </c>
      <c r="AL56" s="159">
        <v>0.98703448228845292</v>
      </c>
      <c r="AM56" s="157">
        <v>0.98704233615787784</v>
      </c>
      <c r="AN56" s="157">
        <v>0.98704498972468191</v>
      </c>
      <c r="AO56" s="158">
        <v>0.9870474912121695</v>
      </c>
      <c r="AP56" s="159">
        <v>0.98704983716929862</v>
      </c>
      <c r="AQ56" s="157">
        <v>0.98705202408582426</v>
      </c>
      <c r="AR56" s="157">
        <v>0.98705404839112987</v>
      </c>
      <c r="AS56" s="158">
        <v>0.98705590645302665</v>
      </c>
      <c r="AT56" s="159">
        <v>0.98931169463758939</v>
      </c>
      <c r="AU56" s="157">
        <v>0.98708859421264661</v>
      </c>
      <c r="AV56" s="157">
        <v>0.98709031370591527</v>
      </c>
      <c r="AW56" s="160">
        <v>0.98709185712157343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0.88796154589649434</v>
      </c>
      <c r="BI56" s="157">
        <v>0.92095804027787742</v>
      </c>
      <c r="BJ56" s="157">
        <v>0.93972317118578252</v>
      </c>
      <c r="BK56" s="157">
        <v>0.9469332359659457</v>
      </c>
      <c r="BL56" s="157">
        <v>0.9491960230477442</v>
      </c>
      <c r="BM56" s="160">
        <v>0.95143607157882093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0.98071125980506801</v>
      </c>
      <c r="AA57" s="161">
        <v>0.9785545411637907</v>
      </c>
      <c r="AB57" s="161">
        <v>0.9832333282333835</v>
      </c>
      <c r="AC57" s="162">
        <v>0.98412023830211814</v>
      </c>
      <c r="AD57" s="163">
        <v>0.98362234845100671</v>
      </c>
      <c r="AE57" s="161">
        <v>0.98248369601039831</v>
      </c>
      <c r="AF57" s="161">
        <v>0.98604245677388791</v>
      </c>
      <c r="AG57" s="162">
        <v>0.98550276257079905</v>
      </c>
      <c r="AH57" s="163">
        <v>0.98619044158716374</v>
      </c>
      <c r="AI57" s="161">
        <v>0.9878218645596657</v>
      </c>
      <c r="AJ57" s="161">
        <v>0.98607498016514872</v>
      </c>
      <c r="AK57" s="162">
        <v>0.98574672642914041</v>
      </c>
      <c r="AL57" s="163">
        <v>0.98693458195579353</v>
      </c>
      <c r="AM57" s="161">
        <v>0.98694224445282819</v>
      </c>
      <c r="AN57" s="161">
        <v>0.98694496977646451</v>
      </c>
      <c r="AO57" s="162">
        <v>0.98694755105288101</v>
      </c>
      <c r="AP57" s="163">
        <v>0.98694998494391073</v>
      </c>
      <c r="AQ57" s="161">
        <v>0.98695226805358571</v>
      </c>
      <c r="AR57" s="161">
        <v>0.9869543969270107</v>
      </c>
      <c r="AS57" s="162">
        <v>0.98695636804920162</v>
      </c>
      <c r="AT57" s="163">
        <v>0.98910035042229483</v>
      </c>
      <c r="AU57" s="161">
        <v>0.98698806481204437</v>
      </c>
      <c r="AV57" s="161">
        <v>0.98698991006212233</v>
      </c>
      <c r="AW57" s="164">
        <v>0.98699158802819187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0.90908334047517203</v>
      </c>
      <c r="BI57" s="161">
        <v>0.9357717734473997</v>
      </c>
      <c r="BJ57" s="161">
        <v>0.94542045539135899</v>
      </c>
      <c r="BK57" s="161">
        <v>0.94770348791860781</v>
      </c>
      <c r="BL57" s="161">
        <v>0.9488120226315615</v>
      </c>
      <c r="BM57" s="164">
        <v>0.95094366637168537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0.98278795666666408</v>
      </c>
      <c r="AA58" s="157">
        <v>0.9802768057702137</v>
      </c>
      <c r="AB58" s="157">
        <v>0.98561892943529583</v>
      </c>
      <c r="AC58" s="158">
        <v>0.98663123494750271</v>
      </c>
      <c r="AD58" s="159">
        <v>0.99077288722394297</v>
      </c>
      <c r="AE58" s="157">
        <v>0.98554099902976178</v>
      </c>
      <c r="AF58" s="157">
        <v>0.9894555683990004</v>
      </c>
      <c r="AG58" s="158">
        <v>0.99063616329016446</v>
      </c>
      <c r="AH58" s="159">
        <v>0.99221231629809159</v>
      </c>
      <c r="AI58" s="157">
        <v>0.98998315991243258</v>
      </c>
      <c r="AJ58" s="157">
        <v>0.98837381812758851</v>
      </c>
      <c r="AK58" s="158">
        <v>0.98809240326492753</v>
      </c>
      <c r="AL58" s="159">
        <v>0.98820316385731677</v>
      </c>
      <c r="AM58" s="157">
        <v>0.98820893676930255</v>
      </c>
      <c r="AN58" s="157">
        <v>0.98820884376946705</v>
      </c>
      <c r="AO58" s="158">
        <v>0.98820858237608467</v>
      </c>
      <c r="AP58" s="159">
        <v>0.98853920291123132</v>
      </c>
      <c r="AQ58" s="157">
        <v>0.98853868029282987</v>
      </c>
      <c r="AR58" s="157">
        <v>0.9885379807057405</v>
      </c>
      <c r="AS58" s="158">
        <v>0.988537101168799</v>
      </c>
      <c r="AT58" s="159">
        <v>0.99104956192400484</v>
      </c>
      <c r="AU58" s="157">
        <v>0.98856386841203858</v>
      </c>
      <c r="AV58" s="157">
        <v>0.98856277072580701</v>
      </c>
      <c r="AW58" s="160">
        <v>0.9885614851767518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0.9103818012812791</v>
      </c>
      <c r="BI58" s="157">
        <v>0.9510033093385194</v>
      </c>
      <c r="BJ58" s="157">
        <v>0.96058696221302931</v>
      </c>
      <c r="BK58" s="157">
        <v>0.95408841560096014</v>
      </c>
      <c r="BL58" s="157">
        <v>0.95445396233062274</v>
      </c>
      <c r="BM58" s="160">
        <v>0.95739607141309535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0.98253545789809626</v>
      </c>
      <c r="AA59" s="157">
        <v>0.98022767402760835</v>
      </c>
      <c r="AB59" s="157">
        <v>0.98564848424757889</v>
      </c>
      <c r="AC59" s="158">
        <v>0.98658109168208452</v>
      </c>
      <c r="AD59" s="159">
        <v>0.98661727672595989</v>
      </c>
      <c r="AE59" s="157">
        <v>0.98538327145359428</v>
      </c>
      <c r="AF59" s="157">
        <v>0.98918120009214705</v>
      </c>
      <c r="AG59" s="158">
        <v>0.98858606397155746</v>
      </c>
      <c r="AH59" s="159">
        <v>0.98753233107665594</v>
      </c>
      <c r="AI59" s="157">
        <v>0.98927440497208863</v>
      </c>
      <c r="AJ59" s="157">
        <v>0.98740288667998533</v>
      </c>
      <c r="AK59" s="158">
        <v>0.98704699569498766</v>
      </c>
      <c r="AL59" s="159">
        <v>0.98824939185036187</v>
      </c>
      <c r="AM59" s="157">
        <v>0.98825472878894138</v>
      </c>
      <c r="AN59" s="157">
        <v>0.98825473248374063</v>
      </c>
      <c r="AO59" s="158">
        <v>0.98825458331651339</v>
      </c>
      <c r="AP59" s="159">
        <v>0.98861648991817486</v>
      </c>
      <c r="AQ59" s="157">
        <v>0.9886160742224489</v>
      </c>
      <c r="AR59" s="157">
        <v>0.98861549793707182</v>
      </c>
      <c r="AS59" s="158">
        <v>0.98861475840333868</v>
      </c>
      <c r="AT59" s="159">
        <v>0.990897976101769</v>
      </c>
      <c r="AU59" s="157">
        <v>0.9886390274728446</v>
      </c>
      <c r="AV59" s="157">
        <v>0.98863808634993289</v>
      </c>
      <c r="AW59" s="160">
        <v>0.98863697487468361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0.90911816552679958</v>
      </c>
      <c r="BI59" s="157">
        <v>0.94625572438918493</v>
      </c>
      <c r="BJ59" s="157">
        <v>0.95317031406440356</v>
      </c>
      <c r="BK59" s="157">
        <v>0.95278952320197374</v>
      </c>
      <c r="BL59" s="157">
        <v>0.9547069412096314</v>
      </c>
      <c r="BM59" s="160">
        <v>0.95747167384954612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0.98207121879430637</v>
      </c>
      <c r="AA60" s="157">
        <v>0.98011606502416804</v>
      </c>
      <c r="AB60" s="157">
        <v>0.98561854675700633</v>
      </c>
      <c r="AC60" s="158">
        <v>0.98642010893302456</v>
      </c>
      <c r="AD60" s="159">
        <v>0.98627530314720802</v>
      </c>
      <c r="AE60" s="157">
        <v>0.98523778878348622</v>
      </c>
      <c r="AF60" s="157">
        <v>0.988447182158398</v>
      </c>
      <c r="AG60" s="158">
        <v>0.98794324904624586</v>
      </c>
      <c r="AH60" s="159">
        <v>0.9871216893124295</v>
      </c>
      <c r="AI60" s="157">
        <v>0.98858510017723955</v>
      </c>
      <c r="AJ60" s="157">
        <v>0.98701659741872638</v>
      </c>
      <c r="AK60" s="158">
        <v>0.98672268451682277</v>
      </c>
      <c r="AL60" s="159">
        <v>0.9881610717939957</v>
      </c>
      <c r="AM60" s="157">
        <v>0.98816619741568712</v>
      </c>
      <c r="AN60" s="157">
        <v>0.98816686583489211</v>
      </c>
      <c r="AO60" s="158">
        <v>0.98816740523258784</v>
      </c>
      <c r="AP60" s="159">
        <v>0.98853752541398709</v>
      </c>
      <c r="AQ60" s="157">
        <v>0.98853790979038303</v>
      </c>
      <c r="AR60" s="157">
        <v>0.98853815782821086</v>
      </c>
      <c r="AS60" s="158">
        <v>0.98853826727065952</v>
      </c>
      <c r="AT60" s="159">
        <v>0.99044807936555568</v>
      </c>
      <c r="AU60" s="157">
        <v>0.98856016278576964</v>
      </c>
      <c r="AV60" s="157">
        <v>0.98856009893021413</v>
      </c>
      <c r="AW60" s="160">
        <v>0.98855989035557357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0.90741040161416908</v>
      </c>
      <c r="BI60" s="157">
        <v>0.94516732539522319</v>
      </c>
      <c r="BJ60" s="157">
        <v>0.95115796620906379</v>
      </c>
      <c r="BK60" s="157">
        <v>0.95198446812019755</v>
      </c>
      <c r="BL60" s="157">
        <v>0.954391127955033</v>
      </c>
      <c r="BM60" s="160">
        <v>0.95681143023286386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0.98330739114872001</v>
      </c>
      <c r="AA61" s="157">
        <v>0.98055561031827154</v>
      </c>
      <c r="AB61" s="157">
        <v>0.98529401348484014</v>
      </c>
      <c r="AC61" s="158">
        <v>0.9863974497621103</v>
      </c>
      <c r="AD61" s="159">
        <v>0.99072674463716393</v>
      </c>
      <c r="AE61" s="157">
        <v>0.98529952964137857</v>
      </c>
      <c r="AF61" s="157">
        <v>0.98957377283506398</v>
      </c>
      <c r="AG61" s="158">
        <v>0.99086240773581713</v>
      </c>
      <c r="AH61" s="159">
        <v>0.99228192608877497</v>
      </c>
      <c r="AI61" s="157">
        <v>0.99012997342352527</v>
      </c>
      <c r="AJ61" s="157">
        <v>0.98837262417896699</v>
      </c>
      <c r="AK61" s="158">
        <v>0.9880650478551668</v>
      </c>
      <c r="AL61" s="159">
        <v>0.98816718385159974</v>
      </c>
      <c r="AM61" s="157">
        <v>0.9881731136838976</v>
      </c>
      <c r="AN61" s="157">
        <v>0.98817264080636058</v>
      </c>
      <c r="AO61" s="158">
        <v>0.98817198433627207</v>
      </c>
      <c r="AP61" s="159">
        <v>0.98851421550802365</v>
      </c>
      <c r="AQ61" s="157">
        <v>0.98851329121955522</v>
      </c>
      <c r="AR61" s="157">
        <v>0.98851217428878302</v>
      </c>
      <c r="AS61" s="158">
        <v>0.98851086143568256</v>
      </c>
      <c r="AT61" s="159">
        <v>0.99125377923990321</v>
      </c>
      <c r="AU61" s="157">
        <v>0.98853945285038791</v>
      </c>
      <c r="AV61" s="157">
        <v>0.98853790626243576</v>
      </c>
      <c r="AW61" s="160">
        <v>0.9885361551220001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0.91236206978462586</v>
      </c>
      <c r="BI61" s="157">
        <v>0.95063482023830503</v>
      </c>
      <c r="BJ61" s="157">
        <v>0.96091701152744968</v>
      </c>
      <c r="BK61" s="157">
        <v>0.95401739029731192</v>
      </c>
      <c r="BL61" s="157">
        <v>0.9543398604839044</v>
      </c>
      <c r="BM61" s="160">
        <v>0.95751971545904235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0.98306488294382355</v>
      </c>
      <c r="AA62" s="157">
        <v>0.98051539575801749</v>
      </c>
      <c r="AB62" s="157">
        <v>0.98532639928428345</v>
      </c>
      <c r="AC62" s="158">
        <v>0.98635071114171868</v>
      </c>
      <c r="AD62" s="159">
        <v>0.98646654786276255</v>
      </c>
      <c r="AE62" s="157">
        <v>0.98510781107787815</v>
      </c>
      <c r="AF62" s="157">
        <v>0.98928715938673861</v>
      </c>
      <c r="AG62" s="158">
        <v>0.98863149659194882</v>
      </c>
      <c r="AH62" s="159">
        <v>0.9874462045473178</v>
      </c>
      <c r="AI62" s="157">
        <v>0.98936323347718458</v>
      </c>
      <c r="AJ62" s="157">
        <v>0.98730293180741535</v>
      </c>
      <c r="AK62" s="158">
        <v>0.98691068102982371</v>
      </c>
      <c r="AL62" s="159">
        <v>0.9882088100045574</v>
      </c>
      <c r="AM62" s="157">
        <v>0.98821431623646538</v>
      </c>
      <c r="AN62" s="157">
        <v>0.98821395172608206</v>
      </c>
      <c r="AO62" s="158">
        <v>0.98821341915471017</v>
      </c>
      <c r="AP62" s="159">
        <v>0.98858660406884413</v>
      </c>
      <c r="AQ62" s="157">
        <v>0.98858580234828497</v>
      </c>
      <c r="AR62" s="157">
        <v>0.98858482438649098</v>
      </c>
      <c r="AS62" s="158">
        <v>0.98858366722927349</v>
      </c>
      <c r="AT62" s="159">
        <v>0.99109758243139323</v>
      </c>
      <c r="AU62" s="157">
        <v>0.98860978344856321</v>
      </c>
      <c r="AV62" s="157">
        <v>0.98860840878067047</v>
      </c>
      <c r="AW62" s="160">
        <v>0.98860684709181046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0.91118247696289545</v>
      </c>
      <c r="BI62" s="157">
        <v>0.94572210120489508</v>
      </c>
      <c r="BJ62" s="157">
        <v>0.95308782946073856</v>
      </c>
      <c r="BK62" s="157">
        <v>0.95256583338118006</v>
      </c>
      <c r="BL62" s="157">
        <v>0.95457440341478672</v>
      </c>
      <c r="BM62" s="160">
        <v>0.9575768430590168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0.98257191361563412</v>
      </c>
      <c r="AA63" s="157">
        <v>0.98039339095876077</v>
      </c>
      <c r="AB63" s="157">
        <v>0.98526183384422639</v>
      </c>
      <c r="AC63" s="158">
        <v>0.98614865587592404</v>
      </c>
      <c r="AD63" s="159">
        <v>0.98608075259782058</v>
      </c>
      <c r="AE63" s="157">
        <v>0.98492907977410538</v>
      </c>
      <c r="AF63" s="157">
        <v>0.98848827216584456</v>
      </c>
      <c r="AG63" s="158">
        <v>0.98792862753372124</v>
      </c>
      <c r="AH63" s="159">
        <v>0.98699091146634621</v>
      </c>
      <c r="AI63" s="157">
        <v>0.98861405609794784</v>
      </c>
      <c r="AJ63" s="157">
        <v>0.98687324438881541</v>
      </c>
      <c r="AK63" s="158">
        <v>0.98654641111988761</v>
      </c>
      <c r="AL63" s="159">
        <v>0.98811645358796429</v>
      </c>
      <c r="AM63" s="157">
        <v>0.98812170975324176</v>
      </c>
      <c r="AN63" s="157">
        <v>0.98812201935749622</v>
      </c>
      <c r="AO63" s="158">
        <v>0.9881221860716749</v>
      </c>
      <c r="AP63" s="159">
        <v>0.98850697926835585</v>
      </c>
      <c r="AQ63" s="157">
        <v>0.98850699664610053</v>
      </c>
      <c r="AR63" s="157">
        <v>0.9885068634088704</v>
      </c>
      <c r="AS63" s="158">
        <v>0.98850657702877398</v>
      </c>
      <c r="AT63" s="159">
        <v>0.99062655023220714</v>
      </c>
      <c r="AU63" s="157">
        <v>0.98853013818610058</v>
      </c>
      <c r="AV63" s="157">
        <v>0.98852966392333985</v>
      </c>
      <c r="AW63" s="160">
        <v>0.98852902971279155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0.90946377503265774</v>
      </c>
      <c r="BI63" s="157">
        <v>0.94447467465061452</v>
      </c>
      <c r="BJ63" s="157">
        <v>0.95087627004751363</v>
      </c>
      <c r="BK63" s="157">
        <v>0.95168622434426742</v>
      </c>
      <c r="BL63" s="157">
        <v>0.95425114149481338</v>
      </c>
      <c r="BM63" s="160">
        <v>0.9568941923085782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0.9836965330145564</v>
      </c>
      <c r="AA64" s="157">
        <v>0.98042713892316635</v>
      </c>
      <c r="AB64" s="157">
        <v>0.98479072113074739</v>
      </c>
      <c r="AC64" s="158">
        <v>0.98609419178310609</v>
      </c>
      <c r="AD64" s="159">
        <v>0.99081095591501978</v>
      </c>
      <c r="AE64" s="157">
        <v>0.98499526341132815</v>
      </c>
      <c r="AF64" s="157">
        <v>0.9900562553167026</v>
      </c>
      <c r="AG64" s="158">
        <v>0.99157937923803352</v>
      </c>
      <c r="AH64" s="159">
        <v>0.99260199716239572</v>
      </c>
      <c r="AI64" s="157">
        <v>0.99065795176379812</v>
      </c>
      <c r="AJ64" s="157">
        <v>0.98857814156442014</v>
      </c>
      <c r="AK64" s="158">
        <v>0.9882135508760701</v>
      </c>
      <c r="AL64" s="159">
        <v>0.98828431751863943</v>
      </c>
      <c r="AM64" s="157">
        <v>0.98829038172312078</v>
      </c>
      <c r="AN64" s="157">
        <v>0.9882888823253454</v>
      </c>
      <c r="AO64" s="158">
        <v>0.9882871685146849</v>
      </c>
      <c r="AP64" s="159">
        <v>0.98864153625553475</v>
      </c>
      <c r="AQ64" s="157">
        <v>0.98863940900612091</v>
      </c>
      <c r="AR64" s="157">
        <v>0.98863705798655566</v>
      </c>
      <c r="AS64" s="158">
        <v>0.9886344794157067</v>
      </c>
      <c r="AT64" s="159">
        <v>0.99187118774869076</v>
      </c>
      <c r="AU64" s="157">
        <v>0.98866576385296645</v>
      </c>
      <c r="AV64" s="157">
        <v>0.98866291591471556</v>
      </c>
      <c r="AW64" s="160">
        <v>0.98865983069232954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0.9133281529007744</v>
      </c>
      <c r="BI64" s="157">
        <v>0.95039562365170016</v>
      </c>
      <c r="BJ64" s="157">
        <v>0.96242969110863474</v>
      </c>
      <c r="BK64" s="157">
        <v>0.95463544201209038</v>
      </c>
      <c r="BL64" s="157">
        <v>0.95481210901792479</v>
      </c>
      <c r="BM64" s="160">
        <v>0.95847947154228263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0.98347955192772096</v>
      </c>
      <c r="AA65" s="157">
        <v>0.98044569960965722</v>
      </c>
      <c r="AB65" s="157">
        <v>0.98483325295832924</v>
      </c>
      <c r="AC65" s="158">
        <v>0.98604444811532987</v>
      </c>
      <c r="AD65" s="159">
        <v>0.98635705163386023</v>
      </c>
      <c r="AE65" s="157">
        <v>0.98474514630583843</v>
      </c>
      <c r="AF65" s="157">
        <v>0.98970019964744693</v>
      </c>
      <c r="AG65" s="158">
        <v>0.98892086877301755</v>
      </c>
      <c r="AH65" s="159">
        <v>0.98746095555567248</v>
      </c>
      <c r="AI65" s="157">
        <v>0.98973211586256049</v>
      </c>
      <c r="AJ65" s="157">
        <v>0.98728949795092624</v>
      </c>
      <c r="AK65" s="158">
        <v>0.98682393853927863</v>
      </c>
      <c r="AL65" s="159">
        <v>0.98830765379021068</v>
      </c>
      <c r="AM65" s="157">
        <v>0.98831327519168144</v>
      </c>
      <c r="AN65" s="157">
        <v>0.98831194216083618</v>
      </c>
      <c r="AO65" s="158">
        <v>0.98831041225854288</v>
      </c>
      <c r="AP65" s="159">
        <v>0.98869809505896988</v>
      </c>
      <c r="AQ65" s="157">
        <v>0.9886961587350247</v>
      </c>
      <c r="AR65" s="157">
        <v>0.98869401717951511</v>
      </c>
      <c r="AS65" s="158">
        <v>0.98869166696508615</v>
      </c>
      <c r="AT65" s="159">
        <v>0.99166679245440548</v>
      </c>
      <c r="AU65" s="157">
        <v>0.98872029824030738</v>
      </c>
      <c r="AV65" s="157">
        <v>0.98871769756437644</v>
      </c>
      <c r="AW65" s="160">
        <v>0.98871487933336977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0.9123589855850619</v>
      </c>
      <c r="BI65" s="157">
        <v>0.94514117492820215</v>
      </c>
      <c r="BJ65" s="157">
        <v>0.95366243973214693</v>
      </c>
      <c r="BK65" s="157">
        <v>0.95282247348321636</v>
      </c>
      <c r="BL65" s="157">
        <v>0.95498221737316646</v>
      </c>
      <c r="BM65" s="160">
        <v>0.95844446127840177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0.98286994694044205</v>
      </c>
      <c r="AA66" s="161">
        <v>0.98020535750267079</v>
      </c>
      <c r="AB66" s="161">
        <v>0.98468725974316296</v>
      </c>
      <c r="AC66" s="162">
        <v>0.98576329897499115</v>
      </c>
      <c r="AD66" s="163">
        <v>0.98588285910248652</v>
      </c>
      <c r="AE66" s="161">
        <v>0.9844792021308072</v>
      </c>
      <c r="AF66" s="161">
        <v>0.98881309146585428</v>
      </c>
      <c r="AG66" s="162">
        <v>0.98812989281199615</v>
      </c>
      <c r="AH66" s="163">
        <v>0.9869137490762413</v>
      </c>
      <c r="AI66" s="161">
        <v>0.98888932196298152</v>
      </c>
      <c r="AJ66" s="161">
        <v>0.98676873532873643</v>
      </c>
      <c r="AK66" s="162">
        <v>0.98636982221265324</v>
      </c>
      <c r="AL66" s="163">
        <v>0.98820756792623921</v>
      </c>
      <c r="AM66" s="161">
        <v>0.98821299594599032</v>
      </c>
      <c r="AN66" s="161">
        <v>0.98821240171742508</v>
      </c>
      <c r="AO66" s="162">
        <v>0.9882116354039826</v>
      </c>
      <c r="AP66" s="163">
        <v>0.98860610046944475</v>
      </c>
      <c r="AQ66" s="161">
        <v>0.98860505420111877</v>
      </c>
      <c r="AR66" s="161">
        <v>0.98860382777260303</v>
      </c>
      <c r="AS66" s="162">
        <v>0.98860241816353145</v>
      </c>
      <c r="AT66" s="163">
        <v>0.99118094614905305</v>
      </c>
      <c r="AU66" s="161">
        <v>0.98862871469654112</v>
      </c>
      <c r="AV66" s="161">
        <v>0.98862708348103456</v>
      </c>
      <c r="AW66" s="164">
        <v>0.98862526111108529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0.91014647215008404</v>
      </c>
      <c r="BI66" s="161">
        <v>0.94355917030342118</v>
      </c>
      <c r="BJ66" s="161">
        <v>0.95110136038092907</v>
      </c>
      <c r="BK66" s="161">
        <v>0.95179150102339716</v>
      </c>
      <c r="BL66" s="161">
        <v>0.95461822797166684</v>
      </c>
      <c r="BM66" s="164">
        <v>0.95771214179684316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0.97806447962900889</v>
      </c>
      <c r="AA67" s="157">
        <v>0.97493275544447422</v>
      </c>
      <c r="AB67" s="157">
        <v>0.98007632671680045</v>
      </c>
      <c r="AC67" s="158">
        <v>0.98153105998539503</v>
      </c>
      <c r="AD67" s="159">
        <v>0.98624036489754885</v>
      </c>
      <c r="AE67" s="157">
        <v>0.98047702362165523</v>
      </c>
      <c r="AF67" s="157">
        <v>0.98561013104842621</v>
      </c>
      <c r="AG67" s="158">
        <v>0.98487361634269743</v>
      </c>
      <c r="AH67" s="159">
        <v>0.99044534131611472</v>
      </c>
      <c r="AI67" s="157">
        <v>0.98838530451879214</v>
      </c>
      <c r="AJ67" s="157">
        <v>0.98599550751430109</v>
      </c>
      <c r="AK67" s="158">
        <v>0.98555797479172391</v>
      </c>
      <c r="AL67" s="159">
        <v>0.98829389436082615</v>
      </c>
      <c r="AM67" s="157">
        <v>0.98829970546619228</v>
      </c>
      <c r="AN67" s="157">
        <v>0.98829874008342999</v>
      </c>
      <c r="AO67" s="158">
        <v>0.98829758215892294</v>
      </c>
      <c r="AP67" s="159">
        <v>0.98864831393640118</v>
      </c>
      <c r="AQ67" s="157">
        <v>0.98864678072343448</v>
      </c>
      <c r="AR67" s="157">
        <v>0.98864504621452631</v>
      </c>
      <c r="AS67" s="158">
        <v>0.98864310703816749</v>
      </c>
      <c r="AT67" s="159">
        <v>0.9915429222933585</v>
      </c>
      <c r="AU67" s="157">
        <v>0.988671852479034</v>
      </c>
      <c r="AV67" s="157">
        <v>0.98866966711462811</v>
      </c>
      <c r="AW67" s="160">
        <v>0.98866726828952789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0.8914657488673029</v>
      </c>
      <c r="BI67" s="157">
        <v>0.93220006588797188</v>
      </c>
      <c r="BJ67" s="157">
        <v>0.9486538330725427</v>
      </c>
      <c r="BK67" s="157">
        <v>0.95090537449561829</v>
      </c>
      <c r="BL67" s="157">
        <v>0.95484452497390637</v>
      </c>
      <c r="BM67" s="160">
        <v>0.95818370222098048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0.97636435268699495</v>
      </c>
      <c r="AA68" s="157">
        <v>0.97356069424944602</v>
      </c>
      <c r="AB68" s="157">
        <v>0.97864182420563728</v>
      </c>
      <c r="AC68" s="158">
        <v>0.97999125260411224</v>
      </c>
      <c r="AD68" s="159">
        <v>0.98220604057929406</v>
      </c>
      <c r="AE68" s="157">
        <v>0.98085195989055451</v>
      </c>
      <c r="AF68" s="157">
        <v>0.98551100832989524</v>
      </c>
      <c r="AG68" s="158">
        <v>0.98485020101697218</v>
      </c>
      <c r="AH68" s="159">
        <v>0.98614518213774693</v>
      </c>
      <c r="AI68" s="157">
        <v>0.98817957388720001</v>
      </c>
      <c r="AJ68" s="157">
        <v>0.98601387607343327</v>
      </c>
      <c r="AK68" s="158">
        <v>0.98561954504049465</v>
      </c>
      <c r="AL68" s="159">
        <v>0.98823967323085427</v>
      </c>
      <c r="AM68" s="157">
        <v>0.98824525114994244</v>
      </c>
      <c r="AN68" s="157">
        <v>0.98824469449956687</v>
      </c>
      <c r="AO68" s="158">
        <v>0.98824396270244774</v>
      </c>
      <c r="AP68" s="159">
        <v>0.98861215026082849</v>
      </c>
      <c r="AQ68" s="157">
        <v>0.98861111302346216</v>
      </c>
      <c r="AR68" s="157">
        <v>0.98860989233492036</v>
      </c>
      <c r="AS68" s="158">
        <v>0.98860848512373922</v>
      </c>
      <c r="AT68" s="159">
        <v>0.99123469587397839</v>
      </c>
      <c r="AU68" s="157">
        <v>0.98863530698724977</v>
      </c>
      <c r="AV68" s="157">
        <v>0.98863367384692347</v>
      </c>
      <c r="AW68" s="160">
        <v>0.9886318460856125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0.88605444999938787</v>
      </c>
      <c r="BI68" s="157">
        <v>0.92646366167905103</v>
      </c>
      <c r="BJ68" s="157">
        <v>0.9444391279392389</v>
      </c>
      <c r="BK68" s="157">
        <v>0.95077916492747849</v>
      </c>
      <c r="BL68" s="157">
        <v>0.95468003777256738</v>
      </c>
      <c r="BM68" s="160">
        <v>0.95778246004116374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0.97666921949264707</v>
      </c>
      <c r="AA69" s="157">
        <v>0.97420654401713369</v>
      </c>
      <c r="AB69" s="157">
        <v>0.97933502916688375</v>
      </c>
      <c r="AC69" s="158">
        <v>0.98054661531605669</v>
      </c>
      <c r="AD69" s="159">
        <v>0.98255181345768783</v>
      </c>
      <c r="AE69" s="157">
        <v>0.98137404779561366</v>
      </c>
      <c r="AF69" s="157">
        <v>0.98548207035385837</v>
      </c>
      <c r="AG69" s="158">
        <v>0.98490749617031337</v>
      </c>
      <c r="AH69" s="159">
        <v>0.98618742074255494</v>
      </c>
      <c r="AI69" s="157">
        <v>0.98797164090668599</v>
      </c>
      <c r="AJ69" s="157">
        <v>0.98607548491270558</v>
      </c>
      <c r="AK69" s="158">
        <v>0.98573256993937042</v>
      </c>
      <c r="AL69" s="159">
        <v>0.98816451386038806</v>
      </c>
      <c r="AM69" s="157">
        <v>0.98816989052490489</v>
      </c>
      <c r="AN69" s="157">
        <v>0.98816990711585706</v>
      </c>
      <c r="AO69" s="158">
        <v>0.98816976953855229</v>
      </c>
      <c r="AP69" s="159">
        <v>0.98854680957922514</v>
      </c>
      <c r="AQ69" s="157">
        <v>0.98854646361056386</v>
      </c>
      <c r="AR69" s="157">
        <v>0.98854595554351177</v>
      </c>
      <c r="AS69" s="158">
        <v>0.98854528266072761</v>
      </c>
      <c r="AT69" s="159">
        <v>0.9908414742575945</v>
      </c>
      <c r="AU69" s="157">
        <v>0.98856999070725793</v>
      </c>
      <c r="AV69" s="157">
        <v>0.98856911648824941</v>
      </c>
      <c r="AW69" s="160">
        <v>0.98856807019074522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0.88806119586059318</v>
      </c>
      <c r="BI69" s="157">
        <v>0.92804973275474356</v>
      </c>
      <c r="BJ69" s="157">
        <v>0.94454341462009661</v>
      </c>
      <c r="BK69" s="157">
        <v>0.95066115660444062</v>
      </c>
      <c r="BL69" s="157">
        <v>0.95441575110968657</v>
      </c>
      <c r="BM69" s="160">
        <v>0.95721587186341461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0.97775944654395619</v>
      </c>
      <c r="AA70" s="157">
        <v>0.97370124457810481</v>
      </c>
      <c r="AB70" s="157">
        <v>0.9792122409087427</v>
      </c>
      <c r="AC70" s="158">
        <v>0.98107269134778752</v>
      </c>
      <c r="AD70" s="159">
        <v>0.98587834152842679</v>
      </c>
      <c r="AE70" s="157">
        <v>0.97975617599002995</v>
      </c>
      <c r="AF70" s="157">
        <v>0.98652185040833951</v>
      </c>
      <c r="AG70" s="158">
        <v>0.98553540108408588</v>
      </c>
      <c r="AH70" s="159">
        <v>0.99067821395694255</v>
      </c>
      <c r="AI70" s="157">
        <v>0.98955935640762371</v>
      </c>
      <c r="AJ70" s="157">
        <v>0.98634423678929084</v>
      </c>
      <c r="AK70" s="158">
        <v>0.98574352366669415</v>
      </c>
      <c r="AL70" s="159">
        <v>0.988774290936422</v>
      </c>
      <c r="AM70" s="157">
        <v>0.98878365514516287</v>
      </c>
      <c r="AN70" s="157">
        <v>0.98878842913422305</v>
      </c>
      <c r="AO70" s="158">
        <v>0.98879309417173322</v>
      </c>
      <c r="AP70" s="159">
        <v>0.98912944181594964</v>
      </c>
      <c r="AQ70" s="157">
        <v>0.98913357046427464</v>
      </c>
      <c r="AR70" s="157">
        <v>0.98913758015940911</v>
      </c>
      <c r="AS70" s="158">
        <v>0.98914146899115607</v>
      </c>
      <c r="AT70" s="159">
        <v>0.99111151102322337</v>
      </c>
      <c r="AU70" s="157">
        <v>0.98917040395100742</v>
      </c>
      <c r="AV70" s="157">
        <v>0.98917414711925278</v>
      </c>
      <c r="AW70" s="160">
        <v>0.98917776413345715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0.8892090433014963</v>
      </c>
      <c r="BI70" s="157">
        <v>0.93087138440156925</v>
      </c>
      <c r="BJ70" s="157">
        <v>0.95067566347048216</v>
      </c>
      <c r="BK70" s="157">
        <v>0.9526592539817601</v>
      </c>
      <c r="BL70" s="157">
        <v>0.95673406565870101</v>
      </c>
      <c r="BM70" s="160">
        <v>0.95921617920062319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0.97849045921197431</v>
      </c>
      <c r="AA71" s="157">
        <v>0.97582465503045202</v>
      </c>
      <c r="AB71" s="157">
        <v>0.98134951027871142</v>
      </c>
      <c r="AC71" s="158">
        <v>0.98260153891699276</v>
      </c>
      <c r="AD71" s="159">
        <v>0.98682504464949827</v>
      </c>
      <c r="AE71" s="157">
        <v>0.9814620566169141</v>
      </c>
      <c r="AF71" s="157">
        <v>0.98583803561430627</v>
      </c>
      <c r="AG71" s="158">
        <v>0.98521232407111758</v>
      </c>
      <c r="AH71" s="159">
        <v>0.99044207191145706</v>
      </c>
      <c r="AI71" s="157">
        <v>0.988234658312932</v>
      </c>
      <c r="AJ71" s="157">
        <v>0.98620209760440014</v>
      </c>
      <c r="AK71" s="158">
        <v>0.985830876196362</v>
      </c>
      <c r="AL71" s="159">
        <v>0.98819197015800175</v>
      </c>
      <c r="AM71" s="157">
        <v>0.98819771541403456</v>
      </c>
      <c r="AN71" s="157">
        <v>0.98819769623792997</v>
      </c>
      <c r="AO71" s="158">
        <v>0.98819751141751377</v>
      </c>
      <c r="AP71" s="159">
        <v>0.98852980252777456</v>
      </c>
      <c r="AQ71" s="157">
        <v>0.98852936936313818</v>
      </c>
      <c r="AR71" s="157">
        <v>0.98852876203808693</v>
      </c>
      <c r="AS71" s="158">
        <v>0.98852797761753675</v>
      </c>
      <c r="AT71" s="159">
        <v>0.99099721576211919</v>
      </c>
      <c r="AU71" s="157">
        <v>0.98855446643477785</v>
      </c>
      <c r="AV71" s="157">
        <v>0.98855346714000036</v>
      </c>
      <c r="AW71" s="160">
        <v>0.98855228294515662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0.89394657487033036</v>
      </c>
      <c r="BI71" s="157">
        <v>0.93524517413018771</v>
      </c>
      <c r="BJ71" s="157">
        <v>0.94930767213317058</v>
      </c>
      <c r="BK71" s="157">
        <v>0.95092527571778029</v>
      </c>
      <c r="BL71" s="157">
        <v>0.95441534769980763</v>
      </c>
      <c r="BM71" s="160">
        <v>0.95731859740800918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0.97640820819368146</v>
      </c>
      <c r="AA72" s="157">
        <v>0.97396297622185923</v>
      </c>
      <c r="AB72" s="157">
        <v>0.97959041951293491</v>
      </c>
      <c r="AC72" s="158">
        <v>0.98077880343839574</v>
      </c>
      <c r="AD72" s="159">
        <v>0.98253359331052192</v>
      </c>
      <c r="AE72" s="157">
        <v>0.98135182928245146</v>
      </c>
      <c r="AF72" s="157">
        <v>0.98542552662917049</v>
      </c>
      <c r="AG72" s="158">
        <v>0.9848493577336066</v>
      </c>
      <c r="AH72" s="159">
        <v>0.98565995233533743</v>
      </c>
      <c r="AI72" s="157">
        <v>0.98743944130786421</v>
      </c>
      <c r="AJ72" s="157">
        <v>0.98554785589592608</v>
      </c>
      <c r="AK72" s="158">
        <v>0.98520354696866119</v>
      </c>
      <c r="AL72" s="159">
        <v>0.98717494167682829</v>
      </c>
      <c r="AM72" s="157">
        <v>0.98718296318479115</v>
      </c>
      <c r="AN72" s="157">
        <v>0.98718561523093407</v>
      </c>
      <c r="AO72" s="158">
        <v>0.98718811002407159</v>
      </c>
      <c r="AP72" s="159">
        <v>0.98719044409397794</v>
      </c>
      <c r="AQ72" s="157">
        <v>0.98719261391184432</v>
      </c>
      <c r="AR72" s="157">
        <v>0.98719461588911328</v>
      </c>
      <c r="AS72" s="158">
        <v>0.98719644637628445</v>
      </c>
      <c r="AT72" s="159">
        <v>0.98952240199519959</v>
      </c>
      <c r="AU72" s="157">
        <v>0.98722964502590316</v>
      </c>
      <c r="AV72" s="157">
        <v>0.98723132437384931</v>
      </c>
      <c r="AW72" s="160">
        <v>0.9872328223480813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0.88637519945021126</v>
      </c>
      <c r="BI72" s="157">
        <v>0.92820742967392933</v>
      </c>
      <c r="BJ72" s="157">
        <v>0.94321138371175939</v>
      </c>
      <c r="BK72" s="157">
        <v>0.94753210405889365</v>
      </c>
      <c r="BL72" s="157">
        <v>0.94973697447861882</v>
      </c>
      <c r="BM72" s="160">
        <v>0.95204597837690297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0.97668450638712856</v>
      </c>
      <c r="AA73" s="157">
        <v>0.97455804677854119</v>
      </c>
      <c r="AB73" s="157">
        <v>0.98025705218122983</v>
      </c>
      <c r="AC73" s="158">
        <v>0.98131479460387849</v>
      </c>
      <c r="AD73" s="159">
        <v>0.98323104412376527</v>
      </c>
      <c r="AE73" s="157">
        <v>0.98221457903745091</v>
      </c>
      <c r="AF73" s="157">
        <v>0.9857753075051543</v>
      </c>
      <c r="AG73" s="158">
        <v>0.98527942257339018</v>
      </c>
      <c r="AH73" s="159">
        <v>0.98642852245633694</v>
      </c>
      <c r="AI73" s="157">
        <v>0.98797225606400096</v>
      </c>
      <c r="AJ73" s="157">
        <v>0.98633327006671612</v>
      </c>
      <c r="AK73" s="158">
        <v>0.98603784639348391</v>
      </c>
      <c r="AL73" s="159">
        <v>0.98818124605912561</v>
      </c>
      <c r="AM73" s="157">
        <v>0.98818642161207237</v>
      </c>
      <c r="AN73" s="157">
        <v>0.98818696438979692</v>
      </c>
      <c r="AO73" s="158">
        <v>0.98818737334034701</v>
      </c>
      <c r="AP73" s="159">
        <v>0.98855424810952408</v>
      </c>
      <c r="AQ73" s="157">
        <v>0.98855447774652028</v>
      </c>
      <c r="AR73" s="157">
        <v>0.9885545661517483</v>
      </c>
      <c r="AS73" s="158">
        <v>0.98855451098749259</v>
      </c>
      <c r="AT73" s="159">
        <v>0.99053916630959227</v>
      </c>
      <c r="AU73" s="157">
        <v>0.98857689614972521</v>
      </c>
      <c r="AV73" s="157">
        <v>0.98857666191440219</v>
      </c>
      <c r="AW73" s="160">
        <v>0.988576277785576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0.88821045533874254</v>
      </c>
      <c r="BI73" s="157">
        <v>0.93059032791137297</v>
      </c>
      <c r="BJ73" s="157">
        <v>0.94558812591080377</v>
      </c>
      <c r="BK73" s="157">
        <v>0.9510498214830474</v>
      </c>
      <c r="BL73" s="157">
        <v>0.95446022672681918</v>
      </c>
      <c r="BM73" s="160">
        <v>0.95694729672922252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0.97823244951241062</v>
      </c>
      <c r="AA74" s="157">
        <v>0.97505528618979165</v>
      </c>
      <c r="AB74" s="157">
        <v>0.98007183741836901</v>
      </c>
      <c r="AC74" s="158">
        <v>0.98154877069258384</v>
      </c>
      <c r="AD74" s="159">
        <v>0.98591110503980384</v>
      </c>
      <c r="AE74" s="157">
        <v>0.98033391368492961</v>
      </c>
      <c r="AF74" s="157">
        <v>0.98554408218710843</v>
      </c>
      <c r="AG74" s="158">
        <v>0.98479606282605259</v>
      </c>
      <c r="AH74" s="159">
        <v>0.99015530004023211</v>
      </c>
      <c r="AI74" s="157">
        <v>0.98833982448155022</v>
      </c>
      <c r="AJ74" s="157">
        <v>0.98591249079733656</v>
      </c>
      <c r="AK74" s="158">
        <v>0.98546783760400247</v>
      </c>
      <c r="AL74" s="159">
        <v>0.98822451600664174</v>
      </c>
      <c r="AM74" s="157">
        <v>0.98823057323251307</v>
      </c>
      <c r="AN74" s="157">
        <v>0.98822974556790111</v>
      </c>
      <c r="AO74" s="158">
        <v>0.98822872138400764</v>
      </c>
      <c r="AP74" s="159">
        <v>0.98856273115214399</v>
      </c>
      <c r="AQ74" s="157">
        <v>0.98856137471471695</v>
      </c>
      <c r="AR74" s="157">
        <v>0.9885598124442565</v>
      </c>
      <c r="AS74" s="158">
        <v>0.98855804084755106</v>
      </c>
      <c r="AT74" s="159">
        <v>0.99150611800286381</v>
      </c>
      <c r="AU74" s="157">
        <v>0.98858791150899039</v>
      </c>
      <c r="AV74" s="157">
        <v>0.98858589080675219</v>
      </c>
      <c r="AW74" s="160">
        <v>0.9885836516659644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0.89255831166774602</v>
      </c>
      <c r="BI74" s="157">
        <v>0.93177991437342245</v>
      </c>
      <c r="BJ74" s="157">
        <v>0.94815867250439234</v>
      </c>
      <c r="BK74" s="157">
        <v>0.95062257923546134</v>
      </c>
      <c r="BL74" s="157">
        <v>0.95453861217977609</v>
      </c>
      <c r="BM74" s="160">
        <v>0.95790244152268411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0.97613547318685479</v>
      </c>
      <c r="AA75" s="157">
        <v>0.97318824599722931</v>
      </c>
      <c r="AB75" s="157">
        <v>0.9783007107991013</v>
      </c>
      <c r="AC75" s="158">
        <v>0.97971534112696756</v>
      </c>
      <c r="AD75" s="159">
        <v>0.98198483902627909</v>
      </c>
      <c r="AE75" s="157">
        <v>0.98056052885759903</v>
      </c>
      <c r="AF75" s="157">
        <v>0.98545653960638946</v>
      </c>
      <c r="AG75" s="158">
        <v>0.98476156262686365</v>
      </c>
      <c r="AH75" s="159">
        <v>0.98609835912302091</v>
      </c>
      <c r="AI75" s="157">
        <v>0.98823728012067213</v>
      </c>
      <c r="AJ75" s="157">
        <v>0.98595997755417752</v>
      </c>
      <c r="AK75" s="158">
        <v>0.98554511825067315</v>
      </c>
      <c r="AL75" s="159">
        <v>0.98827555961060753</v>
      </c>
      <c r="AM75" s="157">
        <v>0.98828122111195438</v>
      </c>
      <c r="AN75" s="157">
        <v>0.98828043206966987</v>
      </c>
      <c r="AO75" s="158">
        <v>0.98827945943357287</v>
      </c>
      <c r="AP75" s="159">
        <v>0.98864189936420732</v>
      </c>
      <c r="AQ75" s="157">
        <v>0.98864057934807614</v>
      </c>
      <c r="AR75" s="157">
        <v>0.98863906728495954</v>
      </c>
      <c r="AS75" s="158">
        <v>0.98863735996381308</v>
      </c>
      <c r="AT75" s="159">
        <v>0.99139802626055773</v>
      </c>
      <c r="AU75" s="157">
        <v>0.98866502009148982</v>
      </c>
      <c r="AV75" s="157">
        <v>0.98866307684529919</v>
      </c>
      <c r="AW75" s="160">
        <v>0.98866092992219445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0.88499471681162267</v>
      </c>
      <c r="BI75" s="157">
        <v>0.925550377145131</v>
      </c>
      <c r="BJ75" s="157">
        <v>0.94422972459498</v>
      </c>
      <c r="BK75" s="157">
        <v>0.95079845499900995</v>
      </c>
      <c r="BL75" s="157">
        <v>0.95480294466627824</v>
      </c>
      <c r="BM75" s="160">
        <v>0.9580254191090779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0.9764468104215408</v>
      </c>
      <c r="AA76" s="157">
        <v>0.97385247955993437</v>
      </c>
      <c r="AB76" s="157">
        <v>0.97900955417854585</v>
      </c>
      <c r="AC76" s="158">
        <v>0.98028205423816406</v>
      </c>
      <c r="AD76" s="159">
        <v>0.98233897376184454</v>
      </c>
      <c r="AE76" s="157">
        <v>0.98109779307324307</v>
      </c>
      <c r="AF76" s="157">
        <v>0.98542260623074629</v>
      </c>
      <c r="AG76" s="158">
        <v>0.98481716719530932</v>
      </c>
      <c r="AH76" s="159">
        <v>0.9861399958338477</v>
      </c>
      <c r="AI76" s="157">
        <v>0.98801928437610309</v>
      </c>
      <c r="AJ76" s="157">
        <v>0.98602173554603489</v>
      </c>
      <c r="AK76" s="158">
        <v>0.98566026995806943</v>
      </c>
      <c r="AL76" s="159">
        <v>0.98819693298755584</v>
      </c>
      <c r="AM76" s="157">
        <v>0.98820239030901302</v>
      </c>
      <c r="AN76" s="157">
        <v>0.98820220112194412</v>
      </c>
      <c r="AO76" s="158">
        <v>0.98820185000021066</v>
      </c>
      <c r="AP76" s="159">
        <v>0.98857373503912638</v>
      </c>
      <c r="AQ76" s="157">
        <v>0.9885731361166481</v>
      </c>
      <c r="AR76" s="157">
        <v>0.98857236718865094</v>
      </c>
      <c r="AS76" s="158">
        <v>0.9885714254078134</v>
      </c>
      <c r="AT76" s="159">
        <v>0.99098963345818158</v>
      </c>
      <c r="AU76" s="157">
        <v>0.98859691839730857</v>
      </c>
      <c r="AV76" s="157">
        <v>0.98859576604725141</v>
      </c>
      <c r="AW76" s="160">
        <v>0.98859443327211305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0.88703134693889552</v>
      </c>
      <c r="BI76" s="157">
        <v>0.92717167501025377</v>
      </c>
      <c r="BJ76" s="157">
        <v>0.94432699189877134</v>
      </c>
      <c r="BK76" s="157">
        <v>0.95067134638877127</v>
      </c>
      <c r="BL76" s="157">
        <v>0.95452690332047452</v>
      </c>
      <c r="BM76" s="160">
        <v>0.95743608300863126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0.98527398745255057</v>
      </c>
      <c r="AJ77" s="157">
        <v>0.98486559570930055</v>
      </c>
      <c r="AK77" s="158">
        <v>0.98480872835206312</v>
      </c>
      <c r="AL77" s="159">
        <v>0.97763183110615559</v>
      </c>
      <c r="AM77" s="157">
        <v>0.98189503555973268</v>
      </c>
      <c r="AN77" s="157">
        <v>0.98195726597736066</v>
      </c>
      <c r="AO77" s="158">
        <v>0.97498703761660532</v>
      </c>
      <c r="AP77" s="159">
        <v>0.97514985171988611</v>
      </c>
      <c r="AQ77" s="157">
        <v>0.97530698480450506</v>
      </c>
      <c r="AR77" s="157">
        <v>0.98342015100307223</v>
      </c>
      <c r="AS77" s="158">
        <v>0.98344368324205844</v>
      </c>
      <c r="AT77" s="159">
        <v>0.9852227796358336</v>
      </c>
      <c r="AU77" s="157">
        <v>0.98425908361853076</v>
      </c>
      <c r="AV77" s="157">
        <v>0.98453487299704989</v>
      </c>
      <c r="AW77" s="160">
        <v>0.98481357918034074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0.92824528585014876</v>
      </c>
      <c r="BL77" s="157">
        <v>0.9147114157129107</v>
      </c>
      <c r="BM77" s="160">
        <v>0.9364879649471507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0.98629711663799224</v>
      </c>
      <c r="AJ78" s="157">
        <v>0.98568915077987218</v>
      </c>
      <c r="AK78" s="158">
        <v>0.9855933474999985</v>
      </c>
      <c r="AL78" s="159">
        <v>0.98554486852949164</v>
      </c>
      <c r="AM78" s="157">
        <v>0.98557168593939593</v>
      </c>
      <c r="AN78" s="157">
        <v>0.98559562555893121</v>
      </c>
      <c r="AO78" s="158">
        <v>0.98561950653531993</v>
      </c>
      <c r="AP78" s="159">
        <v>0.97720269242884883</v>
      </c>
      <c r="AQ78" s="157">
        <v>0.98211516740348515</v>
      </c>
      <c r="AR78" s="157">
        <v>0.98219226292841999</v>
      </c>
      <c r="AS78" s="158">
        <v>0.97397171398694371</v>
      </c>
      <c r="AT78" s="159">
        <v>0.97533982973280919</v>
      </c>
      <c r="AU78" s="157">
        <v>0.97434196394692008</v>
      </c>
      <c r="AV78" s="157">
        <v>0.98400480395127721</v>
      </c>
      <c r="AW78" s="160">
        <v>0.98403085468392471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0.94377068006436227</v>
      </c>
      <c r="BL78" s="157">
        <v>0.92886525937078146</v>
      </c>
      <c r="BM78" s="160">
        <v>0.91405926957710626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0.98665575231623592</v>
      </c>
      <c r="AJ79" s="165">
        <v>0.98601097566459306</v>
      </c>
      <c r="AK79" s="166">
        <v>0.98590782407904587</v>
      </c>
      <c r="AL79" s="167">
        <v>0.98585475136457879</v>
      </c>
      <c r="AM79" s="165">
        <v>0.98588121828413333</v>
      </c>
      <c r="AN79" s="165">
        <v>0.98590463342642254</v>
      </c>
      <c r="AO79" s="166">
        <v>0.9859279746224674</v>
      </c>
      <c r="AP79" s="167">
        <v>0.98595123890466829</v>
      </c>
      <c r="AQ79" s="165">
        <v>0.98597442327707319</v>
      </c>
      <c r="AR79" s="165">
        <v>0.98599752471533209</v>
      </c>
      <c r="AS79" s="166">
        <v>0.98602054016664942</v>
      </c>
      <c r="AT79" s="167">
        <v>0.97831617106401025</v>
      </c>
      <c r="AU79" s="165">
        <v>0.98226121558568313</v>
      </c>
      <c r="AV79" s="165">
        <v>0.98234317268023807</v>
      </c>
      <c r="AW79" s="168">
        <v>1.0255510705178299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0.94497807611562823</v>
      </c>
      <c r="BL79" s="165">
        <v>0.94497614953968845</v>
      </c>
      <c r="BM79" s="168">
        <v>0.94258824543560393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B3072920-5118-4D6D-B7CF-A91C46FDE086}"/>
  </hyperlinks>
  <pageMargins left="0.7" right="0.7" top="0.75" bottom="0.75" header="0.3" footer="0.3"/>
  <pageSetup paperSize="9" orientation="portrait" horizontalDpi="4294967293" verticalDpi="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7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49</v>
      </c>
      <c r="AX3" s="580"/>
      <c r="AY3" s="579" t="s">
        <v>49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45.462655756658179</v>
      </c>
      <c r="AE6" s="133">
        <v>44.913458702813358</v>
      </c>
      <c r="AF6" s="133">
        <v>44.425516173328546</v>
      </c>
      <c r="AG6" s="134">
        <v>43.935268762875907</v>
      </c>
      <c r="AH6" s="135">
        <v>43.431174768071628</v>
      </c>
      <c r="AI6" s="133">
        <v>42.957838672105396</v>
      </c>
      <c r="AJ6" s="133">
        <v>42.464383396498931</v>
      </c>
      <c r="AK6" s="134">
        <v>41.972213774257</v>
      </c>
      <c r="AL6" s="135">
        <v>41.483175563044398</v>
      </c>
      <c r="AM6" s="133">
        <v>41.000335918855747</v>
      </c>
      <c r="AN6" s="133">
        <v>40.523472395817706</v>
      </c>
      <c r="AO6" s="134">
        <v>40.052504041052217</v>
      </c>
      <c r="AP6" s="135">
        <v>39.587351038522456</v>
      </c>
      <c r="AQ6" s="133">
        <v>39.127934692707555</v>
      </c>
      <c r="AR6" s="133">
        <v>38.674177412515164</v>
      </c>
      <c r="AS6" s="134">
        <v>38.226002695428299</v>
      </c>
      <c r="AT6" s="135">
        <v>37.839023223773566</v>
      </c>
      <c r="AU6" s="133">
        <v>37.401788401765018</v>
      </c>
      <c r="AV6" s="133">
        <v>36.969913011675686</v>
      </c>
      <c r="AW6" s="136">
        <v>36.543324751326516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44.684224848919001</v>
      </c>
      <c r="BJ6" s="133">
        <v>42.706402652733239</v>
      </c>
      <c r="BK6" s="133">
        <v>40.764871979692515</v>
      </c>
      <c r="BL6" s="133">
        <v>38.90386645979337</v>
      </c>
      <c r="BM6" s="136">
        <v>37.188512347135195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42.724743034790542</v>
      </c>
      <c r="AE7" s="140">
        <v>42.208298056427218</v>
      </c>
      <c r="AF7" s="140">
        <v>41.729387035042976</v>
      </c>
      <c r="AG7" s="141">
        <v>41.251813318510571</v>
      </c>
      <c r="AH7" s="139">
        <v>40.768973939911312</v>
      </c>
      <c r="AI7" s="140">
        <v>40.306208326141615</v>
      </c>
      <c r="AJ7" s="140">
        <v>39.834536465097393</v>
      </c>
      <c r="AK7" s="141">
        <v>39.366100421671696</v>
      </c>
      <c r="AL7" s="139">
        <v>38.901616635558256</v>
      </c>
      <c r="AM7" s="140">
        <v>38.4430398871189</v>
      </c>
      <c r="AN7" s="140">
        <v>37.990151678478895</v>
      </c>
      <c r="AO7" s="141">
        <v>37.542874948073596</v>
      </c>
      <c r="AP7" s="139">
        <v>37.101133715327876</v>
      </c>
      <c r="AQ7" s="140">
        <v>36.664853065151995</v>
      </c>
      <c r="AR7" s="140">
        <v>36.233959132663053</v>
      </c>
      <c r="AS7" s="141">
        <v>35.808379088128866</v>
      </c>
      <c r="AT7" s="139">
        <v>35.443729234021141</v>
      </c>
      <c r="AU7" s="140">
        <v>35.028562542832859</v>
      </c>
      <c r="AV7" s="140">
        <v>34.618497314011734</v>
      </c>
      <c r="AW7" s="142">
        <v>34.213464712199809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41.978560361192827</v>
      </c>
      <c r="BJ7" s="140">
        <v>40.068954788205502</v>
      </c>
      <c r="BK7" s="140">
        <v>38.219420787307413</v>
      </c>
      <c r="BL7" s="140">
        <v>36.452081250317946</v>
      </c>
      <c r="BM7" s="142">
        <v>34.826063450766384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57.139946150303551</v>
      </c>
      <c r="AE8" s="133">
        <v>56.457456742162172</v>
      </c>
      <c r="AF8" s="133">
        <v>55.861092857840873</v>
      </c>
      <c r="AG8" s="134">
        <v>55.260074558688395</v>
      </c>
      <c r="AH8" s="135">
        <v>54.63793263567613</v>
      </c>
      <c r="AI8" s="133">
        <v>54.058406448530185</v>
      </c>
      <c r="AJ8" s="133">
        <v>53.4488328607044</v>
      </c>
      <c r="AK8" s="134">
        <v>52.839808347714424</v>
      </c>
      <c r="AL8" s="135">
        <v>52.233987591166866</v>
      </c>
      <c r="AM8" s="133">
        <v>51.635769873437653</v>
      </c>
      <c r="AN8" s="133">
        <v>51.044854795342076</v>
      </c>
      <c r="AO8" s="134">
        <v>50.461143843838485</v>
      </c>
      <c r="AP8" s="135">
        <v>49.884539886797427</v>
      </c>
      <c r="AQ8" s="133">
        <v>49.314947153188342</v>
      </c>
      <c r="AR8" s="133">
        <v>48.752271213554906</v>
      </c>
      <c r="AS8" s="134">
        <v>48.196418960774523</v>
      </c>
      <c r="AT8" s="135">
        <v>47.726853036655669</v>
      </c>
      <c r="AU8" s="133">
        <v>47.184374031022983</v>
      </c>
      <c r="AV8" s="133">
        <v>46.648447136650731</v>
      </c>
      <c r="AW8" s="136">
        <v>46.118984348887686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56.17964257724875</v>
      </c>
      <c r="BJ8" s="133">
        <v>53.746245073156288</v>
      </c>
      <c r="BK8" s="133">
        <v>51.34393902594627</v>
      </c>
      <c r="BL8" s="133">
        <v>49.037044303578796</v>
      </c>
      <c r="BM8" s="136">
        <v>46.919664638304269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58.109645294817312</v>
      </c>
      <c r="AE9" s="140">
        <v>57.431447517144569</v>
      </c>
      <c r="AF9" s="140">
        <v>56.822422430726334</v>
      </c>
      <c r="AG9" s="141">
        <v>56.211533312331113</v>
      </c>
      <c r="AH9" s="139">
        <v>55.585872970688115</v>
      </c>
      <c r="AI9" s="140">
        <v>54.995277294866796</v>
      </c>
      <c r="AJ9" s="140">
        <v>54.382882381800165</v>
      </c>
      <c r="AK9" s="141">
        <v>53.772598955917594</v>
      </c>
      <c r="AL9" s="139">
        <v>53.16626508619234</v>
      </c>
      <c r="AM9" s="140">
        <v>52.567475690057037</v>
      </c>
      <c r="AN9" s="140">
        <v>51.975931566796973</v>
      </c>
      <c r="AO9" s="141">
        <v>51.391535382376709</v>
      </c>
      <c r="AP9" s="139">
        <v>50.814191164507406</v>
      </c>
      <c r="AQ9" s="140">
        <v>50.243804283127332</v>
      </c>
      <c r="AR9" s="140">
        <v>49.680281431166513</v>
      </c>
      <c r="AS9" s="141">
        <v>49.123530605591228</v>
      </c>
      <c r="AT9" s="139">
        <v>48.653015534282019</v>
      </c>
      <c r="AU9" s="140">
        <v>48.109537875395247</v>
      </c>
      <c r="AV9" s="140">
        <v>47.572563872568814</v>
      </c>
      <c r="AW9" s="142">
        <v>47.042006554815302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57.14376213875483</v>
      </c>
      <c r="BJ9" s="140">
        <v>54.684157900818171</v>
      </c>
      <c r="BK9" s="140">
        <v>52.275301931355763</v>
      </c>
      <c r="BL9" s="140">
        <v>49.965451871098125</v>
      </c>
      <c r="BM9" s="142">
        <v>47.844280959265348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45.28543484767733</v>
      </c>
      <c r="AE10" s="133">
        <v>44.751836477435191</v>
      </c>
      <c r="AF10" s="133">
        <v>44.302419531761053</v>
      </c>
      <c r="AG10" s="134">
        <v>43.846430340829258</v>
      </c>
      <c r="AH10" s="135">
        <v>43.367425599331064</v>
      </c>
      <c r="AI10" s="133">
        <v>42.929170210794027</v>
      </c>
      <c r="AJ10" s="133">
        <v>42.45902622766738</v>
      </c>
      <c r="AK10" s="134">
        <v>41.987614964694714</v>
      </c>
      <c r="AL10" s="135">
        <v>41.517615597908993</v>
      </c>
      <c r="AM10" s="133">
        <v>41.053451564205034</v>
      </c>
      <c r="AN10" s="133">
        <v>40.594846283833064</v>
      </c>
      <c r="AO10" s="134">
        <v>40.141724732856375</v>
      </c>
      <c r="AP10" s="135">
        <v>39.694012942605767</v>
      </c>
      <c r="AQ10" s="133">
        <v>39.25163798448402</v>
      </c>
      <c r="AR10" s="133">
        <v>38.814527954992371</v>
      </c>
      <c r="AS10" s="134">
        <v>38.382611960975538</v>
      </c>
      <c r="AT10" s="135">
        <v>38.035374550639922</v>
      </c>
      <c r="AU10" s="133">
        <v>37.61363791699587</v>
      </c>
      <c r="AV10" s="133">
        <v>37.19688855708543</v>
      </c>
      <c r="AW10" s="136">
        <v>36.785059475839766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44.546530299425712</v>
      </c>
      <c r="BJ10" s="133">
        <v>42.685809250621801</v>
      </c>
      <c r="BK10" s="133">
        <v>40.826909544700868</v>
      </c>
      <c r="BL10" s="133">
        <v>39.035697710764424</v>
      </c>
      <c r="BM10" s="136">
        <v>37.407740125140251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46.011777511435206</v>
      </c>
      <c r="AE11" s="140">
        <v>45.491764165094011</v>
      </c>
      <c r="AF11" s="140">
        <v>45.044318051558029</v>
      </c>
      <c r="AG11" s="141">
        <v>44.591984034972199</v>
      </c>
      <c r="AH11" s="139">
        <v>44.120720459647728</v>
      </c>
      <c r="AI11" s="140">
        <v>43.684932119917569</v>
      </c>
      <c r="AJ11" s="140">
        <v>43.222623498031297</v>
      </c>
      <c r="AK11" s="141">
        <v>42.759916320599508</v>
      </c>
      <c r="AL11" s="139">
        <v>42.29894256780868</v>
      </c>
      <c r="AM11" s="140">
        <v>41.843586689793369</v>
      </c>
      <c r="AN11" s="140">
        <v>41.393575569283144</v>
      </c>
      <c r="AO11" s="141">
        <v>40.948837593978041</v>
      </c>
      <c r="AP11" s="139">
        <v>40.509302156739274</v>
      </c>
      <c r="AQ11" s="140">
        <v>40.074899641119146</v>
      </c>
      <c r="AR11" s="140">
        <v>39.645561407102456</v>
      </c>
      <c r="AS11" s="141">
        <v>39.221219777056135</v>
      </c>
      <c r="AT11" s="139">
        <v>38.881362467441711</v>
      </c>
      <c r="AU11" s="140">
        <v>38.466814792941847</v>
      </c>
      <c r="AV11" s="140">
        <v>38.057066326362325</v>
      </c>
      <c r="AW11" s="142">
        <v>37.652053103154024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45.284960940764861</v>
      </c>
      <c r="BJ11" s="140">
        <v>43.447048099549029</v>
      </c>
      <c r="BK11" s="140">
        <v>41.621235605215809</v>
      </c>
      <c r="BL11" s="140">
        <v>39.862745745504256</v>
      </c>
      <c r="BM11" s="142">
        <v>38.264324172474979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65.594976414409018</v>
      </c>
      <c r="AE12" s="133">
        <v>64.821234859321194</v>
      </c>
      <c r="AF12" s="133">
        <v>64.158886952378964</v>
      </c>
      <c r="AG12" s="134">
        <v>63.488806985529848</v>
      </c>
      <c r="AH12" s="135">
        <v>62.789401753975689</v>
      </c>
      <c r="AI12" s="133">
        <v>62.144351474868756</v>
      </c>
      <c r="AJ12" s="133">
        <v>61.458307769226771</v>
      </c>
      <c r="AK12" s="134">
        <v>60.771450183812917</v>
      </c>
      <c r="AL12" s="135">
        <v>60.087385867727527</v>
      </c>
      <c r="AM12" s="133">
        <v>59.411827020631421</v>
      </c>
      <c r="AN12" s="133">
        <v>58.744419890119104</v>
      </c>
      <c r="AO12" s="134">
        <v>58.085054868273119</v>
      </c>
      <c r="AP12" s="135">
        <v>57.433623882311643</v>
      </c>
      <c r="AQ12" s="133">
        <v>56.790020372562893</v>
      </c>
      <c r="AR12" s="133">
        <v>56.154139270760218</v>
      </c>
      <c r="AS12" s="134">
        <v>55.525876978653315</v>
      </c>
      <c r="AT12" s="135">
        <v>55.001392226055685</v>
      </c>
      <c r="AU12" s="133">
        <v>54.388062533575173</v>
      </c>
      <c r="AV12" s="133">
        <v>53.782049466894335</v>
      </c>
      <c r="AW12" s="136">
        <v>53.183255100101249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64.515976302909749</v>
      </c>
      <c r="BJ12" s="133">
        <v>61.790877795471033</v>
      </c>
      <c r="BK12" s="133">
        <v>59.082171911687794</v>
      </c>
      <c r="BL12" s="133">
        <v>56.475915126072017</v>
      </c>
      <c r="BM12" s="136">
        <v>54.088689831656609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62.325009332769731</v>
      </c>
      <c r="AE13" s="140">
        <v>61.587076992586844</v>
      </c>
      <c r="AF13" s="140">
        <v>60.931239327661778</v>
      </c>
      <c r="AG13" s="141">
        <v>60.272264319544881</v>
      </c>
      <c r="AH13" s="139">
        <v>59.59467522084519</v>
      </c>
      <c r="AI13" s="140">
        <v>58.958286815672182</v>
      </c>
      <c r="AJ13" s="140">
        <v>58.294873975015605</v>
      </c>
      <c r="AK13" s="141">
        <v>57.63314096262252</v>
      </c>
      <c r="AL13" s="139">
        <v>56.975294793611063</v>
      </c>
      <c r="AM13" s="140">
        <v>56.325668538917157</v>
      </c>
      <c r="AN13" s="140">
        <v>55.683912156516939</v>
      </c>
      <c r="AO13" s="141">
        <v>55.049919696427025</v>
      </c>
      <c r="AP13" s="139">
        <v>54.423586692119422</v>
      </c>
      <c r="AQ13" s="140">
        <v>53.804810139251728</v>
      </c>
      <c r="AR13" s="140">
        <v>53.193488474706896</v>
      </c>
      <c r="AS13" s="141">
        <v>52.589521555938077</v>
      </c>
      <c r="AT13" s="139">
        <v>52.089071519738781</v>
      </c>
      <c r="AU13" s="140">
        <v>51.499519245685484</v>
      </c>
      <c r="AV13" s="140">
        <v>50.917029611119432</v>
      </c>
      <c r="AW13" s="142">
        <v>50.341507955168545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61.278897493140811</v>
      </c>
      <c r="BJ13" s="140">
        <v>58.620244243538878</v>
      </c>
      <c r="BK13" s="140">
        <v>56.008698796368051</v>
      </c>
      <c r="BL13" s="140">
        <v>53.502851715504036</v>
      </c>
      <c r="BM13" s="142">
        <v>51.21178208292806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81.3753473934986</v>
      </c>
      <c r="AE14" s="133">
        <v>80.421094300410715</v>
      </c>
      <c r="AF14" s="133">
        <v>79.614341440684115</v>
      </c>
      <c r="AG14" s="134">
        <v>78.796268587662524</v>
      </c>
      <c r="AH14" s="135">
        <v>77.938098653881582</v>
      </c>
      <c r="AI14" s="133">
        <v>77.151418918869567</v>
      </c>
      <c r="AJ14" s="133">
        <v>76.309111674530783</v>
      </c>
      <c r="AK14" s="134">
        <v>75.464762923774003</v>
      </c>
      <c r="AL14" s="135">
        <v>74.623236093512787</v>
      </c>
      <c r="AM14" s="133">
        <v>73.792127021845005</v>
      </c>
      <c r="AN14" s="133">
        <v>72.970984704990599</v>
      </c>
      <c r="AO14" s="134">
        <v>72.159675231587798</v>
      </c>
      <c r="AP14" s="135">
        <v>71.358066566639209</v>
      </c>
      <c r="AQ14" s="133">
        <v>70.566028524571593</v>
      </c>
      <c r="AR14" s="133">
        <v>69.783432742688063</v>
      </c>
      <c r="AS14" s="134">
        <v>69.010152655007204</v>
      </c>
      <c r="AT14" s="135">
        <v>68.371133411100061</v>
      </c>
      <c r="AU14" s="133">
        <v>67.616112072219522</v>
      </c>
      <c r="AV14" s="133">
        <v>66.870037253965847</v>
      </c>
      <c r="AW14" s="136">
        <v>66.132789323150874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80.051762930563996</v>
      </c>
      <c r="BJ14" s="133">
        <v>76.71584804276398</v>
      </c>
      <c r="BK14" s="133">
        <v>73.386505762984044</v>
      </c>
      <c r="BL14" s="133">
        <v>70.179420122226517</v>
      </c>
      <c r="BM14" s="136">
        <v>67.24751801510908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77.015391284646213</v>
      </c>
      <c r="AE15" s="140">
        <v>76.108883811431582</v>
      </c>
      <c r="AF15" s="140">
        <v>75.310811274394538</v>
      </c>
      <c r="AG15" s="141">
        <v>74.507545033015901</v>
      </c>
      <c r="AH15" s="139">
        <v>73.678463276374231</v>
      </c>
      <c r="AI15" s="140">
        <v>72.903332706607472</v>
      </c>
      <c r="AJ15" s="140">
        <v>72.0911999489159</v>
      </c>
      <c r="AK15" s="141">
        <v>71.280350628853483</v>
      </c>
      <c r="AL15" s="139">
        <v>70.47378132802416</v>
      </c>
      <c r="AM15" s="140">
        <v>69.677249046225981</v>
      </c>
      <c r="AN15" s="140">
        <v>68.890307726854374</v>
      </c>
      <c r="AO15" s="141">
        <v>68.112828335792997</v>
      </c>
      <c r="AP15" s="139">
        <v>67.344683646382919</v>
      </c>
      <c r="AQ15" s="140">
        <v>66.585748213490035</v>
      </c>
      <c r="AR15" s="140">
        <v>65.835898347950291</v>
      </c>
      <c r="AS15" s="141">
        <v>65.095012091386891</v>
      </c>
      <c r="AT15" s="139">
        <v>64.488039136010869</v>
      </c>
      <c r="AU15" s="140">
        <v>63.764721021699927</v>
      </c>
      <c r="AV15" s="140">
        <v>63.050010779599305</v>
      </c>
      <c r="AW15" s="142">
        <v>62.343793129907269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75.735657850872059</v>
      </c>
      <c r="BJ15" s="140">
        <v>72.488336640187782</v>
      </c>
      <c r="BK15" s="140">
        <v>69.288541609224367</v>
      </c>
      <c r="BL15" s="140">
        <v>66.215335574802538</v>
      </c>
      <c r="BM15" s="142">
        <v>63.411641016804339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22.340245063823858</v>
      </c>
      <c r="AA16" s="133">
        <v>21.869681983655894</v>
      </c>
      <c r="AB16" s="133">
        <v>21.607448511782909</v>
      </c>
      <c r="AC16" s="134">
        <v>21.375273275849061</v>
      </c>
      <c r="AD16" s="135">
        <v>21.129542189544171</v>
      </c>
      <c r="AE16" s="133">
        <v>20.851055093470851</v>
      </c>
      <c r="AF16" s="133">
        <v>20.684388075415836</v>
      </c>
      <c r="AG16" s="134">
        <v>20.502570443740993</v>
      </c>
      <c r="AH16" s="135">
        <v>20.282664780112409</v>
      </c>
      <c r="AI16" s="133">
        <v>20.114023940191867</v>
      </c>
      <c r="AJ16" s="133">
        <v>19.895035588113632</v>
      </c>
      <c r="AK16" s="134">
        <v>19.668649173280812</v>
      </c>
      <c r="AL16" s="135">
        <v>19.439387275680016</v>
      </c>
      <c r="AM16" s="133">
        <v>19.212953758015395</v>
      </c>
      <c r="AN16" s="133">
        <v>18.989172569213444</v>
      </c>
      <c r="AO16" s="134">
        <v>18.768008491321176</v>
      </c>
      <c r="AP16" s="135">
        <v>18.549426792917352</v>
      </c>
      <c r="AQ16" s="133">
        <v>18.333393222212255</v>
      </c>
      <c r="AR16" s="133">
        <v>18.119874000247034</v>
      </c>
      <c r="AS16" s="134">
        <v>17.908835814191239</v>
      </c>
      <c r="AT16" s="135">
        <v>17.755933922627428</v>
      </c>
      <c r="AU16" s="133">
        <v>17.549759701479388</v>
      </c>
      <c r="AV16" s="133">
        <v>17.345969308937701</v>
      </c>
      <c r="AW16" s="136">
        <v>17.14453123157444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21.798162208777931</v>
      </c>
      <c r="BI16" s="133">
        <v>20.791888950542962</v>
      </c>
      <c r="BJ16" s="133">
        <v>19.990093370424681</v>
      </c>
      <c r="BK16" s="133">
        <v>19.102380523557507</v>
      </c>
      <c r="BL16" s="133">
        <v>18.227882457391971</v>
      </c>
      <c r="BM16" s="136">
        <v>17.449048541154738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28.56896681858526</v>
      </c>
      <c r="AA17" s="133">
        <v>27.992750614571154</v>
      </c>
      <c r="AB17" s="133">
        <v>27.661948287884506</v>
      </c>
      <c r="AC17" s="134">
        <v>27.367356528500672</v>
      </c>
      <c r="AD17" s="135">
        <v>27.045612381856611</v>
      </c>
      <c r="AE17" s="133">
        <v>26.684975140277775</v>
      </c>
      <c r="AF17" s="133">
        <v>26.458929786215009</v>
      </c>
      <c r="AG17" s="134">
        <v>26.215105262764155</v>
      </c>
      <c r="AH17" s="135">
        <v>25.925970535490478</v>
      </c>
      <c r="AI17" s="133">
        <v>25.698742991829896</v>
      </c>
      <c r="AJ17" s="133">
        <v>25.41148188105408</v>
      </c>
      <c r="AK17" s="134">
        <v>25.115720685040266</v>
      </c>
      <c r="AL17" s="135">
        <v>24.816880731283941</v>
      </c>
      <c r="AM17" s="133">
        <v>24.521800974115351</v>
      </c>
      <c r="AN17" s="133">
        <v>24.230264557581172</v>
      </c>
      <c r="AO17" s="134">
        <v>23.942223710418226</v>
      </c>
      <c r="AP17" s="135">
        <v>23.657631328862546</v>
      </c>
      <c r="AQ17" s="133">
        <v>23.376440967103992</v>
      </c>
      <c r="AR17" s="133">
        <v>23.098606827879493</v>
      </c>
      <c r="AS17" s="134">
        <v>22.824083753202892</v>
      </c>
      <c r="AT17" s="135">
        <v>22.61965294949778</v>
      </c>
      <c r="AU17" s="133">
        <v>22.35161904152087</v>
      </c>
      <c r="AV17" s="133">
        <v>22.086764469100221</v>
      </c>
      <c r="AW17" s="136">
        <v>21.825046541317992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27.897755562385399</v>
      </c>
      <c r="BI17" s="133">
        <v>26.601155642778387</v>
      </c>
      <c r="BJ17" s="133">
        <v>25.537979023353678</v>
      </c>
      <c r="BK17" s="133">
        <v>24.377792493349673</v>
      </c>
      <c r="BL17" s="133">
        <v>23.239190719262233</v>
      </c>
      <c r="BM17" s="136">
        <v>22.220770750359215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27.993757784619181</v>
      </c>
      <c r="AA18" s="133">
        <v>27.436283136287436</v>
      </c>
      <c r="AB18" s="133">
        <v>27.111045484383624</v>
      </c>
      <c r="AC18" s="134">
        <v>26.821962753034803</v>
      </c>
      <c r="AD18" s="135">
        <v>26.505312251589505</v>
      </c>
      <c r="AE18" s="133">
        <v>26.149723123145776</v>
      </c>
      <c r="AF18" s="133">
        <v>25.92868072440929</v>
      </c>
      <c r="AG18" s="134">
        <v>25.689814370204118</v>
      </c>
      <c r="AH18" s="135">
        <v>25.405593395304258</v>
      </c>
      <c r="AI18" s="133">
        <v>25.183235553842032</v>
      </c>
      <c r="AJ18" s="133">
        <v>24.900800459280639</v>
      </c>
      <c r="AK18" s="134">
        <v>24.609821955191581</v>
      </c>
      <c r="AL18" s="135">
        <v>24.315721728275165</v>
      </c>
      <c r="AM18" s="133">
        <v>24.025339089584961</v>
      </c>
      <c r="AN18" s="133">
        <v>23.738457537417659</v>
      </c>
      <c r="AO18" s="134">
        <v>23.455029652295103</v>
      </c>
      <c r="AP18" s="135">
        <v>23.175008679781822</v>
      </c>
      <c r="AQ18" s="133">
        <v>22.898348520948328</v>
      </c>
      <c r="AR18" s="133">
        <v>22.625003722973126</v>
      </c>
      <c r="AS18" s="134">
        <v>22.354929469881512</v>
      </c>
      <c r="AT18" s="135">
        <v>22.154907307687491</v>
      </c>
      <c r="AU18" s="133">
        <v>21.891242198326406</v>
      </c>
      <c r="AV18" s="133">
        <v>21.630716916402449</v>
      </c>
      <c r="AW18" s="136">
        <v>21.373289103380976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27.340762289581264</v>
      </c>
      <c r="BI18" s="133">
        <v>26.068382617337171</v>
      </c>
      <c r="BJ18" s="133">
        <v>25.024862840904628</v>
      </c>
      <c r="BK18" s="133">
        <v>23.88363700189322</v>
      </c>
      <c r="BL18" s="133">
        <v>22.763322598396197</v>
      </c>
      <c r="BM18" s="136">
        <v>21.762538881449331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28.65482319677011</v>
      </c>
      <c r="AA19" s="140">
        <v>28.082806016983003</v>
      </c>
      <c r="AB19" s="140">
        <v>27.747539762563026</v>
      </c>
      <c r="AC19" s="141">
        <v>27.451730960025145</v>
      </c>
      <c r="AD19" s="139">
        <v>27.129793601399875</v>
      </c>
      <c r="AE19" s="140">
        <v>26.764758983263391</v>
      </c>
      <c r="AF19" s="140">
        <v>26.547114070521566</v>
      </c>
      <c r="AG19" s="141">
        <v>26.309564634268359</v>
      </c>
      <c r="AH19" s="139">
        <v>26.021887347660989</v>
      </c>
      <c r="AI19" s="140">
        <v>25.801808941620674</v>
      </c>
      <c r="AJ19" s="140">
        <v>25.515446638166082</v>
      </c>
      <c r="AK19" s="141">
        <v>25.219387612488532</v>
      </c>
      <c r="AL19" s="139">
        <v>24.919589075719944</v>
      </c>
      <c r="AM19" s="140">
        <v>24.623564691019709</v>
      </c>
      <c r="AN19" s="140">
        <v>24.331080969517643</v>
      </c>
      <c r="AO19" s="141">
        <v>24.04209001060218</v>
      </c>
      <c r="AP19" s="139">
        <v>23.756544585258581</v>
      </c>
      <c r="AQ19" s="140">
        <v>23.474398126438224</v>
      </c>
      <c r="AR19" s="140">
        <v>23.195604719568028</v>
      </c>
      <c r="AS19" s="141">
        <v>22.920119093197968</v>
      </c>
      <c r="AT19" s="139">
        <v>22.721269459910452</v>
      </c>
      <c r="AU19" s="140">
        <v>22.452266106734843</v>
      </c>
      <c r="AV19" s="140">
        <v>22.186438486951921</v>
      </c>
      <c r="AW19" s="142">
        <v>21.923743810770688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27.984224984085319</v>
      </c>
      <c r="BI19" s="140">
        <v>26.687807822363297</v>
      </c>
      <c r="BJ19" s="140">
        <v>25.639632634984068</v>
      </c>
      <c r="BK19" s="140">
        <v>24.479081186714868</v>
      </c>
      <c r="BL19" s="140">
        <v>23.336666631115701</v>
      </c>
      <c r="BM19" s="142">
        <v>22.320929466091979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25.574620625205604</v>
      </c>
      <c r="AA20" s="133">
        <v>25.05368549569738</v>
      </c>
      <c r="AB20" s="133">
        <v>24.744939449724129</v>
      </c>
      <c r="AC20" s="134">
        <v>24.475442218500003</v>
      </c>
      <c r="AD20" s="135">
        <v>24.192419233777542</v>
      </c>
      <c r="AE20" s="133">
        <v>23.86577257350752</v>
      </c>
      <c r="AF20" s="133">
        <v>23.685996525840643</v>
      </c>
      <c r="AG20" s="134">
        <v>23.485804080996971</v>
      </c>
      <c r="AH20" s="135">
        <v>23.234979028645601</v>
      </c>
      <c r="AI20" s="133">
        <v>23.051255115087873</v>
      </c>
      <c r="AJ20" s="133">
        <v>22.80075647805166</v>
      </c>
      <c r="AK20" s="134">
        <v>22.540077110206013</v>
      </c>
      <c r="AL20" s="135">
        <v>22.275180943347543</v>
      </c>
      <c r="AM20" s="133">
        <v>22.013588265885012</v>
      </c>
      <c r="AN20" s="133">
        <v>21.755072120159575</v>
      </c>
      <c r="AO20" s="134">
        <v>21.499591044090081</v>
      </c>
      <c r="AP20" s="135">
        <v>21.24710415584871</v>
      </c>
      <c r="AQ20" s="133">
        <v>20.997571145548008</v>
      </c>
      <c r="AR20" s="133">
        <v>20.750952267048881</v>
      </c>
      <c r="AS20" s="134">
        <v>20.507208329887749</v>
      </c>
      <c r="AT20" s="135">
        <v>20.339673541446814</v>
      </c>
      <c r="AU20" s="133">
        <v>20.101564098611121</v>
      </c>
      <c r="AV20" s="133">
        <v>19.866215280797388</v>
      </c>
      <c r="AW20" s="136">
        <v>19.633590041837326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24.962171947281782</v>
      </c>
      <c r="BI20" s="133">
        <v>23.807498103530669</v>
      </c>
      <c r="BJ20" s="133">
        <v>22.906766932997787</v>
      </c>
      <c r="BK20" s="133">
        <v>21.885858093370555</v>
      </c>
      <c r="BL20" s="133">
        <v>20.875708974583336</v>
      </c>
      <c r="BM20" s="136">
        <v>19.985260740673162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27.593363766747714</v>
      </c>
      <c r="AA21" s="133">
        <v>27.018780343101263</v>
      </c>
      <c r="AB21" s="133">
        <v>26.690383348653974</v>
      </c>
      <c r="AC21" s="134">
        <v>26.401431678440545</v>
      </c>
      <c r="AD21" s="135">
        <v>26.097471637270971</v>
      </c>
      <c r="AE21" s="133">
        <v>25.750122448546023</v>
      </c>
      <c r="AF21" s="133">
        <v>25.549875677775063</v>
      </c>
      <c r="AG21" s="134">
        <v>25.329441625423662</v>
      </c>
      <c r="AH21" s="135">
        <v>25.058601423879466</v>
      </c>
      <c r="AI21" s="133">
        <v>24.85508619422707</v>
      </c>
      <c r="AJ21" s="133">
        <v>24.585017480639266</v>
      </c>
      <c r="AK21" s="134">
        <v>24.304986713493946</v>
      </c>
      <c r="AL21" s="135">
        <v>24.020955293167912</v>
      </c>
      <c r="AM21" s="133">
        <v>23.74044100713401</v>
      </c>
      <c r="AN21" s="133">
        <v>23.463214426899007</v>
      </c>
      <c r="AO21" s="134">
        <v>23.189231649271509</v>
      </c>
      <c r="AP21" s="135">
        <v>22.918449380665074</v>
      </c>
      <c r="AQ21" s="133">
        <v>22.650824928417649</v>
      </c>
      <c r="AR21" s="133">
        <v>22.386316192236748</v>
      </c>
      <c r="AS21" s="134">
        <v>22.124881655768458</v>
      </c>
      <c r="AT21" s="135">
        <v>21.939853228414265</v>
      </c>
      <c r="AU21" s="133">
        <v>21.684444836639258</v>
      </c>
      <c r="AV21" s="133">
        <v>21.431989516656657</v>
      </c>
      <c r="AW21" s="136">
        <v>21.182448005971242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26.925989784235874</v>
      </c>
      <c r="BI21" s="133">
        <v>25.681727847253931</v>
      </c>
      <c r="BJ21" s="133">
        <v>24.700922953059937</v>
      </c>
      <c r="BK21" s="133">
        <v>23.603460594118111</v>
      </c>
      <c r="BL21" s="133">
        <v>22.520118039271985</v>
      </c>
      <c r="BM21" s="136">
        <v>21.559683896920355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33.466146906958635</v>
      </c>
      <c r="AA22" s="133">
        <v>32.774642847174775</v>
      </c>
      <c r="AB22" s="133">
        <v>32.388687227686745</v>
      </c>
      <c r="AC22" s="134">
        <v>32.042752518682988</v>
      </c>
      <c r="AD22" s="135">
        <v>31.668003596130642</v>
      </c>
      <c r="AE22" s="133">
        <v>31.250789049931452</v>
      </c>
      <c r="AF22" s="133">
        <v>30.981587975829278</v>
      </c>
      <c r="AG22" s="134">
        <v>30.693098377739737</v>
      </c>
      <c r="AH22" s="135">
        <v>30.35508926225614</v>
      </c>
      <c r="AI22" s="133">
        <v>30.08527979299998</v>
      </c>
      <c r="AJ22" s="133">
        <v>29.749779722622755</v>
      </c>
      <c r="AK22" s="134">
        <v>29.405168853567929</v>
      </c>
      <c r="AL22" s="135">
        <v>29.057397119543833</v>
      </c>
      <c r="AM22" s="133">
        <v>28.713971000333309</v>
      </c>
      <c r="AN22" s="133">
        <v>28.374649916477143</v>
      </c>
      <c r="AO22" s="134">
        <v>28.03937896832003</v>
      </c>
      <c r="AP22" s="135">
        <v>27.708104018123784</v>
      </c>
      <c r="AQ22" s="133">
        <v>27.380771679228438</v>
      </c>
      <c r="AR22" s="133">
        <v>27.057329305370196</v>
      </c>
      <c r="AS22" s="134">
        <v>26.737724980153871</v>
      </c>
      <c r="AT22" s="135">
        <v>26.495280356803381</v>
      </c>
      <c r="AU22" s="133">
        <v>26.183199247433322</v>
      </c>
      <c r="AV22" s="133">
        <v>25.874804713726284</v>
      </c>
      <c r="AW22" s="136">
        <v>25.57004765649793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32.668057375125784</v>
      </c>
      <c r="BI22" s="133">
        <v>31.148369749907779</v>
      </c>
      <c r="BJ22" s="133">
        <v>29.898829407861701</v>
      </c>
      <c r="BK22" s="133">
        <v>28.546349251168579</v>
      </c>
      <c r="BL22" s="133">
        <v>27.22098249571907</v>
      </c>
      <c r="BM22" s="136">
        <v>26.030832993615228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30.574331974584943</v>
      </c>
      <c r="AA23" s="133">
        <v>29.966797441966968</v>
      </c>
      <c r="AB23" s="133">
        <v>29.58874168535133</v>
      </c>
      <c r="AC23" s="134">
        <v>29.262693258266992</v>
      </c>
      <c r="AD23" s="135">
        <v>28.923400489851332</v>
      </c>
      <c r="AE23" s="133">
        <v>28.525496724880195</v>
      </c>
      <c r="AF23" s="133">
        <v>28.322979789268473</v>
      </c>
      <c r="AG23" s="134">
        <v>28.092805709228386</v>
      </c>
      <c r="AH23" s="135">
        <v>27.794691508687698</v>
      </c>
      <c r="AI23" s="133">
        <v>27.585620753100152</v>
      </c>
      <c r="AJ23" s="133">
        <v>27.287097463391817</v>
      </c>
      <c r="AK23" s="134">
        <v>26.974585401522454</v>
      </c>
      <c r="AL23" s="135">
        <v>26.656041516930649</v>
      </c>
      <c r="AM23" s="133">
        <v>26.341497837364749</v>
      </c>
      <c r="AN23" s="133">
        <v>26.030656666149824</v>
      </c>
      <c r="AO23" s="134">
        <v>25.723467571876611</v>
      </c>
      <c r="AP23" s="135">
        <v>25.419880835452826</v>
      </c>
      <c r="AQ23" s="133">
        <v>25.11984743982552</v>
      </c>
      <c r="AR23" s="133">
        <v>24.823319059853503</v>
      </c>
      <c r="AS23" s="134">
        <v>24.530248052327941</v>
      </c>
      <c r="AT23" s="135">
        <v>24.338417912973192</v>
      </c>
      <c r="AU23" s="133">
        <v>24.052121399419377</v>
      </c>
      <c r="AV23" s="133">
        <v>23.769143322660508</v>
      </c>
      <c r="AW23" s="136">
        <v>23.489438670308196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29.848141090042557</v>
      </c>
      <c r="BI23" s="133">
        <v>28.466170678307098</v>
      </c>
      <c r="BJ23" s="133">
        <v>27.410498781675528</v>
      </c>
      <c r="BK23" s="133">
        <v>26.187915898080458</v>
      </c>
      <c r="BL23" s="133">
        <v>24.97332384686495</v>
      </c>
      <c r="BM23" s="136">
        <v>23.912280326340316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32.652857823828143</v>
      </c>
      <c r="AA24" s="133">
        <v>31.991077169994931</v>
      </c>
      <c r="AB24" s="133">
        <v>31.592778616099018</v>
      </c>
      <c r="AC24" s="134">
        <v>31.246689819707193</v>
      </c>
      <c r="AD24" s="135">
        <v>30.885589888321931</v>
      </c>
      <c r="AE24" s="133">
        <v>30.466126539971206</v>
      </c>
      <c r="AF24" s="133">
        <v>30.242294682154615</v>
      </c>
      <c r="AG24" s="134">
        <v>29.991047458492531</v>
      </c>
      <c r="AH24" s="135">
        <v>29.672099045686451</v>
      </c>
      <c r="AI24" s="133">
        <v>29.442430196877758</v>
      </c>
      <c r="AJ24" s="133">
        <v>29.123542155148257</v>
      </c>
      <c r="AK24" s="134">
        <v>28.790895938641697</v>
      </c>
      <c r="AL24" s="135">
        <v>28.452445786574852</v>
      </c>
      <c r="AM24" s="133">
        <v>28.118221049640219</v>
      </c>
      <c r="AN24" s="133">
        <v>27.787921386850343</v>
      </c>
      <c r="AO24" s="134">
        <v>27.461493754809702</v>
      </c>
      <c r="AP24" s="135">
        <v>27.138885854354573</v>
      </c>
      <c r="AQ24" s="133">
        <v>26.820046119869268</v>
      </c>
      <c r="AR24" s="133">
        <v>26.504923708757865</v>
      </c>
      <c r="AS24" s="134">
        <v>26.193468491069396</v>
      </c>
      <c r="AT24" s="135">
        <v>25.983461506108476</v>
      </c>
      <c r="AU24" s="133">
        <v>25.679193085022831</v>
      </c>
      <c r="AV24" s="133">
        <v>25.378445641881463</v>
      </c>
      <c r="AW24" s="136">
        <v>25.08117179655337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31.870850857407326</v>
      </c>
      <c r="BI24" s="133">
        <v>30.396264642235071</v>
      </c>
      <c r="BJ24" s="133">
        <v>29.257241834088543</v>
      </c>
      <c r="BK24" s="133">
        <v>27.955020494468776</v>
      </c>
      <c r="BL24" s="133">
        <v>26.664331043512778</v>
      </c>
      <c r="BM24" s="136">
        <v>25.530568007391537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39.038064172905585</v>
      </c>
      <c r="AA25" s="133">
        <v>38.25423865084629</v>
      </c>
      <c r="AB25" s="133">
        <v>37.79330848214186</v>
      </c>
      <c r="AC25" s="134">
        <v>37.385214387089611</v>
      </c>
      <c r="AD25" s="135">
        <v>36.945867518414474</v>
      </c>
      <c r="AE25" s="133">
        <v>36.449192627521015</v>
      </c>
      <c r="AF25" s="133">
        <v>36.149170474080741</v>
      </c>
      <c r="AG25" s="134">
        <v>35.822740252272432</v>
      </c>
      <c r="AH25" s="135">
        <v>35.429602384905003</v>
      </c>
      <c r="AI25" s="133">
        <v>35.126724063979921</v>
      </c>
      <c r="AJ25" s="133">
        <v>34.735593161436057</v>
      </c>
      <c r="AK25" s="134">
        <v>34.33165751155542</v>
      </c>
      <c r="AL25" s="135">
        <v>33.922858354297922</v>
      </c>
      <c r="AM25" s="133">
        <v>33.519212223066468</v>
      </c>
      <c r="AN25" s="133">
        <v>33.120406138952021</v>
      </c>
      <c r="AO25" s="134">
        <v>32.726374597443908</v>
      </c>
      <c r="AP25" s="135">
        <v>32.337053012545184</v>
      </c>
      <c r="AQ25" s="133">
        <v>31.95237770360098</v>
      </c>
      <c r="AR25" s="133">
        <v>31.572285882318422</v>
      </c>
      <c r="AS25" s="134">
        <v>31.196715639975515</v>
      </c>
      <c r="AT25" s="135">
        <v>30.923436401650484</v>
      </c>
      <c r="AU25" s="133">
        <v>30.556727046462495</v>
      </c>
      <c r="AV25" s="133">
        <v>30.194358696337009</v>
      </c>
      <c r="AW25" s="136">
        <v>29.83627283660519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38.117706423245835</v>
      </c>
      <c r="BI25" s="133">
        <v>36.341742718072169</v>
      </c>
      <c r="BJ25" s="133">
        <v>34.905894280469099</v>
      </c>
      <c r="BK25" s="133">
        <v>33.32221282844008</v>
      </c>
      <c r="BL25" s="133">
        <v>31.764608059610026</v>
      </c>
      <c r="BM25" s="136">
        <v>30.377698745263793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37.683872514764595</v>
      </c>
      <c r="AA26" s="133">
        <v>36.936960318615647</v>
      </c>
      <c r="AB26" s="133">
        <v>36.456801795282658</v>
      </c>
      <c r="AC26" s="134">
        <v>36.053683123833494</v>
      </c>
      <c r="AD26" s="135">
        <v>35.644353305297848</v>
      </c>
      <c r="AE26" s="133">
        <v>35.145792812091329</v>
      </c>
      <c r="AF26" s="133">
        <v>34.939016296182089</v>
      </c>
      <c r="AG26" s="134">
        <v>34.689475459283905</v>
      </c>
      <c r="AH26" s="135">
        <v>34.336763252563905</v>
      </c>
      <c r="AI26" s="133">
        <v>34.116372195887038</v>
      </c>
      <c r="AJ26" s="133">
        <v>33.760575252212938</v>
      </c>
      <c r="AK26" s="134">
        <v>33.382584759365152</v>
      </c>
      <c r="AL26" s="135">
        <v>32.994352603076223</v>
      </c>
      <c r="AM26" s="133">
        <v>32.610943056562633</v>
      </c>
      <c r="AN26" s="133">
        <v>32.231925579705475</v>
      </c>
      <c r="AO26" s="134">
        <v>31.857240306816649</v>
      </c>
      <c r="AP26" s="135">
        <v>31.486828220401904</v>
      </c>
      <c r="AQ26" s="133">
        <v>31.120631138883997</v>
      </c>
      <c r="AR26" s="133">
        <v>30.758591704505864</v>
      </c>
      <c r="AS26" s="134">
        <v>30.400653371411032</v>
      </c>
      <c r="AT26" s="135">
        <v>30.193506094150358</v>
      </c>
      <c r="AU26" s="133">
        <v>29.843603515102885</v>
      </c>
      <c r="AV26" s="133">
        <v>29.497637154582044</v>
      </c>
      <c r="AW26" s="136">
        <v>29.155553598593201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36.782829438124097</v>
      </c>
      <c r="BI26" s="133">
        <v>35.104659468213796</v>
      </c>
      <c r="BJ26" s="133">
        <v>33.89907386500726</v>
      </c>
      <c r="BK26" s="133">
        <v>32.423615386540249</v>
      </c>
      <c r="BL26" s="133">
        <v>30.941676108800699</v>
      </c>
      <c r="BM26" s="136">
        <v>29.672575090607122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39.840046445466186</v>
      </c>
      <c r="AA27" s="133">
        <v>39.037442430032968</v>
      </c>
      <c r="AB27" s="133">
        <v>38.536279085585804</v>
      </c>
      <c r="AC27" s="134">
        <v>38.112365641233602</v>
      </c>
      <c r="AD27" s="135">
        <v>37.680267426097998</v>
      </c>
      <c r="AE27" s="133">
        <v>37.159198943828898</v>
      </c>
      <c r="AF27" s="133">
        <v>36.930171751465529</v>
      </c>
      <c r="AG27" s="134">
        <v>36.658634494104803</v>
      </c>
      <c r="AH27" s="135">
        <v>36.284177104115535</v>
      </c>
      <c r="AI27" s="133">
        <v>36.042289119895898</v>
      </c>
      <c r="AJ27" s="133">
        <v>35.665240559789879</v>
      </c>
      <c r="AK27" s="134">
        <v>35.266240853382364</v>
      </c>
      <c r="AL27" s="135">
        <v>34.857239014076569</v>
      </c>
      <c r="AM27" s="133">
        <v>34.45329647820742</v>
      </c>
      <c r="AN27" s="133">
        <v>34.053979903766944</v>
      </c>
      <c r="AO27" s="134">
        <v>33.659226657721149</v>
      </c>
      <c r="AP27" s="135">
        <v>33.268974989329742</v>
      </c>
      <c r="AQ27" s="133">
        <v>32.883164017431952</v>
      </c>
      <c r="AR27" s="133">
        <v>32.5017337179181</v>
      </c>
      <c r="AS27" s="134">
        <v>32.124624911384153</v>
      </c>
      <c r="AT27" s="135">
        <v>31.898524951218334</v>
      </c>
      <c r="AU27" s="133">
        <v>31.529884910607343</v>
      </c>
      <c r="AV27" s="133">
        <v>31.165393772233521</v>
      </c>
      <c r="AW27" s="136">
        <v>30.804995615628691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38.881533400579642</v>
      </c>
      <c r="BI27" s="133">
        <v>37.107068153874309</v>
      </c>
      <c r="BJ27" s="133">
        <v>35.814486909295915</v>
      </c>
      <c r="BK27" s="133">
        <v>34.255935513443021</v>
      </c>
      <c r="BL27" s="133">
        <v>32.694624409015987</v>
      </c>
      <c r="BM27" s="136">
        <v>31.349699812421974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46.662193188441144</v>
      </c>
      <c r="AA28" s="140">
        <v>45.732011044748162</v>
      </c>
      <c r="AB28" s="140">
        <v>45.163902014153841</v>
      </c>
      <c r="AC28" s="141">
        <v>44.673712340515962</v>
      </c>
      <c r="AD28" s="139">
        <v>44.1573014747364</v>
      </c>
      <c r="AE28" s="140">
        <v>43.553043956084544</v>
      </c>
      <c r="AF28" s="140">
        <v>43.241935898140696</v>
      </c>
      <c r="AG28" s="141">
        <v>42.88941072008717</v>
      </c>
      <c r="AH28" s="139">
        <v>42.435043342800419</v>
      </c>
      <c r="AI28" s="140">
        <v>42.114308504531834</v>
      </c>
      <c r="AJ28" s="140">
        <v>41.65946163179229</v>
      </c>
      <c r="AK28" s="141">
        <v>41.183697767659396</v>
      </c>
      <c r="AL28" s="139">
        <v>40.698951741410553</v>
      </c>
      <c r="AM28" s="140">
        <v>40.220271004734791</v>
      </c>
      <c r="AN28" s="140">
        <v>39.747208427598764</v>
      </c>
      <c r="AO28" s="141">
        <v>39.279687782745832</v>
      </c>
      <c r="AP28" s="139">
        <v>38.81763391623889</v>
      </c>
      <c r="AQ28" s="140">
        <v>38.360972732009706</v>
      </c>
      <c r="AR28" s="140">
        <v>37.909631176633695</v>
      </c>
      <c r="AS28" s="141">
        <v>37.46353722432697</v>
      </c>
      <c r="AT28" s="139">
        <v>37.16936556241388</v>
      </c>
      <c r="AU28" s="140">
        <v>36.73355477575236</v>
      </c>
      <c r="AV28" s="140">
        <v>36.30278153388759</v>
      </c>
      <c r="AW28" s="142">
        <v>35.876977775899313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45.557954646964774</v>
      </c>
      <c r="BI28" s="140">
        <v>43.460423012262204</v>
      </c>
      <c r="BJ28" s="140">
        <v>41.848127811695981</v>
      </c>
      <c r="BK28" s="140">
        <v>39.986529739122489</v>
      </c>
      <c r="BL28" s="140">
        <v>38.137943762302314</v>
      </c>
      <c r="BM28" s="142">
        <v>36.520669911988286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28.952401122172681</v>
      </c>
      <c r="AA29" s="133">
        <v>28.361085898078827</v>
      </c>
      <c r="AB29" s="133">
        <v>27.999087256902072</v>
      </c>
      <c r="AC29" s="134">
        <v>27.688935374102222</v>
      </c>
      <c r="AD29" s="135">
        <v>27.373248973949039</v>
      </c>
      <c r="AE29" s="133">
        <v>26.99859748171643</v>
      </c>
      <c r="AF29" s="133">
        <v>26.818984034752162</v>
      </c>
      <c r="AG29" s="134">
        <v>26.611369891029824</v>
      </c>
      <c r="AH29" s="135">
        <v>26.335477227762112</v>
      </c>
      <c r="AI29" s="133">
        <v>26.148294686388454</v>
      </c>
      <c r="AJ29" s="133">
        <v>25.871331287680789</v>
      </c>
      <c r="AK29" s="134">
        <v>25.580055718447092</v>
      </c>
      <c r="AL29" s="135">
        <v>25.28242977910142</v>
      </c>
      <c r="AM29" s="133">
        <v>24.988490275602956</v>
      </c>
      <c r="AN29" s="133">
        <v>24.697944217814459</v>
      </c>
      <c r="AO29" s="134">
        <v>24.410745810266278</v>
      </c>
      <c r="AP29" s="135">
        <v>24.126849900266649</v>
      </c>
      <c r="AQ29" s="133">
        <v>23.846211968667134</v>
      </c>
      <c r="AR29" s="133">
        <v>23.568788120762495</v>
      </c>
      <c r="AS29" s="134">
        <v>23.294535077323296</v>
      </c>
      <c r="AT29" s="135">
        <v>23.121240632593615</v>
      </c>
      <c r="AU29" s="133">
        <v>22.853201778245491</v>
      </c>
      <c r="AV29" s="133">
        <v>22.588207495804234</v>
      </c>
      <c r="AW29" s="136">
        <v>22.326216880854766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28.250377412813947</v>
      </c>
      <c r="BI29" s="133">
        <v>26.950550095361862</v>
      </c>
      <c r="BJ29" s="133">
        <v>25.98378973006961</v>
      </c>
      <c r="BK29" s="133">
        <v>24.844902520696277</v>
      </c>
      <c r="BL29" s="133">
        <v>23.709096266754891</v>
      </c>
      <c r="BM29" s="136">
        <v>22.722216696874526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32.652857823828143</v>
      </c>
      <c r="AA30" s="133">
        <v>31.991077169994931</v>
      </c>
      <c r="AB30" s="133">
        <v>31.592778616099018</v>
      </c>
      <c r="AC30" s="134">
        <v>31.246689819707193</v>
      </c>
      <c r="AD30" s="135">
        <v>30.885589888321931</v>
      </c>
      <c r="AE30" s="133">
        <v>30.466126539971206</v>
      </c>
      <c r="AF30" s="133">
        <v>30.242294682154615</v>
      </c>
      <c r="AG30" s="134">
        <v>29.991047458492531</v>
      </c>
      <c r="AH30" s="135">
        <v>29.672099045686451</v>
      </c>
      <c r="AI30" s="133">
        <v>29.442430196877758</v>
      </c>
      <c r="AJ30" s="133">
        <v>29.123542155148257</v>
      </c>
      <c r="AK30" s="134">
        <v>28.790895938641697</v>
      </c>
      <c r="AL30" s="135">
        <v>28.452445786574852</v>
      </c>
      <c r="AM30" s="133">
        <v>28.118221049640219</v>
      </c>
      <c r="AN30" s="133">
        <v>27.787921386850343</v>
      </c>
      <c r="AO30" s="134">
        <v>27.461493754809702</v>
      </c>
      <c r="AP30" s="135">
        <v>27.138885854354573</v>
      </c>
      <c r="AQ30" s="133">
        <v>26.820046119869268</v>
      </c>
      <c r="AR30" s="133">
        <v>26.504923708757865</v>
      </c>
      <c r="AS30" s="134">
        <v>26.193468491069396</v>
      </c>
      <c r="AT30" s="135">
        <v>25.983461506108476</v>
      </c>
      <c r="AU30" s="133">
        <v>25.679193085022831</v>
      </c>
      <c r="AV30" s="133">
        <v>25.378445641881463</v>
      </c>
      <c r="AW30" s="136">
        <v>25.08117179655337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31.870850857407326</v>
      </c>
      <c r="BI30" s="133">
        <v>30.396264642235071</v>
      </c>
      <c r="BJ30" s="133">
        <v>29.257241834088543</v>
      </c>
      <c r="BK30" s="133">
        <v>27.955020494468776</v>
      </c>
      <c r="BL30" s="133">
        <v>26.664331043512778</v>
      </c>
      <c r="BM30" s="136">
        <v>25.530568007391537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39.038064172905585</v>
      </c>
      <c r="AA31" s="133">
        <v>38.25423865084629</v>
      </c>
      <c r="AB31" s="133">
        <v>37.79330848214186</v>
      </c>
      <c r="AC31" s="134">
        <v>37.385214387089611</v>
      </c>
      <c r="AD31" s="135">
        <v>36.945867518414474</v>
      </c>
      <c r="AE31" s="133">
        <v>36.449192627521015</v>
      </c>
      <c r="AF31" s="133">
        <v>36.149170474080741</v>
      </c>
      <c r="AG31" s="134">
        <v>35.822740252272432</v>
      </c>
      <c r="AH31" s="135">
        <v>35.429602384905003</v>
      </c>
      <c r="AI31" s="133">
        <v>35.126724063979921</v>
      </c>
      <c r="AJ31" s="133">
        <v>34.735593161436057</v>
      </c>
      <c r="AK31" s="134">
        <v>34.33165751155542</v>
      </c>
      <c r="AL31" s="135">
        <v>33.922858354297922</v>
      </c>
      <c r="AM31" s="133">
        <v>33.519212223066468</v>
      </c>
      <c r="AN31" s="133">
        <v>33.120406138952021</v>
      </c>
      <c r="AO31" s="134">
        <v>32.726374597443908</v>
      </c>
      <c r="AP31" s="135">
        <v>32.337053012545184</v>
      </c>
      <c r="AQ31" s="133">
        <v>31.95237770360098</v>
      </c>
      <c r="AR31" s="133">
        <v>31.572285882318422</v>
      </c>
      <c r="AS31" s="134">
        <v>31.196715639975515</v>
      </c>
      <c r="AT31" s="135">
        <v>30.923436401650484</v>
      </c>
      <c r="AU31" s="133">
        <v>30.556727046462495</v>
      </c>
      <c r="AV31" s="133">
        <v>30.194358696337009</v>
      </c>
      <c r="AW31" s="136">
        <v>29.83627283660519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38.117706423245835</v>
      </c>
      <c r="BI31" s="133">
        <v>36.341742718072169</v>
      </c>
      <c r="BJ31" s="133">
        <v>34.905894280469099</v>
      </c>
      <c r="BK31" s="133">
        <v>33.32221282844008</v>
      </c>
      <c r="BL31" s="133">
        <v>31.764608059610026</v>
      </c>
      <c r="BM31" s="136">
        <v>30.377698745263793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30.698639292895621</v>
      </c>
      <c r="AA32" s="133">
        <v>30.057124401431349</v>
      </c>
      <c r="AB32" s="133">
        <v>29.672731789733184</v>
      </c>
      <c r="AC32" s="134">
        <v>29.360346421506836</v>
      </c>
      <c r="AD32" s="135">
        <v>29.048462125515272</v>
      </c>
      <c r="AE32" s="133">
        <v>28.650689288181201</v>
      </c>
      <c r="AF32" s="133">
        <v>28.528523707520371</v>
      </c>
      <c r="AG32" s="134">
        <v>28.364593423657414</v>
      </c>
      <c r="AH32" s="135">
        <v>28.101608862937837</v>
      </c>
      <c r="AI32" s="133">
        <v>27.963005351752322</v>
      </c>
      <c r="AJ32" s="133">
        <v>27.694804464633805</v>
      </c>
      <c r="AK32" s="134">
        <v>27.404431477965939</v>
      </c>
      <c r="AL32" s="135">
        <v>27.10411035595947</v>
      </c>
      <c r="AM32" s="133">
        <v>26.807443111351681</v>
      </c>
      <c r="AN32" s="133">
        <v>26.514207793792579</v>
      </c>
      <c r="AO32" s="134">
        <v>26.224358528675182</v>
      </c>
      <c r="AP32" s="135">
        <v>25.93785008329931</v>
      </c>
      <c r="AQ32" s="133">
        <v>25.654637857655949</v>
      </c>
      <c r="AR32" s="133">
        <v>25.374677875345974</v>
      </c>
      <c r="AS32" s="134">
        <v>25.097926774631258</v>
      </c>
      <c r="AT32" s="135">
        <v>24.893951939479066</v>
      </c>
      <c r="AU32" s="133">
        <v>24.623490931420427</v>
      </c>
      <c r="AV32" s="133">
        <v>24.356112320164286</v>
      </c>
      <c r="AW32" s="136">
        <v>24.091775115707193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29.947210476391749</v>
      </c>
      <c r="BI32" s="133">
        <v>28.648067136218561</v>
      </c>
      <c r="BJ32" s="133">
        <v>27.790962539322479</v>
      </c>
      <c r="BK32" s="133">
        <v>26.662529947444728</v>
      </c>
      <c r="BL32" s="133">
        <v>25.516273147733123</v>
      </c>
      <c r="BM32" s="136">
        <v>24.491332576692745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25.194697974544152</v>
      </c>
      <c r="AA33" s="133">
        <v>24.682120621734409</v>
      </c>
      <c r="AB33" s="133">
        <v>24.379138140425624</v>
      </c>
      <c r="AC33" s="134">
        <v>24.113506467356128</v>
      </c>
      <c r="AD33" s="135">
        <v>23.833521906300316</v>
      </c>
      <c r="AE33" s="133">
        <v>23.512303688382456</v>
      </c>
      <c r="AF33" s="133">
        <v>23.33057506255772</v>
      </c>
      <c r="AG33" s="134">
        <v>23.129625768316373</v>
      </c>
      <c r="AH33" s="135">
        <v>22.880787102003801</v>
      </c>
      <c r="AI33" s="133">
        <v>22.69575316808865</v>
      </c>
      <c r="AJ33" s="133">
        <v>22.447511547657726</v>
      </c>
      <c r="AK33" s="134">
        <v>22.189752019805468</v>
      </c>
      <c r="AL33" s="135">
        <v>21.928130743666635</v>
      </c>
      <c r="AM33" s="133">
        <v>21.669780448968488</v>
      </c>
      <c r="AN33" s="133">
        <v>21.414483940791765</v>
      </c>
      <c r="AO33" s="134">
        <v>21.162200033568773</v>
      </c>
      <c r="AP33" s="135">
        <v>20.91288811821839</v>
      </c>
      <c r="AQ33" s="133">
        <v>20.666508153887147</v>
      </c>
      <c r="AR33" s="133">
        <v>20.42302065981043</v>
      </c>
      <c r="AS33" s="134">
        <v>20.182386707292082</v>
      </c>
      <c r="AT33" s="135">
        <v>20.014178051663507</v>
      </c>
      <c r="AU33" s="133">
        <v>19.779136565043054</v>
      </c>
      <c r="AV33" s="133">
        <v>19.546835067837922</v>
      </c>
      <c r="AW33" s="136">
        <v>19.317236761728296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24.592365801015077</v>
      </c>
      <c r="BI33" s="133">
        <v>23.451506606389216</v>
      </c>
      <c r="BJ33" s="133">
        <v>22.553450959388911</v>
      </c>
      <c r="BK33" s="133">
        <v>21.543648791748915</v>
      </c>
      <c r="BL33" s="133">
        <v>20.546200909802014</v>
      </c>
      <c r="BM33" s="136">
        <v>19.664346611568195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27.213441116086255</v>
      </c>
      <c r="AA34" s="133">
        <v>26.647215469138288</v>
      </c>
      <c r="AB34" s="133">
        <v>26.324582039355462</v>
      </c>
      <c r="AC34" s="134">
        <v>26.039495927296667</v>
      </c>
      <c r="AD34" s="135">
        <v>25.738574309793741</v>
      </c>
      <c r="AE34" s="133">
        <v>25.396653563420955</v>
      </c>
      <c r="AF34" s="133">
        <v>25.19445421449214</v>
      </c>
      <c r="AG34" s="134">
        <v>24.973263312743061</v>
      </c>
      <c r="AH34" s="135">
        <v>24.704409497237663</v>
      </c>
      <c r="AI34" s="133">
        <v>24.499584247227844</v>
      </c>
      <c r="AJ34" s="133">
        <v>24.231772550245328</v>
      </c>
      <c r="AK34" s="134">
        <v>23.954661623093401</v>
      </c>
      <c r="AL34" s="135">
        <v>23.673905093487001</v>
      </c>
      <c r="AM34" s="133">
        <v>23.396633190217482</v>
      </c>
      <c r="AN34" s="133">
        <v>23.122626247531198</v>
      </c>
      <c r="AO34" s="134">
        <v>22.851840638750197</v>
      </c>
      <c r="AP34" s="135">
        <v>22.584233343034747</v>
      </c>
      <c r="AQ34" s="133">
        <v>22.319761936756784</v>
      </c>
      <c r="AR34" s="133">
        <v>22.058384584998294</v>
      </c>
      <c r="AS34" s="134">
        <v>21.800060033172791</v>
      </c>
      <c r="AT34" s="135">
        <v>21.614357738630954</v>
      </c>
      <c r="AU34" s="133">
        <v>21.362017303071191</v>
      </c>
      <c r="AV34" s="133">
        <v>21.112609303697184</v>
      </c>
      <c r="AW34" s="136">
        <v>20.866094725862208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26.55618363796917</v>
      </c>
      <c r="BI34" s="133">
        <v>25.325736350112471</v>
      </c>
      <c r="BJ34" s="133">
        <v>24.347606979451058</v>
      </c>
      <c r="BK34" s="133">
        <v>23.261251292496468</v>
      </c>
      <c r="BL34" s="133">
        <v>22.190609974490656</v>
      </c>
      <c r="BM34" s="136">
        <v>21.238769767815384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33.086224256297179</v>
      </c>
      <c r="AA35" s="133">
        <v>32.403077973211801</v>
      </c>
      <c r="AB35" s="133">
        <v>32.022885918388241</v>
      </c>
      <c r="AC35" s="134">
        <v>31.680816767539117</v>
      </c>
      <c r="AD35" s="135">
        <v>31.309106268653416</v>
      </c>
      <c r="AE35" s="133">
        <v>30.897320164806388</v>
      </c>
      <c r="AF35" s="133">
        <v>30.626166512546362</v>
      </c>
      <c r="AG35" s="134">
        <v>30.336920065059136</v>
      </c>
      <c r="AH35" s="135">
        <v>30.00089733561434</v>
      </c>
      <c r="AI35" s="133">
        <v>29.729777846000758</v>
      </c>
      <c r="AJ35" s="133">
        <v>29.39653479222882</v>
      </c>
      <c r="AK35" s="134">
        <v>29.054843763167383</v>
      </c>
      <c r="AL35" s="135">
        <v>28.710346919862925</v>
      </c>
      <c r="AM35" s="133">
        <v>28.370163183416786</v>
      </c>
      <c r="AN35" s="133">
        <v>28.034061737109333</v>
      </c>
      <c r="AO35" s="134">
        <v>27.701987957798721</v>
      </c>
      <c r="AP35" s="135">
        <v>27.373887980493464</v>
      </c>
      <c r="AQ35" s="133">
        <v>27.049708687567577</v>
      </c>
      <c r="AR35" s="133">
        <v>26.729397698131745</v>
      </c>
      <c r="AS35" s="134">
        <v>26.412903357558207</v>
      </c>
      <c r="AT35" s="135">
        <v>26.16978486702007</v>
      </c>
      <c r="AU35" s="133">
        <v>25.860771713865255</v>
      </c>
      <c r="AV35" s="133">
        <v>25.555424500766819</v>
      </c>
      <c r="AW35" s="136">
        <v>25.2536943763889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32.298251228859087</v>
      </c>
      <c r="BI35" s="133">
        <v>30.792378252766326</v>
      </c>
      <c r="BJ35" s="133">
        <v>29.545513434252825</v>
      </c>
      <c r="BK35" s="133">
        <v>28.204139949546938</v>
      </c>
      <c r="BL35" s="133">
        <v>26.891474430937748</v>
      </c>
      <c r="BM35" s="136">
        <v>25.709918864510257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31.239196613242491</v>
      </c>
      <c r="AA36" s="133">
        <v>30.617035971402167</v>
      </c>
      <c r="AB36" s="133">
        <v>30.228893976623716</v>
      </c>
      <c r="AC36" s="134">
        <v>29.896080822768774</v>
      </c>
      <c r="AD36" s="135">
        <v>29.551470812936476</v>
      </c>
      <c r="AE36" s="133">
        <v>29.14406727384906</v>
      </c>
      <c r="AF36" s="133">
        <v>28.944967350013577</v>
      </c>
      <c r="AG36" s="134">
        <v>28.716117756419436</v>
      </c>
      <c r="AH36" s="135">
        <v>28.414527380310847</v>
      </c>
      <c r="AI36" s="133">
        <v>28.20774916034879</v>
      </c>
      <c r="AJ36" s="133">
        <v>27.9052760915812</v>
      </c>
      <c r="AK36" s="134">
        <v>27.587654309723405</v>
      </c>
      <c r="AL36" s="135">
        <v>27.263379366372234</v>
      </c>
      <c r="AM36" s="133">
        <v>26.943161516968658</v>
      </c>
      <c r="AN36" s="133">
        <v>26.626685980043483</v>
      </c>
      <c r="AO36" s="134">
        <v>26.313901840288899</v>
      </c>
      <c r="AP36" s="135">
        <v>26.004758901305884</v>
      </c>
      <c r="AQ36" s="133">
        <v>25.699207675232021</v>
      </c>
      <c r="AR36" s="133">
        <v>25.397199372520788</v>
      </c>
      <c r="AS36" s="134">
        <v>25.09868589187035</v>
      </c>
      <c r="AT36" s="135">
        <v>24.908035020093983</v>
      </c>
      <c r="AU36" s="133">
        <v>24.61636958316349</v>
      </c>
      <c r="AV36" s="133">
        <v>24.328058695339571</v>
      </c>
      <c r="AW36" s="136">
        <v>24.04305691049899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30.495301846009284</v>
      </c>
      <c r="BI36" s="133">
        <v>29.089155798304638</v>
      </c>
      <c r="BJ36" s="133">
        <v>28.028801735491061</v>
      </c>
      <c r="BK36" s="133">
        <v>26.786782175918319</v>
      </c>
      <c r="BL36" s="133">
        <v>25.549962960232261</v>
      </c>
      <c r="BM36" s="136">
        <v>24.473880052274009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33.317722462485683</v>
      </c>
      <c r="AA37" s="133">
        <v>32.64131569943013</v>
      </c>
      <c r="AB37" s="133">
        <v>32.232930907371404</v>
      </c>
      <c r="AC37" s="134">
        <v>31.880077384208974</v>
      </c>
      <c r="AD37" s="135">
        <v>31.513660211407075</v>
      </c>
      <c r="AE37" s="133">
        <v>31.084697088940068</v>
      </c>
      <c r="AF37" s="133">
        <v>30.864282242899726</v>
      </c>
      <c r="AG37" s="134">
        <v>30.614359505683581</v>
      </c>
      <c r="AH37" s="135">
        <v>30.291934917309597</v>
      </c>
      <c r="AI37" s="133">
        <v>30.064558604126397</v>
      </c>
      <c r="AJ37" s="133">
        <v>29.741720783337641</v>
      </c>
      <c r="AK37" s="134">
        <v>29.403964846842648</v>
      </c>
      <c r="AL37" s="135">
        <v>29.059783636016441</v>
      </c>
      <c r="AM37" s="133">
        <v>28.719884729244129</v>
      </c>
      <c r="AN37" s="133">
        <v>28.383950700744002</v>
      </c>
      <c r="AO37" s="134">
        <v>28.05192802322199</v>
      </c>
      <c r="AP37" s="135">
        <v>27.723763920207631</v>
      </c>
      <c r="AQ37" s="133">
        <v>27.399406355275769</v>
      </c>
      <c r="AR37" s="133">
        <v>27.07880402142515</v>
      </c>
      <c r="AS37" s="134">
        <v>26.761906330611804</v>
      </c>
      <c r="AT37" s="135">
        <v>26.553078613229268</v>
      </c>
      <c r="AU37" s="133">
        <v>26.243441268766944</v>
      </c>
      <c r="AV37" s="133">
        <v>25.93736101456053</v>
      </c>
      <c r="AW37" s="136">
        <v>25.634790036744164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32.518011613374043</v>
      </c>
      <c r="BI37" s="133">
        <v>31.019249762232612</v>
      </c>
      <c r="BJ37" s="133">
        <v>29.875544787904069</v>
      </c>
      <c r="BK37" s="133">
        <v>28.55388677230664</v>
      </c>
      <c r="BL37" s="133">
        <v>27.240970156880092</v>
      </c>
      <c r="BM37" s="136">
        <v>26.092167733325226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39.702928811563126</v>
      </c>
      <c r="AA38" s="133">
        <v>38.904477180281489</v>
      </c>
      <c r="AB38" s="133">
        <v>38.433460773414247</v>
      </c>
      <c r="AC38" s="134">
        <v>38.018601951591393</v>
      </c>
      <c r="AD38" s="135">
        <v>37.573937841499614</v>
      </c>
      <c r="AE38" s="133">
        <v>37.067763176489876</v>
      </c>
      <c r="AF38" s="133">
        <v>36.771158034825852</v>
      </c>
      <c r="AG38" s="134">
        <v>36.446052299463481</v>
      </c>
      <c r="AH38" s="135">
        <v>36.049438256528148</v>
      </c>
      <c r="AI38" s="133">
        <v>35.74885247122856</v>
      </c>
      <c r="AJ38" s="133">
        <v>35.353771789625434</v>
      </c>
      <c r="AK38" s="134">
        <v>34.944726419756378</v>
      </c>
      <c r="AL38" s="135">
        <v>34.530196203739507</v>
      </c>
      <c r="AM38" s="133">
        <v>34.120875902670377</v>
      </c>
      <c r="AN38" s="133">
        <v>33.71643545284568</v>
      </c>
      <c r="AO38" s="134">
        <v>33.316808865856203</v>
      </c>
      <c r="AP38" s="135">
        <v>32.921931078398245</v>
      </c>
      <c r="AQ38" s="133">
        <v>32.531737939007485</v>
      </c>
      <c r="AR38" s="133">
        <v>32.146166194985703</v>
      </c>
      <c r="AS38" s="134">
        <v>31.765153479517924</v>
      </c>
      <c r="AT38" s="135">
        <v>31.493053508771276</v>
      </c>
      <c r="AU38" s="133">
        <v>31.120975230206607</v>
      </c>
      <c r="AV38" s="133">
        <v>30.753274069016072</v>
      </c>
      <c r="AW38" s="136">
        <v>30.389891076795983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38.764867179212565</v>
      </c>
      <c r="BI38" s="133">
        <v>36.964727838069706</v>
      </c>
      <c r="BJ38" s="133">
        <v>35.524197234284628</v>
      </c>
      <c r="BK38" s="133">
        <v>33.921079106277944</v>
      </c>
      <c r="BL38" s="133">
        <v>32.34124717297734</v>
      </c>
      <c r="BM38" s="136">
        <v>30.939298471197482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65.891655839868989</v>
      </c>
      <c r="AI39" s="133">
        <v>65.189768071532598</v>
      </c>
      <c r="AJ39" s="133">
        <v>64.457476286919331</v>
      </c>
      <c r="AK39" s="134">
        <v>63.726921592675573</v>
      </c>
      <c r="AL39" s="135">
        <v>63.000669872293805</v>
      </c>
      <c r="AM39" s="133">
        <v>62.283499073100067</v>
      </c>
      <c r="AN39" s="133">
        <v>61.575037357147323</v>
      </c>
      <c r="AO39" s="134">
        <v>60.875167409616942</v>
      </c>
      <c r="AP39" s="135">
        <v>60.183773559202159</v>
      </c>
      <c r="AQ39" s="133">
        <v>59.50074175453247</v>
      </c>
      <c r="AR39" s="133">
        <v>58.825959540941277</v>
      </c>
      <c r="AS39" s="134">
        <v>58.159316037571912</v>
      </c>
      <c r="AT39" s="135">
        <v>57.601037510528379</v>
      </c>
      <c r="AU39" s="133">
        <v>56.950344967796454</v>
      </c>
      <c r="AV39" s="133">
        <v>56.307467711604566</v>
      </c>
      <c r="AW39" s="136">
        <v>55.672300933987202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64.816455447749121</v>
      </c>
      <c r="BK39" s="133">
        <v>61.933593428039536</v>
      </c>
      <c r="BL39" s="133">
        <v>59.167447723061954</v>
      </c>
      <c r="BM39" s="136">
        <v>56.63278778097915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66.036865276739036</v>
      </c>
      <c r="AI40" s="133">
        <v>65.342964027430497</v>
      </c>
      <c r="AJ40" s="133">
        <v>64.61067224281723</v>
      </c>
      <c r="AK40" s="134">
        <v>63.878585589014492</v>
      </c>
      <c r="AL40" s="135">
        <v>63.15005890868764</v>
      </c>
      <c r="AM40" s="133">
        <v>62.430647273947997</v>
      </c>
      <c r="AN40" s="133">
        <v>61.719978334982528</v>
      </c>
      <c r="AO40" s="134">
        <v>61.017934272784629</v>
      </c>
      <c r="AP40" s="135">
        <v>60.324398919422322</v>
      </c>
      <c r="AQ40" s="133">
        <v>59.639257734349329</v>
      </c>
      <c r="AR40" s="133">
        <v>58.962397781060886</v>
      </c>
      <c r="AS40" s="134">
        <v>58.293707704089726</v>
      </c>
      <c r="AT40" s="135">
        <v>57.733413302048433</v>
      </c>
      <c r="AU40" s="133">
        <v>57.080735122443699</v>
      </c>
      <c r="AV40" s="133">
        <v>56.435902013932107</v>
      </c>
      <c r="AW40" s="136">
        <v>55.798808721779828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64.967271784000317</v>
      </c>
      <c r="BK40" s="133">
        <v>62.079654697600695</v>
      </c>
      <c r="BL40" s="133">
        <v>59.304940534730562</v>
      </c>
      <c r="BM40" s="136">
        <v>56.762214790051019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66.036865276739036</v>
      </c>
      <c r="AI41" s="146">
        <v>65.342964027430497</v>
      </c>
      <c r="AJ41" s="146">
        <v>64.61067224281723</v>
      </c>
      <c r="AK41" s="147">
        <v>63.878585589014492</v>
      </c>
      <c r="AL41" s="145">
        <v>63.15005890868764</v>
      </c>
      <c r="AM41" s="146">
        <v>62.430647273947997</v>
      </c>
      <c r="AN41" s="146">
        <v>61.719978334982528</v>
      </c>
      <c r="AO41" s="147">
        <v>61.017934272784629</v>
      </c>
      <c r="AP41" s="145">
        <v>60.324398919422322</v>
      </c>
      <c r="AQ41" s="146">
        <v>59.639257734349329</v>
      </c>
      <c r="AR41" s="146">
        <v>58.962397781060886</v>
      </c>
      <c r="AS41" s="147">
        <v>58.293707704089726</v>
      </c>
      <c r="AT41" s="145">
        <v>57.733413302048433</v>
      </c>
      <c r="AU41" s="146">
        <v>57.080735122443699</v>
      </c>
      <c r="AV41" s="146">
        <v>56.435902013932107</v>
      </c>
      <c r="AW41" s="148">
        <v>55.798808721779828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64.967271784000317</v>
      </c>
      <c r="BK41" s="146">
        <v>62.079654697600695</v>
      </c>
      <c r="BL41" s="146">
        <v>59.304940534730562</v>
      </c>
      <c r="BM41" s="148">
        <v>56.762214790051019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0.98791982024137714</v>
      </c>
      <c r="AF44" s="157">
        <v>0.98913593956961843</v>
      </c>
      <c r="AG44" s="158">
        <v>0.98896473349820146</v>
      </c>
      <c r="AH44" s="159">
        <v>0.98852643880421132</v>
      </c>
      <c r="AI44" s="157">
        <v>0.98910146689575151</v>
      </c>
      <c r="AJ44" s="157">
        <v>0.98851303299095239</v>
      </c>
      <c r="AK44" s="158">
        <v>0.98840982529649757</v>
      </c>
      <c r="AL44" s="159">
        <v>0.98834852472059631</v>
      </c>
      <c r="AM44" s="157">
        <v>0.98836059106770036</v>
      </c>
      <c r="AN44" s="157">
        <v>0.98836927765709515</v>
      </c>
      <c r="AO44" s="158">
        <v>0.98837788750763378</v>
      </c>
      <c r="AP44" s="159">
        <v>0.98838641893518075</v>
      </c>
      <c r="AQ44" s="157">
        <v>0.98839487023600436</v>
      </c>
      <c r="AR44" s="157">
        <v>0.98840323968653121</v>
      </c>
      <c r="AS44" s="158">
        <v>0.98841152554309186</v>
      </c>
      <c r="AT44" s="159">
        <v>0.98987653836740264</v>
      </c>
      <c r="AU44" s="157">
        <v>0.98844487027524952</v>
      </c>
      <c r="AV44" s="157">
        <v>0.9884530818299333</v>
      </c>
      <c r="AW44" s="160">
        <v>0.98846120464999609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0.95573779778270873</v>
      </c>
      <c r="BK44" s="157">
        <v>0.95453771443059099</v>
      </c>
      <c r="BL44" s="157">
        <v>0.9543478139505448</v>
      </c>
      <c r="BM44" s="160">
        <v>0.95590787577808056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0.98791227420741223</v>
      </c>
      <c r="AF45" s="161">
        <v>0.98865362870722728</v>
      </c>
      <c r="AG45" s="162">
        <v>0.98855545814436829</v>
      </c>
      <c r="AH45" s="163">
        <v>0.98829531747195709</v>
      </c>
      <c r="AI45" s="161">
        <v>0.98864907381648215</v>
      </c>
      <c r="AJ45" s="161">
        <v>0.9882977863552026</v>
      </c>
      <c r="AK45" s="162">
        <v>0.98824045451523868</v>
      </c>
      <c r="AL45" s="163">
        <v>0.98820091954402134</v>
      </c>
      <c r="AM45" s="161">
        <v>0.98821188454106068</v>
      </c>
      <c r="AN45" s="161">
        <v>0.98821924046667931</v>
      </c>
      <c r="AO45" s="162">
        <v>0.98822650843327176</v>
      </c>
      <c r="AP45" s="163">
        <v>0.98823368659548039</v>
      </c>
      <c r="AQ45" s="161">
        <v>0.98824077308463387</v>
      </c>
      <c r="AR45" s="161">
        <v>0.98824776600840969</v>
      </c>
      <c r="AS45" s="162">
        <v>0.98825466345049362</v>
      </c>
      <c r="AT45" s="163">
        <v>0.98981663333014103</v>
      </c>
      <c r="AU45" s="161">
        <v>0.98828659680681175</v>
      </c>
      <c r="AV45" s="161">
        <v>0.98829340403792765</v>
      </c>
      <c r="AW45" s="164">
        <v>0.98830011025209952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0.95450997946197647</v>
      </c>
      <c r="BK45" s="161">
        <v>0.95384122169709029</v>
      </c>
      <c r="BL45" s="161">
        <v>0.95375807637628052</v>
      </c>
      <c r="BM45" s="164">
        <v>0.95539300517889136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0.98805582689304383</v>
      </c>
      <c r="AF46" s="157">
        <v>0.98943693324612803</v>
      </c>
      <c r="AG46" s="158">
        <v>0.98924084244678145</v>
      </c>
      <c r="AH46" s="159">
        <v>0.98874156562435456</v>
      </c>
      <c r="AI46" s="157">
        <v>0.98939333610936187</v>
      </c>
      <c r="AJ46" s="157">
        <v>0.98872379657720455</v>
      </c>
      <c r="AK46" s="158">
        <v>0.98860546656692794</v>
      </c>
      <c r="AL46" s="159">
        <v>0.98853476620200942</v>
      </c>
      <c r="AM46" s="157">
        <v>0.98854734732466842</v>
      </c>
      <c r="AN46" s="157">
        <v>0.98855609048642157</v>
      </c>
      <c r="AO46" s="158">
        <v>0.98856474459876698</v>
      </c>
      <c r="AP46" s="159">
        <v>0.98857330783413333</v>
      </c>
      <c r="AQ46" s="157">
        <v>0.98858177834451999</v>
      </c>
      <c r="AR46" s="157">
        <v>0.98859015426123076</v>
      </c>
      <c r="AS46" s="158">
        <v>0.98859843369459599</v>
      </c>
      <c r="AT46" s="159">
        <v>0.99025724453717157</v>
      </c>
      <c r="AU46" s="157">
        <v>0.98863367326531992</v>
      </c>
      <c r="AV46" s="157">
        <v>0.98864185643281211</v>
      </c>
      <c r="AW46" s="160">
        <v>0.9886499375592922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0.95668542211270813</v>
      </c>
      <c r="BK46" s="157">
        <v>0.95530281149985197</v>
      </c>
      <c r="BL46" s="157">
        <v>0.95506977520361847</v>
      </c>
      <c r="BM46" s="160">
        <v>0.95682081382869977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0.98832899815113429</v>
      </c>
      <c r="AF47" s="161">
        <v>0.9893956166395349</v>
      </c>
      <c r="AG47" s="162">
        <v>0.98924915390328583</v>
      </c>
      <c r="AH47" s="163">
        <v>0.98886953789062093</v>
      </c>
      <c r="AI47" s="161">
        <v>0.98937507599938646</v>
      </c>
      <c r="AJ47" s="161">
        <v>0.98886459086689993</v>
      </c>
      <c r="AK47" s="162">
        <v>0.98877802354060573</v>
      </c>
      <c r="AL47" s="163">
        <v>0.98872411076462341</v>
      </c>
      <c r="AM47" s="161">
        <v>0.98873741845200991</v>
      </c>
      <c r="AN47" s="161">
        <v>0.98874695587918537</v>
      </c>
      <c r="AO47" s="162">
        <v>0.98875640769094775</v>
      </c>
      <c r="AP47" s="163">
        <v>0.98876577215345685</v>
      </c>
      <c r="AQ47" s="161">
        <v>0.98877504751510292</v>
      </c>
      <c r="AR47" s="161">
        <v>0.98878423200629217</v>
      </c>
      <c r="AS47" s="162">
        <v>0.98879332383922425</v>
      </c>
      <c r="AT47" s="163">
        <v>0.9904217985656012</v>
      </c>
      <c r="AU47" s="161">
        <v>0.98882951749406311</v>
      </c>
      <c r="AV47" s="161">
        <v>0.98883851255821231</v>
      </c>
      <c r="AW47" s="164">
        <v>0.98884740962932538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0.95695760751690939</v>
      </c>
      <c r="BK47" s="161">
        <v>0.95594965595280079</v>
      </c>
      <c r="BL47" s="161">
        <v>0.95581374042964362</v>
      </c>
      <c r="BM47" s="164">
        <v>0.9575472485007237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0.98821699798098539</v>
      </c>
      <c r="AF48" s="157">
        <v>0.98995757535222617</v>
      </c>
      <c r="AG48" s="158">
        <v>0.98970735242564145</v>
      </c>
      <c r="AH48" s="159">
        <v>0.98907539934779709</v>
      </c>
      <c r="AI48" s="157">
        <v>0.98989436466471281</v>
      </c>
      <c r="AJ48" s="157">
        <v>0.98904837943947876</v>
      </c>
      <c r="AK48" s="158">
        <v>0.98889726626218566</v>
      </c>
      <c r="AL48" s="159">
        <v>0.98880623804946011</v>
      </c>
      <c r="AM48" s="157">
        <v>0.98882007005895256</v>
      </c>
      <c r="AN48" s="157">
        <v>0.98882906886270594</v>
      </c>
      <c r="AO48" s="158">
        <v>0.98883795376860073</v>
      </c>
      <c r="AP48" s="159">
        <v>0.98884672262514539</v>
      </c>
      <c r="AQ48" s="157">
        <v>0.98885537325839579</v>
      </c>
      <c r="AR48" s="157">
        <v>0.98886390347163511</v>
      </c>
      <c r="AS48" s="158">
        <v>0.98887231104503792</v>
      </c>
      <c r="AT48" s="159">
        <v>0.99095326262088002</v>
      </c>
      <c r="AU48" s="157">
        <v>0.9889119894670011</v>
      </c>
      <c r="AV48" s="157">
        <v>0.9889202591668983</v>
      </c>
      <c r="AW48" s="160">
        <v>0.98892839973392843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0.9582297198839772</v>
      </c>
      <c r="BK48" s="157">
        <v>0.95645157633051425</v>
      </c>
      <c r="BL48" s="157">
        <v>0.95612668571018655</v>
      </c>
      <c r="BM48" s="160">
        <v>0.95829567085782486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0.98869825565395819</v>
      </c>
      <c r="AF49" s="161">
        <v>0.99016423913761276</v>
      </c>
      <c r="AG49" s="162">
        <v>0.98995802276175904</v>
      </c>
      <c r="AH49" s="163">
        <v>0.98943165267203914</v>
      </c>
      <c r="AI49" s="161">
        <v>0.99012281904760091</v>
      </c>
      <c r="AJ49" s="161">
        <v>0.98941720635808228</v>
      </c>
      <c r="AK49" s="162">
        <v>0.98929479194031655</v>
      </c>
      <c r="AL49" s="163">
        <v>0.98921948889388367</v>
      </c>
      <c r="AM49" s="161">
        <v>0.98923481651378542</v>
      </c>
      <c r="AN49" s="161">
        <v>0.98924539801412403</v>
      </c>
      <c r="AO49" s="162">
        <v>0.98925586955974087</v>
      </c>
      <c r="AP49" s="163">
        <v>0.98926622920052298</v>
      </c>
      <c r="AQ49" s="161">
        <v>0.98927647497013571</v>
      </c>
      <c r="AR49" s="161">
        <v>0.98928660488581321</v>
      </c>
      <c r="AS49" s="162">
        <v>0.98929661694813831</v>
      </c>
      <c r="AT49" s="163">
        <v>0.99133486129329318</v>
      </c>
      <c r="AU49" s="161">
        <v>0.98933813919594515</v>
      </c>
      <c r="AV49" s="161">
        <v>0.98934800115930821</v>
      </c>
      <c r="AW49" s="164">
        <v>0.9893577392504439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0.95941449869814577</v>
      </c>
      <c r="BK49" s="161">
        <v>0.95797614396840525</v>
      </c>
      <c r="BL49" s="161">
        <v>0.95775017646301719</v>
      </c>
      <c r="BM49" s="164">
        <v>0.95990186969974223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0.98820425591436212</v>
      </c>
      <c r="AF50" s="157">
        <v>0.98978193012861149</v>
      </c>
      <c r="AG50" s="158">
        <v>0.98955592905864354</v>
      </c>
      <c r="AH50" s="159">
        <v>0.98898380258249985</v>
      </c>
      <c r="AI50" s="157">
        <v>0.98972676500989132</v>
      </c>
      <c r="AJ50" s="157">
        <v>0.98896048169527651</v>
      </c>
      <c r="AK50" s="158">
        <v>0.98882400752078992</v>
      </c>
      <c r="AL50" s="159">
        <v>0.98874365653581853</v>
      </c>
      <c r="AM50" s="157">
        <v>0.9887570604488729</v>
      </c>
      <c r="AN50" s="157">
        <v>0.98876642641741097</v>
      </c>
      <c r="AO50" s="158">
        <v>0.98877569949487421</v>
      </c>
      <c r="AP50" s="159">
        <v>0.98878487784097291</v>
      </c>
      <c r="AQ50" s="157">
        <v>0.98879395959642791</v>
      </c>
      <c r="AR50" s="157">
        <v>0.98880294288272719</v>
      </c>
      <c r="AS50" s="158">
        <v>0.98881182580187743</v>
      </c>
      <c r="AT50" s="159">
        <v>0.99055422838617635</v>
      </c>
      <c r="AU50" s="157">
        <v>0.98884883331753259</v>
      </c>
      <c r="AV50" s="157">
        <v>0.98885760884924467</v>
      </c>
      <c r="AW50" s="160">
        <v>0.98886627838231278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0.95776087314180791</v>
      </c>
      <c r="BK50" s="157">
        <v>0.95616333704225553</v>
      </c>
      <c r="BL50" s="157">
        <v>0.95588759347724317</v>
      </c>
      <c r="BM50" s="160">
        <v>0.9577302060695011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0.98815993213506204</v>
      </c>
      <c r="AF51" s="161">
        <v>0.98935105062700068</v>
      </c>
      <c r="AG51" s="162">
        <v>0.98918494001782542</v>
      </c>
      <c r="AH51" s="163">
        <v>0.98875786223813789</v>
      </c>
      <c r="AI51" s="161">
        <v>0.98932138814726844</v>
      </c>
      <c r="AJ51" s="161">
        <v>0.98874775919573987</v>
      </c>
      <c r="AK51" s="162">
        <v>0.98864852143472004</v>
      </c>
      <c r="AL51" s="163">
        <v>0.98858562698434049</v>
      </c>
      <c r="AM51" s="161">
        <v>0.98859810630121125</v>
      </c>
      <c r="AN51" s="161">
        <v>0.98860632462876485</v>
      </c>
      <c r="AO51" s="162">
        <v>0.98861444112784536</v>
      </c>
      <c r="AP51" s="163">
        <v>0.98862245380626312</v>
      </c>
      <c r="AQ51" s="161">
        <v>0.9886303606491762</v>
      </c>
      <c r="AR51" s="161">
        <v>0.988638159618765</v>
      </c>
      <c r="AS51" s="162">
        <v>0.98864584865390059</v>
      </c>
      <c r="AT51" s="163">
        <v>0.99048384504378917</v>
      </c>
      <c r="AU51" s="161">
        <v>0.98868184329548103</v>
      </c>
      <c r="AV51" s="161">
        <v>0.98868941607421212</v>
      </c>
      <c r="AW51" s="164">
        <v>0.98869687292549358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0.95661388571980221</v>
      </c>
      <c r="BK51" s="161">
        <v>0.95544976857617459</v>
      </c>
      <c r="BL51" s="161">
        <v>0.9552596804654474</v>
      </c>
      <c r="BM51" s="164">
        <v>0.95717855106567951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0.98827343755015262</v>
      </c>
      <c r="AF52" s="157">
        <v>0.98996839241315226</v>
      </c>
      <c r="AG52" s="158">
        <v>0.98972455416677552</v>
      </c>
      <c r="AH52" s="159">
        <v>0.989109002886016</v>
      </c>
      <c r="AI52" s="157">
        <v>0.9899063519819028</v>
      </c>
      <c r="AJ52" s="157">
        <v>0.98908241408723108</v>
      </c>
      <c r="AK52" s="158">
        <v>0.98893515161914025</v>
      </c>
      <c r="AL52" s="159">
        <v>0.98884874479614771</v>
      </c>
      <c r="AM52" s="157">
        <v>0.98886259675704369</v>
      </c>
      <c r="AN52" s="157">
        <v>0.98887222323038171</v>
      </c>
      <c r="AO52" s="158">
        <v>0.98888175242964327</v>
      </c>
      <c r="AP52" s="159">
        <v>0.98889118247309282</v>
      </c>
      <c r="AQ52" s="157">
        <v>0.98890051146035529</v>
      </c>
      <c r="AR52" s="157">
        <v>0.98890973747217437</v>
      </c>
      <c r="AS52" s="158">
        <v>0.98891885857016848</v>
      </c>
      <c r="AT52" s="159">
        <v>0.99074021402181645</v>
      </c>
      <c r="AU52" s="157">
        <v>0.9889570159040546</v>
      </c>
      <c r="AV52" s="157">
        <v>0.98896602014832191</v>
      </c>
      <c r="AW52" s="160">
        <v>0.98897491371187696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0.9583280271954342</v>
      </c>
      <c r="BK52" s="157">
        <v>0.95660163623656935</v>
      </c>
      <c r="BL52" s="157">
        <v>0.956298700865859</v>
      </c>
      <c r="BM52" s="160">
        <v>0.95822276527775307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0.98822952843459289</v>
      </c>
      <c r="AF53" s="161">
        <v>0.98951406856768054</v>
      </c>
      <c r="AG53" s="162">
        <v>0.98933398501774283</v>
      </c>
      <c r="AH53" s="163">
        <v>0.98887251275995891</v>
      </c>
      <c r="AI53" s="161">
        <v>0.98947955026071621</v>
      </c>
      <c r="AJ53" s="161">
        <v>0.98886014222477425</v>
      </c>
      <c r="AK53" s="162">
        <v>0.98875245077572593</v>
      </c>
      <c r="AL53" s="163">
        <v>0.98868454919604687</v>
      </c>
      <c r="AM53" s="161">
        <v>0.98869746639405265</v>
      </c>
      <c r="AN53" s="161">
        <v>0.98870590716275941</v>
      </c>
      <c r="AO53" s="162">
        <v>0.98871424128131302</v>
      </c>
      <c r="AP53" s="163">
        <v>0.98872246670446329</v>
      </c>
      <c r="AQ53" s="161">
        <v>0.98873058136440373</v>
      </c>
      <c r="AR53" s="161">
        <v>0.98873858317044749</v>
      </c>
      <c r="AS53" s="162">
        <v>0.98874647000869142</v>
      </c>
      <c r="AT53" s="163">
        <v>0.99067558425945301</v>
      </c>
      <c r="AU53" s="161">
        <v>0.98878368571906172</v>
      </c>
      <c r="AV53" s="161">
        <v>0.98879144720389511</v>
      </c>
      <c r="AW53" s="164">
        <v>0.98879908756620638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0.95712295498801314</v>
      </c>
      <c r="BK53" s="161">
        <v>0.95585779479468103</v>
      </c>
      <c r="BL53" s="161">
        <v>0.95564625891891053</v>
      </c>
      <c r="BM53" s="164">
        <v>0.95765792722093956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0.98200847962577531</v>
      </c>
      <c r="AA54" s="157">
        <v>0.97893653006833137</v>
      </c>
      <c r="AB54" s="157">
        <v>0.98800926908452702</v>
      </c>
      <c r="AC54" s="158">
        <v>0.98925485182541384</v>
      </c>
      <c r="AD54" s="159">
        <v>0.98850395580287009</v>
      </c>
      <c r="AE54" s="157">
        <v>0.98682001277760156</v>
      </c>
      <c r="AF54" s="157">
        <v>0.99200678251973906</v>
      </c>
      <c r="AG54" s="158">
        <v>0.99120991005332471</v>
      </c>
      <c r="AH54" s="159">
        <v>0.98927423933345315</v>
      </c>
      <c r="AI54" s="157">
        <v>0.99168546925422252</v>
      </c>
      <c r="AJ54" s="157">
        <v>0.98911265330451104</v>
      </c>
      <c r="AK54" s="158">
        <v>0.98862095954389362</v>
      </c>
      <c r="AL54" s="159">
        <v>0.98834379038534881</v>
      </c>
      <c r="AM54" s="157">
        <v>0.98835181816929463</v>
      </c>
      <c r="AN54" s="157">
        <v>0.98835258796640824</v>
      </c>
      <c r="AO54" s="158">
        <v>0.98835314824349774</v>
      </c>
      <c r="AP54" s="159">
        <v>0.98835349533729688</v>
      </c>
      <c r="AQ54" s="157">
        <v>0.98835362552617612</v>
      </c>
      <c r="AR54" s="157">
        <v>0.98835353502882783</v>
      </c>
      <c r="AS54" s="158">
        <v>0.98835322000291403</v>
      </c>
      <c r="AT54" s="159">
        <v>0.99146220931666318</v>
      </c>
      <c r="AU54" s="157">
        <v>0.98838843273204013</v>
      </c>
      <c r="AV54" s="157">
        <v>0.98838785282487318</v>
      </c>
      <c r="AW54" s="160">
        <v>0.98838703829255203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0.90455294693189314</v>
      </c>
      <c r="BI54" s="157">
        <v>0.95383678456022536</v>
      </c>
      <c r="BJ54" s="157">
        <v>0.96143709780167219</v>
      </c>
      <c r="BK54" s="157">
        <v>0.95559236115522384</v>
      </c>
      <c r="BL54" s="157">
        <v>0.95422046665403382</v>
      </c>
      <c r="BM54" s="160">
        <v>0.95727238651786506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0.98270999840168105</v>
      </c>
      <c r="AA55" s="157">
        <v>0.97983069504497255</v>
      </c>
      <c r="AB55" s="157">
        <v>0.98818257157928402</v>
      </c>
      <c r="AC55" s="158">
        <v>0.9893502888401805</v>
      </c>
      <c r="AD55" s="159">
        <v>0.9882435065911831</v>
      </c>
      <c r="AE55" s="157">
        <v>0.98666559157592726</v>
      </c>
      <c r="AF55" s="157">
        <v>0.99152911505914887</v>
      </c>
      <c r="AG55" s="158">
        <v>0.99078479267978992</v>
      </c>
      <c r="AH55" s="159">
        <v>0.98897068219350759</v>
      </c>
      <c r="AI55" s="157">
        <v>0.99123552411087068</v>
      </c>
      <c r="AJ55" s="157">
        <v>0.9888219781462797</v>
      </c>
      <c r="AK55" s="158">
        <v>0.98836111969391593</v>
      </c>
      <c r="AL55" s="159">
        <v>0.98810147805416859</v>
      </c>
      <c r="AM55" s="157">
        <v>0.98810971610962306</v>
      </c>
      <c r="AN55" s="157">
        <v>0.98811113356470359</v>
      </c>
      <c r="AO55" s="158">
        <v>0.98811235236501682</v>
      </c>
      <c r="AP55" s="159">
        <v>0.98811336887509571</v>
      </c>
      <c r="AQ55" s="157">
        <v>0.98811417940157431</v>
      </c>
      <c r="AR55" s="157">
        <v>0.98811478019192589</v>
      </c>
      <c r="AS55" s="158">
        <v>0.98811516743316063</v>
      </c>
      <c r="AT55" s="159">
        <v>0.99104319779424122</v>
      </c>
      <c r="AU55" s="157">
        <v>0.98815039697667595</v>
      </c>
      <c r="AV55" s="157">
        <v>0.98815054193932661</v>
      </c>
      <c r="AW55" s="160">
        <v>0.98815046322659084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0.90919038524992568</v>
      </c>
      <c r="BI55" s="157">
        <v>0.95352314573451857</v>
      </c>
      <c r="BJ55" s="157">
        <v>0.9600326905454073</v>
      </c>
      <c r="BK55" s="157">
        <v>0.95457015103101739</v>
      </c>
      <c r="BL55" s="157">
        <v>0.95329348322256602</v>
      </c>
      <c r="BM55" s="160">
        <v>0.95617661642326979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0.98302804244655106</v>
      </c>
      <c r="AA56" s="157">
        <v>0.98008575152286126</v>
      </c>
      <c r="AB56" s="157">
        <v>0.9881457101791733</v>
      </c>
      <c r="AC56" s="158">
        <v>0.98933708655701469</v>
      </c>
      <c r="AD56" s="159">
        <v>0.98819435757327379</v>
      </c>
      <c r="AE56" s="157">
        <v>0.9865842316789758</v>
      </c>
      <c r="AF56" s="157">
        <v>0.99154704630349089</v>
      </c>
      <c r="AG56" s="158">
        <v>0.99078756236215659</v>
      </c>
      <c r="AH56" s="159">
        <v>0.98893643329593273</v>
      </c>
      <c r="AI56" s="157">
        <v>0.99124768164229038</v>
      </c>
      <c r="AJ56" s="157">
        <v>0.98878479717359813</v>
      </c>
      <c r="AK56" s="158">
        <v>0.98831449195519305</v>
      </c>
      <c r="AL56" s="159">
        <v>0.98804947766579132</v>
      </c>
      <c r="AM56" s="157">
        <v>0.98805782357870398</v>
      </c>
      <c r="AN56" s="157">
        <v>0.98805920902520517</v>
      </c>
      <c r="AO56" s="158">
        <v>0.9880603916797962</v>
      </c>
      <c r="AP56" s="159">
        <v>0.98806136778915221</v>
      </c>
      <c r="AQ56" s="157">
        <v>0.98806213353978778</v>
      </c>
      <c r="AR56" s="157">
        <v>0.98806268505673522</v>
      </c>
      <c r="AS56" s="158">
        <v>0.98806301840218547</v>
      </c>
      <c r="AT56" s="159">
        <v>0.99105243599790782</v>
      </c>
      <c r="AU56" s="157">
        <v>0.98809901997334937</v>
      </c>
      <c r="AV56" s="157">
        <v>0.98809910924361</v>
      </c>
      <c r="AW56" s="160">
        <v>0.98809896990393942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0.91069593857798503</v>
      </c>
      <c r="BI56" s="157">
        <v>0.95346217275262446</v>
      </c>
      <c r="BJ56" s="157">
        <v>0.95996990715724206</v>
      </c>
      <c r="BK56" s="157">
        <v>0.95439631992124219</v>
      </c>
      <c r="BL56" s="157">
        <v>0.95309280561380927</v>
      </c>
      <c r="BM56" s="160">
        <v>0.95603525308658688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0.98320074796593604</v>
      </c>
      <c r="AA57" s="161">
        <v>0.98003766500811695</v>
      </c>
      <c r="AB57" s="161">
        <v>0.98806151158052991</v>
      </c>
      <c r="AC57" s="162">
        <v>0.98933927818216927</v>
      </c>
      <c r="AD57" s="163">
        <v>0.98827260258764482</v>
      </c>
      <c r="AE57" s="161">
        <v>0.98654488038133659</v>
      </c>
      <c r="AF57" s="161">
        <v>0.99186822818475884</v>
      </c>
      <c r="AG57" s="162">
        <v>0.99105177927731936</v>
      </c>
      <c r="AH57" s="163">
        <v>0.98906567666145762</v>
      </c>
      <c r="AI57" s="161">
        <v>0.9915425655679776</v>
      </c>
      <c r="AJ57" s="161">
        <v>0.98890146407554147</v>
      </c>
      <c r="AK57" s="162">
        <v>0.98839687073183724</v>
      </c>
      <c r="AL57" s="163">
        <v>0.98811237840604305</v>
      </c>
      <c r="AM57" s="161">
        <v>0.98812081596527357</v>
      </c>
      <c r="AN57" s="161">
        <v>0.98812179612610129</v>
      </c>
      <c r="AO57" s="162">
        <v>0.98812255981238506</v>
      </c>
      <c r="AP57" s="163">
        <v>0.98812310305727669</v>
      </c>
      <c r="AQ57" s="161">
        <v>0.98812342182981294</v>
      </c>
      <c r="AR57" s="161">
        <v>0.98812351203346926</v>
      </c>
      <c r="AS57" s="162">
        <v>0.98812336950466928</v>
      </c>
      <c r="AT57" s="163">
        <v>0.99132423210896281</v>
      </c>
      <c r="AU57" s="161">
        <v>0.98816072518966247</v>
      </c>
      <c r="AV57" s="161">
        <v>0.98816032116672703</v>
      </c>
      <c r="AW57" s="164">
        <v>0.98815967347189471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0.91108246634639622</v>
      </c>
      <c r="BI57" s="161">
        <v>0.95367328691577857</v>
      </c>
      <c r="BJ57" s="161">
        <v>0.96072456777431903</v>
      </c>
      <c r="BK57" s="161">
        <v>0.95473603445137967</v>
      </c>
      <c r="BL57" s="161">
        <v>0.95333098710342234</v>
      </c>
      <c r="BM57" s="164">
        <v>0.95647462505765923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0.9831880124151483</v>
      </c>
      <c r="AA58" s="157">
        <v>0.97963077782687402</v>
      </c>
      <c r="AB58" s="157">
        <v>0.98767662162813241</v>
      </c>
      <c r="AC58" s="158">
        <v>0.98910899613346481</v>
      </c>
      <c r="AD58" s="159">
        <v>0.98843645061871299</v>
      </c>
      <c r="AE58" s="157">
        <v>0.9864979745467557</v>
      </c>
      <c r="AF58" s="157">
        <v>0.9924672018425903</v>
      </c>
      <c r="AG58" s="158">
        <v>0.99154806745727297</v>
      </c>
      <c r="AH58" s="159">
        <v>0.98932014201062335</v>
      </c>
      <c r="AI58" s="157">
        <v>0.9920927876314749</v>
      </c>
      <c r="AJ58" s="157">
        <v>0.989132971901723</v>
      </c>
      <c r="AK58" s="158">
        <v>0.98856707372421693</v>
      </c>
      <c r="AL58" s="159">
        <v>0.98824777015787013</v>
      </c>
      <c r="AM58" s="157">
        <v>0.98825631638513556</v>
      </c>
      <c r="AN58" s="157">
        <v>0.98825651944594306</v>
      </c>
      <c r="AO58" s="158">
        <v>0.98825648222821794</v>
      </c>
      <c r="AP58" s="159">
        <v>0.9882562004215063</v>
      </c>
      <c r="AQ58" s="157">
        <v>0.98825566964465539</v>
      </c>
      <c r="AR58" s="157">
        <v>0.9882548854441473</v>
      </c>
      <c r="AS58" s="158">
        <v>0.98825384329237842</v>
      </c>
      <c r="AT58" s="159">
        <v>0.99183044392264907</v>
      </c>
      <c r="AU58" s="157">
        <v>0.98829334982439665</v>
      </c>
      <c r="AV58" s="157">
        <v>0.98829201465820293</v>
      </c>
      <c r="AW58" s="160">
        <v>0.98829040984042316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0.90908380675007827</v>
      </c>
      <c r="BI58" s="157">
        <v>0.95374305384204161</v>
      </c>
      <c r="BJ58" s="157">
        <v>0.96216607194019677</v>
      </c>
      <c r="BK58" s="157">
        <v>0.95543199777544396</v>
      </c>
      <c r="BL58" s="157">
        <v>0.95384466469271301</v>
      </c>
      <c r="BM58" s="160">
        <v>0.95734524585515557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0.98246281544927649</v>
      </c>
      <c r="AA59" s="157">
        <v>0.97917675320401232</v>
      </c>
      <c r="AB59" s="157">
        <v>0.98784560256691456</v>
      </c>
      <c r="AC59" s="158">
        <v>0.98917394079961762</v>
      </c>
      <c r="AD59" s="159">
        <v>0.98848698643044464</v>
      </c>
      <c r="AE59" s="157">
        <v>0.98669031262672657</v>
      </c>
      <c r="AF59" s="157">
        <v>0.99222346335746192</v>
      </c>
      <c r="AG59" s="158">
        <v>0.99137240215445943</v>
      </c>
      <c r="AH59" s="159">
        <v>0.98930729679913876</v>
      </c>
      <c r="AI59" s="157">
        <v>0.99187842824067363</v>
      </c>
      <c r="AJ59" s="157">
        <v>0.98913426767151857</v>
      </c>
      <c r="AK59" s="158">
        <v>0.98860969826985712</v>
      </c>
      <c r="AL59" s="159">
        <v>0.98831386234955887</v>
      </c>
      <c r="AM59" s="157">
        <v>0.98832210115666441</v>
      </c>
      <c r="AN59" s="157">
        <v>0.98832260192000243</v>
      </c>
      <c r="AO59" s="158">
        <v>0.98832287969403732</v>
      </c>
      <c r="AP59" s="159">
        <v>0.98832293054371456</v>
      </c>
      <c r="AQ59" s="157">
        <v>0.98832275047049201</v>
      </c>
      <c r="AR59" s="157">
        <v>0.98832233541088177</v>
      </c>
      <c r="AS59" s="158">
        <v>0.98832168123494335</v>
      </c>
      <c r="AT59" s="159">
        <v>0.99163708849462018</v>
      </c>
      <c r="AU59" s="157">
        <v>0.98835870098509926</v>
      </c>
      <c r="AV59" s="157">
        <v>0.98835776881149207</v>
      </c>
      <c r="AW59" s="160">
        <v>0.98835658675124516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0.90612629001139378</v>
      </c>
      <c r="BI59" s="157">
        <v>0.95378955622606643</v>
      </c>
      <c r="BJ59" s="157">
        <v>0.96180923261754492</v>
      </c>
      <c r="BK59" s="157">
        <v>0.95556998574395891</v>
      </c>
      <c r="BL59" s="157">
        <v>0.95410238466828501</v>
      </c>
      <c r="BM59" s="160">
        <v>0.95735217103761328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0.98202780728041406</v>
      </c>
      <c r="AA60" s="157">
        <v>0.97933720718712092</v>
      </c>
      <c r="AB60" s="157">
        <v>0.98822395651151085</v>
      </c>
      <c r="AC60" s="158">
        <v>0.98931927352992433</v>
      </c>
      <c r="AD60" s="159">
        <v>0.98830472125221314</v>
      </c>
      <c r="AE60" s="157">
        <v>0.98682536002205812</v>
      </c>
      <c r="AF60" s="157">
        <v>0.99138578313424175</v>
      </c>
      <c r="AG60" s="158">
        <v>0.99068835340801087</v>
      </c>
      <c r="AH60" s="159">
        <v>0.98898745537763177</v>
      </c>
      <c r="AI60" s="157">
        <v>0.9911115573759276</v>
      </c>
      <c r="AJ60" s="157">
        <v>0.98884836462596948</v>
      </c>
      <c r="AK60" s="158">
        <v>0.98841635560774344</v>
      </c>
      <c r="AL60" s="159">
        <v>0.98817310875662945</v>
      </c>
      <c r="AM60" s="157">
        <v>0.98818111210038362</v>
      </c>
      <c r="AN60" s="157">
        <v>0.98818271830628279</v>
      </c>
      <c r="AO60" s="158">
        <v>0.98818413798429205</v>
      </c>
      <c r="AP60" s="159">
        <v>0.98818536777970245</v>
      </c>
      <c r="AQ60" s="157">
        <v>0.98818640428514204</v>
      </c>
      <c r="AR60" s="157">
        <v>0.9881872440394508</v>
      </c>
      <c r="AS60" s="158">
        <v>0.98818788352652043</v>
      </c>
      <c r="AT60" s="159">
        <v>0.99093248870162121</v>
      </c>
      <c r="AU60" s="157">
        <v>0.98822125657221349</v>
      </c>
      <c r="AV60" s="157">
        <v>0.9882216634112323</v>
      </c>
      <c r="AW60" s="160">
        <v>0.98822186058599759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0.90586845283475514</v>
      </c>
      <c r="BI60" s="157">
        <v>0.95348093069117934</v>
      </c>
      <c r="BJ60" s="157">
        <v>0.95988424588257049</v>
      </c>
      <c r="BK60" s="157">
        <v>0.95476477897367129</v>
      </c>
      <c r="BL60" s="157">
        <v>0.95357140964723353</v>
      </c>
      <c r="BM60" s="160">
        <v>0.9562782312397794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0.98411452761479978</v>
      </c>
      <c r="AA61" s="157">
        <v>0.9801292622477249</v>
      </c>
      <c r="AB61" s="157">
        <v>0.98738417886169616</v>
      </c>
      <c r="AC61" s="158">
        <v>0.98898065924696765</v>
      </c>
      <c r="AD61" s="159">
        <v>0.98840527885040774</v>
      </c>
      <c r="AE61" s="157">
        <v>0.98624284288042985</v>
      </c>
      <c r="AF61" s="157">
        <v>0.99290049398385816</v>
      </c>
      <c r="AG61" s="158">
        <v>0.99187323926533677</v>
      </c>
      <c r="AH61" s="159">
        <v>0.98938823684518062</v>
      </c>
      <c r="AI61" s="157">
        <v>0.99247803288184733</v>
      </c>
      <c r="AJ61" s="157">
        <v>0.98917830081185376</v>
      </c>
      <c r="AK61" s="158">
        <v>0.98854725892746098</v>
      </c>
      <c r="AL61" s="159">
        <v>0.9881909627210127</v>
      </c>
      <c r="AM61" s="157">
        <v>0.98819991035180077</v>
      </c>
      <c r="AN61" s="157">
        <v>0.98819956355048255</v>
      </c>
      <c r="AO61" s="158">
        <v>0.98819894948433318</v>
      </c>
      <c r="AP61" s="159">
        <v>0.98819806328305071</v>
      </c>
      <c r="AQ61" s="157">
        <v>0.98819689999455651</v>
      </c>
      <c r="AR61" s="157">
        <v>0.98819545458298064</v>
      </c>
      <c r="AS61" s="158">
        <v>0.98819372192659194</v>
      </c>
      <c r="AT61" s="159">
        <v>0.99217985325930924</v>
      </c>
      <c r="AU61" s="157">
        <v>0.9882368478272695</v>
      </c>
      <c r="AV61" s="157">
        <v>0.98823479758564248</v>
      </c>
      <c r="AW61" s="160">
        <v>0.98823244706149538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0.91249182049610744</v>
      </c>
      <c r="BI61" s="157">
        <v>0.95369995044024736</v>
      </c>
      <c r="BJ61" s="157">
        <v>0.96291486099196144</v>
      </c>
      <c r="BK61" s="157">
        <v>0.95539727703122312</v>
      </c>
      <c r="BL61" s="157">
        <v>0.95362013319645123</v>
      </c>
      <c r="BM61" s="160">
        <v>0.9575129235086649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0.98345390962263091</v>
      </c>
      <c r="AA62" s="157">
        <v>0.97973284122928184</v>
      </c>
      <c r="AB62" s="157">
        <v>0.98754969856815311</v>
      </c>
      <c r="AC62" s="158">
        <v>0.98904531948274199</v>
      </c>
      <c r="AD62" s="159">
        <v>0.98844357807278782</v>
      </c>
      <c r="AE62" s="157">
        <v>0.98641880081075195</v>
      </c>
      <c r="AF62" s="157">
        <v>0.99265309104776001</v>
      </c>
      <c r="AG62" s="158">
        <v>0.99169219048016422</v>
      </c>
      <c r="AH62" s="159">
        <v>0.98936521262728472</v>
      </c>
      <c r="AI62" s="157">
        <v>0.99225977075450345</v>
      </c>
      <c r="AJ62" s="157">
        <v>0.98916909916752327</v>
      </c>
      <c r="AK62" s="158">
        <v>0.98857809895738391</v>
      </c>
      <c r="AL62" s="159">
        <v>0.98824454255302996</v>
      </c>
      <c r="AM62" s="157">
        <v>0.98825321592942506</v>
      </c>
      <c r="AN62" s="157">
        <v>0.98825318066150902</v>
      </c>
      <c r="AO62" s="158">
        <v>0.98825289493603108</v>
      </c>
      <c r="AP62" s="159">
        <v>0.9882523542478957</v>
      </c>
      <c r="AQ62" s="157">
        <v>0.98825155401749309</v>
      </c>
      <c r="AR62" s="157">
        <v>0.98825048958890682</v>
      </c>
      <c r="AS62" s="158">
        <v>0.98824915622807263</v>
      </c>
      <c r="AT62" s="159">
        <v>0.99198246749824215</v>
      </c>
      <c r="AU62" s="157">
        <v>0.98828991968548474</v>
      </c>
      <c r="AV62" s="157">
        <v>0.98828828296334681</v>
      </c>
      <c r="AW62" s="160">
        <v>0.98828636514927026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0.90984752579752637</v>
      </c>
      <c r="BI62" s="157">
        <v>0.95373244907173427</v>
      </c>
      <c r="BJ62" s="157">
        <v>0.96252754009241404</v>
      </c>
      <c r="BK62" s="157">
        <v>0.95549063213120433</v>
      </c>
      <c r="BL62" s="157">
        <v>0.95382977983466777</v>
      </c>
      <c r="BM62" s="160">
        <v>0.95748016200852426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0.98301637621307181</v>
      </c>
      <c r="AA63" s="157">
        <v>0.97992150638956865</v>
      </c>
      <c r="AB63" s="157">
        <v>0.98795087328984832</v>
      </c>
      <c r="AC63" s="158">
        <v>0.98920194840192199</v>
      </c>
      <c r="AD63" s="159">
        <v>0.9882481115628734</v>
      </c>
      <c r="AE63" s="157">
        <v>0.98655668619376968</v>
      </c>
      <c r="AF63" s="157">
        <v>0.99176875722581181</v>
      </c>
      <c r="AG63" s="158">
        <v>0.99096991113413346</v>
      </c>
      <c r="AH63" s="159">
        <v>0.98902546637697575</v>
      </c>
      <c r="AI63" s="157">
        <v>0.99145126389975735</v>
      </c>
      <c r="AJ63" s="157">
        <v>0.98886514717878449</v>
      </c>
      <c r="AK63" s="158">
        <v>0.98837113136363275</v>
      </c>
      <c r="AL63" s="159">
        <v>0.98809264722741963</v>
      </c>
      <c r="AM63" s="157">
        <v>0.98810105778777002</v>
      </c>
      <c r="AN63" s="157">
        <v>0.98810216417198471</v>
      </c>
      <c r="AO63" s="158">
        <v>0.98810305828210532</v>
      </c>
      <c r="AP63" s="159">
        <v>0.98810373621619751</v>
      </c>
      <c r="AQ63" s="157">
        <v>0.98810419400942417</v>
      </c>
      <c r="AR63" s="157">
        <v>0.98810442763263517</v>
      </c>
      <c r="AS63" s="158">
        <v>0.98810443299092132</v>
      </c>
      <c r="AT63" s="159">
        <v>0.99124012791991312</v>
      </c>
      <c r="AU63" s="157">
        <v>0.98814137761324561</v>
      </c>
      <c r="AV63" s="157">
        <v>0.98814112684337907</v>
      </c>
      <c r="AW63" s="160">
        <v>0.98814063701987953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0.90969837393594011</v>
      </c>
      <c r="BI63" s="157">
        <v>0.95340843214819959</v>
      </c>
      <c r="BJ63" s="157">
        <v>0.96049038020157884</v>
      </c>
      <c r="BK63" s="157">
        <v>0.95462997053437082</v>
      </c>
      <c r="BL63" s="157">
        <v>0.95325626251625584</v>
      </c>
      <c r="BM63" s="160">
        <v>0.95633790564191645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0.98505397377001835</v>
      </c>
      <c r="AA64" s="157">
        <v>0.98017952651080897</v>
      </c>
      <c r="AB64" s="157">
        <v>0.98700059454835554</v>
      </c>
      <c r="AC64" s="158">
        <v>0.98894256622638455</v>
      </c>
      <c r="AD64" s="159">
        <v>0.98864665734344748</v>
      </c>
      <c r="AE64" s="157">
        <v>0.98601291798068846</v>
      </c>
      <c r="AF64" s="157">
        <v>0.99411660687198666</v>
      </c>
      <c r="AG64" s="158">
        <v>0.99285781732425438</v>
      </c>
      <c r="AH64" s="159">
        <v>0.9898322992189954</v>
      </c>
      <c r="AI64" s="157">
        <v>0.99358148422273285</v>
      </c>
      <c r="AJ64" s="157">
        <v>0.98957107919824505</v>
      </c>
      <c r="AK64" s="158">
        <v>0.98880378992289208</v>
      </c>
      <c r="AL64" s="159">
        <v>0.98837021881057263</v>
      </c>
      <c r="AM64" s="157">
        <v>0.98837954024659835</v>
      </c>
      <c r="AN64" s="157">
        <v>0.98837759839696249</v>
      </c>
      <c r="AO64" s="158">
        <v>0.98837533699430158</v>
      </c>
      <c r="AP64" s="159">
        <v>0.98837275034349137</v>
      </c>
      <c r="AQ64" s="157">
        <v>0.98836983265019274</v>
      </c>
      <c r="AR64" s="157">
        <v>0.98836657801821448</v>
      </c>
      <c r="AS64" s="158">
        <v>0.98836298044678039</v>
      </c>
      <c r="AT64" s="159">
        <v>0.99318609127475277</v>
      </c>
      <c r="AU64" s="157">
        <v>0.98841132997418735</v>
      </c>
      <c r="AV64" s="157">
        <v>0.98840735300796512</v>
      </c>
      <c r="AW64" s="160">
        <v>0.98840301837750066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0.91518845157834539</v>
      </c>
      <c r="BI64" s="157">
        <v>0.95437626752631122</v>
      </c>
      <c r="BJ64" s="157">
        <v>0.9656573907432956</v>
      </c>
      <c r="BK64" s="157">
        <v>0.95647496199033122</v>
      </c>
      <c r="BL64" s="157">
        <v>0.95429444680759645</v>
      </c>
      <c r="BM64" s="160">
        <v>0.95898408949369718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0.98445505693238422</v>
      </c>
      <c r="AA65" s="157">
        <v>0.97985434036750341</v>
      </c>
      <c r="AB65" s="157">
        <v>0.98716198313080061</v>
      </c>
      <c r="AC65" s="158">
        <v>0.98899962699017396</v>
      </c>
      <c r="AD65" s="159">
        <v>0.98866251916233405</v>
      </c>
      <c r="AE65" s="157">
        <v>0.98617131676968406</v>
      </c>
      <c r="AF65" s="157">
        <v>0.99383659500546351</v>
      </c>
      <c r="AG65" s="158">
        <v>0.99264727878364245</v>
      </c>
      <c r="AH65" s="159">
        <v>0.98978528810042055</v>
      </c>
      <c r="AI65" s="157">
        <v>0.99333351329629016</v>
      </c>
      <c r="AJ65" s="157">
        <v>0.98953871773094781</v>
      </c>
      <c r="AK65" s="158">
        <v>0.98881264502510158</v>
      </c>
      <c r="AL65" s="159">
        <v>0.98840245431867269</v>
      </c>
      <c r="AM65" s="157">
        <v>0.9884115165947015</v>
      </c>
      <c r="AN65" s="157">
        <v>0.98840991674938694</v>
      </c>
      <c r="AO65" s="158">
        <v>0.98840801435951609</v>
      </c>
      <c r="AP65" s="159">
        <v>0.98840580407981871</v>
      </c>
      <c r="AQ65" s="157">
        <v>0.98840328047312764</v>
      </c>
      <c r="AR65" s="157">
        <v>0.98840043800798338</v>
      </c>
      <c r="AS65" s="158">
        <v>0.9883972710561576</v>
      </c>
      <c r="AT65" s="159">
        <v>0.99296178676670888</v>
      </c>
      <c r="AU65" s="157">
        <v>0.98844335149745188</v>
      </c>
      <c r="AV65" s="157">
        <v>0.98843982020843979</v>
      </c>
      <c r="AW65" s="160">
        <v>0.9884359504892275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0.91286001504252123</v>
      </c>
      <c r="BI65" s="157">
        <v>0.9543622616828461</v>
      </c>
      <c r="BJ65" s="157">
        <v>0.96516617159786477</v>
      </c>
      <c r="BK65" s="157">
        <v>0.95648265463637394</v>
      </c>
      <c r="BL65" s="157">
        <v>0.95442217294534748</v>
      </c>
      <c r="BM65" s="160">
        <v>0.95886404505619183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0.98397765878020182</v>
      </c>
      <c r="AA66" s="161">
        <v>0.98006561457716912</v>
      </c>
      <c r="AB66" s="161">
        <v>0.98757743170230505</v>
      </c>
      <c r="AC66" s="162">
        <v>0.98914642774921757</v>
      </c>
      <c r="AD66" s="163">
        <v>0.98844038610797935</v>
      </c>
      <c r="AE66" s="161">
        <v>0.98631579606381592</v>
      </c>
      <c r="AF66" s="161">
        <v>0.99285680104799234</v>
      </c>
      <c r="AG66" s="162">
        <v>0.99184760879152301</v>
      </c>
      <c r="AH66" s="163">
        <v>0.98940607087721189</v>
      </c>
      <c r="AI66" s="161">
        <v>0.99244174594856394</v>
      </c>
      <c r="AJ66" s="161">
        <v>0.98919970696679971</v>
      </c>
      <c r="AK66" s="162">
        <v>0.98857969245167066</v>
      </c>
      <c r="AL66" s="163">
        <v>0.98822966240225518</v>
      </c>
      <c r="AM66" s="161">
        <v>0.98823849961254129</v>
      </c>
      <c r="AN66" s="161">
        <v>0.98823820513093164</v>
      </c>
      <c r="AO66" s="162">
        <v>0.98823764829410499</v>
      </c>
      <c r="AP66" s="163">
        <v>0.98823682435913085</v>
      </c>
      <c r="AQ66" s="161">
        <v>0.98823572850384001</v>
      </c>
      <c r="AR66" s="161">
        <v>0.98823435582488772</v>
      </c>
      <c r="AS66" s="162">
        <v>0.98823270133575758</v>
      </c>
      <c r="AT66" s="163">
        <v>0.99214778732313436</v>
      </c>
      <c r="AU66" s="161">
        <v>0.98827500066069951</v>
      </c>
      <c r="AV66" s="161">
        <v>0.98827303144238243</v>
      </c>
      <c r="AW66" s="164">
        <v>0.98827076769335698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0.91261253245500407</v>
      </c>
      <c r="BI66" s="161">
        <v>0.95395904730674042</v>
      </c>
      <c r="BJ66" s="161">
        <v>0.96290199015984457</v>
      </c>
      <c r="BK66" s="161">
        <v>0.95551537978114276</v>
      </c>
      <c r="BL66" s="161">
        <v>0.95376978225215847</v>
      </c>
      <c r="BM66" s="164">
        <v>0.95759409945135443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0.98378688912902046</v>
      </c>
      <c r="AA67" s="157">
        <v>0.97957629760659104</v>
      </c>
      <c r="AB67" s="157">
        <v>0.9872360796593731</v>
      </c>
      <c r="AC67" s="158">
        <v>0.98892278594819572</v>
      </c>
      <c r="AD67" s="159">
        <v>0.98859882491370732</v>
      </c>
      <c r="AE67" s="157">
        <v>0.98631322527372756</v>
      </c>
      <c r="AF67" s="157">
        <v>0.99334730453735964</v>
      </c>
      <c r="AG67" s="158">
        <v>0.99225868722494071</v>
      </c>
      <c r="AH67" s="159">
        <v>0.98963252683355063</v>
      </c>
      <c r="AI67" s="157">
        <v>0.99289238088397591</v>
      </c>
      <c r="AJ67" s="157">
        <v>0.98940797470621145</v>
      </c>
      <c r="AK67" s="158">
        <v>0.98874137685475838</v>
      </c>
      <c r="AL67" s="159">
        <v>0.98836492216351823</v>
      </c>
      <c r="AM67" s="157">
        <v>0.98837376367435081</v>
      </c>
      <c r="AN67" s="157">
        <v>0.98837280465590327</v>
      </c>
      <c r="AO67" s="158">
        <v>0.98837156627226375</v>
      </c>
      <c r="AP67" s="159">
        <v>0.98837004357809366</v>
      </c>
      <c r="AQ67" s="157">
        <v>0.98836823154454101</v>
      </c>
      <c r="AR67" s="157">
        <v>0.98836612505713017</v>
      </c>
      <c r="AS67" s="158">
        <v>0.98836371891359143</v>
      </c>
      <c r="AT67" s="159">
        <v>0.99256072533087902</v>
      </c>
      <c r="AU67" s="157">
        <v>0.98840724602077479</v>
      </c>
      <c r="AV67" s="157">
        <v>0.98840450082169617</v>
      </c>
      <c r="AW67" s="160">
        <v>0.98840144287685805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0.90991472148332464</v>
      </c>
      <c r="BI67" s="157">
        <v>0.95398902823639786</v>
      </c>
      <c r="BJ67" s="157">
        <v>0.96412836243151012</v>
      </c>
      <c r="BK67" s="157">
        <v>0.95616931859422483</v>
      </c>
      <c r="BL67" s="157">
        <v>0.95428413321423833</v>
      </c>
      <c r="BM67" s="160">
        <v>0.95837548767035141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0.98345390962263091</v>
      </c>
      <c r="AA68" s="157">
        <v>0.97973284122928184</v>
      </c>
      <c r="AB68" s="157">
        <v>0.98754969856815311</v>
      </c>
      <c r="AC68" s="158">
        <v>0.98904531948274199</v>
      </c>
      <c r="AD68" s="159">
        <v>0.98844357807278782</v>
      </c>
      <c r="AE68" s="157">
        <v>0.98641880081075195</v>
      </c>
      <c r="AF68" s="157">
        <v>0.99265309104776001</v>
      </c>
      <c r="AG68" s="158">
        <v>0.99169219048016422</v>
      </c>
      <c r="AH68" s="159">
        <v>0.98936521262728472</v>
      </c>
      <c r="AI68" s="157">
        <v>0.99225977075450345</v>
      </c>
      <c r="AJ68" s="157">
        <v>0.98916909916752327</v>
      </c>
      <c r="AK68" s="158">
        <v>0.98857809895738391</v>
      </c>
      <c r="AL68" s="159">
        <v>0.98824454255302996</v>
      </c>
      <c r="AM68" s="157">
        <v>0.98825321592942506</v>
      </c>
      <c r="AN68" s="157">
        <v>0.98825318066150902</v>
      </c>
      <c r="AO68" s="158">
        <v>0.98825289493603108</v>
      </c>
      <c r="AP68" s="159">
        <v>0.9882523542478957</v>
      </c>
      <c r="AQ68" s="157">
        <v>0.98825155401749309</v>
      </c>
      <c r="AR68" s="157">
        <v>0.98825048958890682</v>
      </c>
      <c r="AS68" s="158">
        <v>0.98824915622807263</v>
      </c>
      <c r="AT68" s="159">
        <v>0.99198246749824215</v>
      </c>
      <c r="AU68" s="157">
        <v>0.98828991968548474</v>
      </c>
      <c r="AV68" s="157">
        <v>0.98828828296334681</v>
      </c>
      <c r="AW68" s="160">
        <v>0.98828636514927026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0.90984752579752637</v>
      </c>
      <c r="BI68" s="157">
        <v>0.95373244907173427</v>
      </c>
      <c r="BJ68" s="157">
        <v>0.96252754009241404</v>
      </c>
      <c r="BK68" s="157">
        <v>0.95549063213120433</v>
      </c>
      <c r="BL68" s="157">
        <v>0.95382977983466777</v>
      </c>
      <c r="BM68" s="160">
        <v>0.95748016200852426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0.98301637621307181</v>
      </c>
      <c r="AA69" s="157">
        <v>0.97992150638956865</v>
      </c>
      <c r="AB69" s="157">
        <v>0.98795087328984832</v>
      </c>
      <c r="AC69" s="158">
        <v>0.98920194840192199</v>
      </c>
      <c r="AD69" s="159">
        <v>0.9882481115628734</v>
      </c>
      <c r="AE69" s="157">
        <v>0.98655668619376968</v>
      </c>
      <c r="AF69" s="157">
        <v>0.99176875722581181</v>
      </c>
      <c r="AG69" s="158">
        <v>0.99096991113413346</v>
      </c>
      <c r="AH69" s="159">
        <v>0.98902546637697575</v>
      </c>
      <c r="AI69" s="157">
        <v>0.99145126389975735</v>
      </c>
      <c r="AJ69" s="157">
        <v>0.98886514717878449</v>
      </c>
      <c r="AK69" s="158">
        <v>0.98837113136363275</v>
      </c>
      <c r="AL69" s="159">
        <v>0.98809264722741963</v>
      </c>
      <c r="AM69" s="157">
        <v>0.98810105778777002</v>
      </c>
      <c r="AN69" s="157">
        <v>0.98810216417198471</v>
      </c>
      <c r="AO69" s="158">
        <v>0.98810305828210532</v>
      </c>
      <c r="AP69" s="159">
        <v>0.98810373621619751</v>
      </c>
      <c r="AQ69" s="157">
        <v>0.98810419400942417</v>
      </c>
      <c r="AR69" s="157">
        <v>0.98810442763263517</v>
      </c>
      <c r="AS69" s="158">
        <v>0.98810443299092132</v>
      </c>
      <c r="AT69" s="159">
        <v>0.99124012791991312</v>
      </c>
      <c r="AU69" s="157">
        <v>0.98814137761324561</v>
      </c>
      <c r="AV69" s="157">
        <v>0.98814112684337907</v>
      </c>
      <c r="AW69" s="160">
        <v>0.98814063701987953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0.90969837393594011</v>
      </c>
      <c r="BI69" s="157">
        <v>0.95340843214819959</v>
      </c>
      <c r="BJ69" s="157">
        <v>0.96049038020157884</v>
      </c>
      <c r="BK69" s="157">
        <v>0.95462997053437082</v>
      </c>
      <c r="BL69" s="157">
        <v>0.95325626251625584</v>
      </c>
      <c r="BM69" s="160">
        <v>0.95633790564191645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0.98478020948116896</v>
      </c>
      <c r="AA70" s="157">
        <v>0.97910282324426234</v>
      </c>
      <c r="AB70" s="157">
        <v>0.98721126457194097</v>
      </c>
      <c r="AC70" s="158">
        <v>0.98947230843321166</v>
      </c>
      <c r="AD70" s="159">
        <v>0.98937736321247538</v>
      </c>
      <c r="AE70" s="157">
        <v>0.98630657844758396</v>
      </c>
      <c r="AF70" s="157">
        <v>0.99573603345343509</v>
      </c>
      <c r="AG70" s="158">
        <v>0.99425381118407663</v>
      </c>
      <c r="AH70" s="159">
        <v>0.99072842128242056</v>
      </c>
      <c r="AI70" s="157">
        <v>0.99506777309934324</v>
      </c>
      <c r="AJ70" s="157">
        <v>0.99040872453640927</v>
      </c>
      <c r="AK70" s="158">
        <v>0.98951525413228059</v>
      </c>
      <c r="AL70" s="159">
        <v>0.98904114751484862</v>
      </c>
      <c r="AM70" s="157">
        <v>0.9890545293421682</v>
      </c>
      <c r="AN70" s="157">
        <v>0.98906142162305177</v>
      </c>
      <c r="AO70" s="158">
        <v>0.98906815291742356</v>
      </c>
      <c r="AP70" s="159">
        <v>0.98907472054797496</v>
      </c>
      <c r="AQ70" s="157">
        <v>0.98908112180717267</v>
      </c>
      <c r="AR70" s="157">
        <v>0.98908735395668701</v>
      </c>
      <c r="AS70" s="158">
        <v>0.98909341422680264</v>
      </c>
      <c r="AT70" s="159">
        <v>0.9918728412516381</v>
      </c>
      <c r="AU70" s="157">
        <v>0.98913547319782047</v>
      </c>
      <c r="AV70" s="157">
        <v>0.98914131988836085</v>
      </c>
      <c r="AW70" s="160">
        <v>0.98914698696646064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0.91184396702071502</v>
      </c>
      <c r="BI70" s="157">
        <v>0.95661888638351344</v>
      </c>
      <c r="BJ70" s="157">
        <v>0.97008159074674605</v>
      </c>
      <c r="BK70" s="157">
        <v>0.95939569958107462</v>
      </c>
      <c r="BL70" s="157">
        <v>0.9570087009008138</v>
      </c>
      <c r="BM70" s="160">
        <v>0.95983188590644808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0.9830775331581928</v>
      </c>
      <c r="AA71" s="157">
        <v>0.9796553483860917</v>
      </c>
      <c r="AB71" s="157">
        <v>0.98772461710433479</v>
      </c>
      <c r="AC71" s="158">
        <v>0.98910414012425552</v>
      </c>
      <c r="AD71" s="159">
        <v>0.98838889062298574</v>
      </c>
      <c r="AE71" s="157">
        <v>0.98652241917158934</v>
      </c>
      <c r="AF71" s="157">
        <v>0.99227091363597308</v>
      </c>
      <c r="AG71" s="158">
        <v>0.99138686921764552</v>
      </c>
      <c r="AH71" s="159">
        <v>0.98924156106955097</v>
      </c>
      <c r="AI71" s="157">
        <v>0.99191313073758092</v>
      </c>
      <c r="AJ71" s="157">
        <v>0.98906219949642538</v>
      </c>
      <c r="AK71" s="158">
        <v>0.98851723375640033</v>
      </c>
      <c r="AL71" s="159">
        <v>0.98820981523789353</v>
      </c>
      <c r="AM71" s="157">
        <v>0.98821831656705328</v>
      </c>
      <c r="AN71" s="157">
        <v>0.98821877735319297</v>
      </c>
      <c r="AO71" s="158">
        <v>0.98821900598116097</v>
      </c>
      <c r="AP71" s="159">
        <v>0.98821899826318105</v>
      </c>
      <c r="AQ71" s="157">
        <v>0.98821874994316983</v>
      </c>
      <c r="AR71" s="157">
        <v>0.98821825669514862</v>
      </c>
      <c r="AS71" s="158">
        <v>0.98821751412160685</v>
      </c>
      <c r="AT71" s="159">
        <v>0.99166557166562463</v>
      </c>
      <c r="AU71" s="157">
        <v>0.98825625084309088</v>
      </c>
      <c r="AV71" s="157">
        <v>0.98825522557866896</v>
      </c>
      <c r="AW71" s="160">
        <v>0.98825393956040464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0.90880791111877801</v>
      </c>
      <c r="BI71" s="157">
        <v>0.9536092133690216</v>
      </c>
      <c r="BJ71" s="157">
        <v>0.96170584423110639</v>
      </c>
      <c r="BK71" s="157">
        <v>0.9552262680572341</v>
      </c>
      <c r="BL71" s="157">
        <v>0.95370107025097262</v>
      </c>
      <c r="BM71" s="160">
        <v>0.95707944733407568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0.98235056703275048</v>
      </c>
      <c r="AA72" s="157">
        <v>0.97919316250625643</v>
      </c>
      <c r="AB72" s="157">
        <v>0.9878924148695204</v>
      </c>
      <c r="AC72" s="158">
        <v>0.98917034611859778</v>
      </c>
      <c r="AD72" s="159">
        <v>0.98844364659196504</v>
      </c>
      <c r="AE72" s="157">
        <v>0.98671562992350037</v>
      </c>
      <c r="AF72" s="157">
        <v>0.9920383467678574</v>
      </c>
      <c r="AG72" s="158">
        <v>0.99122065118513869</v>
      </c>
      <c r="AH72" s="159">
        <v>0.98923433384982529</v>
      </c>
      <c r="AI72" s="157">
        <v>0.99170895989103802</v>
      </c>
      <c r="AJ72" s="157">
        <v>0.98906872482896036</v>
      </c>
      <c r="AK72" s="158">
        <v>0.9885641495446803</v>
      </c>
      <c r="AL72" s="159">
        <v>0.98827967040303599</v>
      </c>
      <c r="AM72" s="157">
        <v>0.98828786792146939</v>
      </c>
      <c r="AN72" s="157">
        <v>0.98828861655185285</v>
      </c>
      <c r="AO72" s="158">
        <v>0.9882891499485309</v>
      </c>
      <c r="AP72" s="159">
        <v>0.98828946429542031</v>
      </c>
      <c r="AQ72" s="157">
        <v>0.98828955571522514</v>
      </c>
      <c r="AR72" s="157">
        <v>0.98828942026805189</v>
      </c>
      <c r="AS72" s="158">
        <v>0.98828905394998023</v>
      </c>
      <c r="AT72" s="159">
        <v>0.99148156958011779</v>
      </c>
      <c r="AU72" s="157">
        <v>0.9883253326973136</v>
      </c>
      <c r="AV72" s="157">
        <v>0.98832469818577717</v>
      </c>
      <c r="AW72" s="160">
        <v>0.98832382230500482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0.90583142465678923</v>
      </c>
      <c r="BI72" s="157">
        <v>0.9536662607612999</v>
      </c>
      <c r="BJ72" s="157">
        <v>0.96137804811913907</v>
      </c>
      <c r="BK72" s="157">
        <v>0.95538141847486469</v>
      </c>
      <c r="BL72" s="157">
        <v>0.95397318465188607</v>
      </c>
      <c r="BM72" s="160">
        <v>0.95710617203540305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0.98193057081041657</v>
      </c>
      <c r="AA73" s="157">
        <v>0.97935254631070945</v>
      </c>
      <c r="AB73" s="157">
        <v>0.98826679196532285</v>
      </c>
      <c r="AC73" s="158">
        <v>0.98931797865686111</v>
      </c>
      <c r="AD73" s="159">
        <v>0.98826701654780047</v>
      </c>
      <c r="AE73" s="157">
        <v>0.98684772090542527</v>
      </c>
      <c r="AF73" s="157">
        <v>0.99122403979329954</v>
      </c>
      <c r="AG73" s="158">
        <v>0.9905555777812175</v>
      </c>
      <c r="AH73" s="159">
        <v>0.98892363731307664</v>
      </c>
      <c r="AI73" s="157">
        <v>0.99096295398832179</v>
      </c>
      <c r="AJ73" s="157">
        <v>0.98879093360541992</v>
      </c>
      <c r="AK73" s="158">
        <v>0.98837648615809759</v>
      </c>
      <c r="AL73" s="159">
        <v>0.98814322162209745</v>
      </c>
      <c r="AM73" s="157">
        <v>0.98815117987268952</v>
      </c>
      <c r="AN73" s="157">
        <v>0.98815299566186798</v>
      </c>
      <c r="AO73" s="158">
        <v>0.98815463194649966</v>
      </c>
      <c r="AP73" s="159">
        <v>0.9881560854836452</v>
      </c>
      <c r="AQ73" s="157">
        <v>0.98815735297971208</v>
      </c>
      <c r="AR73" s="157">
        <v>0.98815843108938728</v>
      </c>
      <c r="AS73" s="158">
        <v>0.98815931641453858</v>
      </c>
      <c r="AT73" s="159">
        <v>0.99079546510858807</v>
      </c>
      <c r="AU73" s="157">
        <v>0.98819198725839574</v>
      </c>
      <c r="AV73" s="157">
        <v>0.98819264883210256</v>
      </c>
      <c r="AW73" s="160">
        <v>0.98819310849761599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0.90562318359447025</v>
      </c>
      <c r="BI73" s="157">
        <v>0.95337602133866506</v>
      </c>
      <c r="BJ73" s="157">
        <v>0.95950735573984169</v>
      </c>
      <c r="BK73" s="157">
        <v>0.95459975716141054</v>
      </c>
      <c r="BL73" s="157">
        <v>0.9534584099725304</v>
      </c>
      <c r="BM73" s="160">
        <v>0.95606207575334168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0.98425104993024204</v>
      </c>
      <c r="AA74" s="157">
        <v>0.98008397432421213</v>
      </c>
      <c r="AB74" s="157">
        <v>0.98732267894446102</v>
      </c>
      <c r="AC74" s="158">
        <v>0.98899023053531798</v>
      </c>
      <c r="AD74" s="159">
        <v>0.98847307070531321</v>
      </c>
      <c r="AE74" s="157">
        <v>0.98621376439547404</v>
      </c>
      <c r="AF74" s="157">
        <v>0.99316842354347246</v>
      </c>
      <c r="AG74" s="158">
        <v>0.99209363096434677</v>
      </c>
      <c r="AH74" s="159">
        <v>0.98949752265724822</v>
      </c>
      <c r="AI74" s="157">
        <v>0.99272279925002949</v>
      </c>
      <c r="AJ74" s="157">
        <v>0.98927695127150483</v>
      </c>
      <c r="AK74" s="158">
        <v>0.98861785918851308</v>
      </c>
      <c r="AL74" s="159">
        <v>0.98824565003930476</v>
      </c>
      <c r="AM74" s="157">
        <v>0.9882546530604146</v>
      </c>
      <c r="AN74" s="157">
        <v>0.98825395688156858</v>
      </c>
      <c r="AO74" s="158">
        <v>0.98825298274111117</v>
      </c>
      <c r="AP74" s="159">
        <v>0.98825172561411279</v>
      </c>
      <c r="AQ74" s="157">
        <v>0.98825018039069301</v>
      </c>
      <c r="AR74" s="157">
        <v>0.98824834187388988</v>
      </c>
      <c r="AS74" s="158">
        <v>0.98824620477746761</v>
      </c>
      <c r="AT74" s="159">
        <v>0.99240395004751547</v>
      </c>
      <c r="AU74" s="157">
        <v>0.98829030725646572</v>
      </c>
      <c r="AV74" s="157">
        <v>0.98828783883627136</v>
      </c>
      <c r="AW74" s="160">
        <v>0.98828505848289583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0.9128117406804237</v>
      </c>
      <c r="BI74" s="157">
        <v>0.9538897481715316</v>
      </c>
      <c r="BJ74" s="157">
        <v>0.96354813215736645</v>
      </c>
      <c r="BK74" s="157">
        <v>0.95568773965816545</v>
      </c>
      <c r="BL74" s="157">
        <v>0.95382725675807467</v>
      </c>
      <c r="BM74" s="160">
        <v>0.9578831910780794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0.98359491965172408</v>
      </c>
      <c r="AA75" s="157">
        <v>0.97969828928681546</v>
      </c>
      <c r="AB75" s="157">
        <v>0.98748871535022542</v>
      </c>
      <c r="AC75" s="158">
        <v>0.98905301152487701</v>
      </c>
      <c r="AD75" s="159">
        <v>0.98850639010734032</v>
      </c>
      <c r="AE75" s="157">
        <v>0.98638802603095488</v>
      </c>
      <c r="AF75" s="157">
        <v>0.99290921685967581</v>
      </c>
      <c r="AG75" s="158">
        <v>0.99190252553909175</v>
      </c>
      <c r="AH75" s="159">
        <v>0.98946819095417871</v>
      </c>
      <c r="AI75" s="157">
        <v>0.99249383329906504</v>
      </c>
      <c r="AJ75" s="157">
        <v>0.9892618473119893</v>
      </c>
      <c r="AK75" s="158">
        <v>0.98864369889841019</v>
      </c>
      <c r="AL75" s="159">
        <v>0.98829473465163786</v>
      </c>
      <c r="AM75" s="157">
        <v>0.98830346051334517</v>
      </c>
      <c r="AN75" s="157">
        <v>0.98830308576558945</v>
      </c>
      <c r="AO75" s="158">
        <v>0.98830245017606699</v>
      </c>
      <c r="AP75" s="159">
        <v>0.98830154908629819</v>
      </c>
      <c r="AQ75" s="157">
        <v>0.98830037776019874</v>
      </c>
      <c r="AR75" s="157">
        <v>0.98829893138217983</v>
      </c>
      <c r="AS75" s="158">
        <v>0.98829720505519336</v>
      </c>
      <c r="AT75" s="159">
        <v>0.99219682952317689</v>
      </c>
      <c r="AU75" s="157">
        <v>0.9883389286427956</v>
      </c>
      <c r="AV75" s="157">
        <v>0.98833688573568712</v>
      </c>
      <c r="AW75" s="160">
        <v>0.98833455039444795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0.91019831360549497</v>
      </c>
      <c r="BI75" s="157">
        <v>0.95390979408700938</v>
      </c>
      <c r="BJ75" s="157">
        <v>0.96312918645372725</v>
      </c>
      <c r="BK75" s="157">
        <v>0.95576120787151175</v>
      </c>
      <c r="BL75" s="157">
        <v>0.95401968825134176</v>
      </c>
      <c r="BM75" s="160">
        <v>0.95782813839085246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0.98314192584981508</v>
      </c>
      <c r="AA76" s="157">
        <v>0.97988935186441217</v>
      </c>
      <c r="AB76" s="157">
        <v>0.98789300252810042</v>
      </c>
      <c r="AC76" s="158">
        <v>0.98920579064506664</v>
      </c>
      <c r="AD76" s="159">
        <v>0.98830403835843406</v>
      </c>
      <c r="AE76" s="157">
        <v>0.98652857022479346</v>
      </c>
      <c r="AF76" s="157">
        <v>0.99199829943199413</v>
      </c>
      <c r="AG76" s="158">
        <v>0.99115867563772497</v>
      </c>
      <c r="AH76" s="159">
        <v>0.98911777770397447</v>
      </c>
      <c r="AI76" s="157">
        <v>0.99166184551446768</v>
      </c>
      <c r="AJ76" s="157">
        <v>0.98894843738212035</v>
      </c>
      <c r="AK76" s="158">
        <v>0.98842993691583736</v>
      </c>
      <c r="AL76" s="159">
        <v>0.98813754581914504</v>
      </c>
      <c r="AM76" s="157">
        <v>0.98814601867148377</v>
      </c>
      <c r="AN76" s="157">
        <v>0.98814683271970039</v>
      </c>
      <c r="AO76" s="158">
        <v>0.98814742479084494</v>
      </c>
      <c r="AP76" s="159">
        <v>0.98814779083291382</v>
      </c>
      <c r="AQ76" s="157">
        <v>0.98814792672818674</v>
      </c>
      <c r="AR76" s="157">
        <v>0.9881478282917231</v>
      </c>
      <c r="AS76" s="158">
        <v>0.98814749126982326</v>
      </c>
      <c r="AT76" s="159">
        <v>0.99143401051337288</v>
      </c>
      <c r="AU76" s="157">
        <v>0.98818538575622594</v>
      </c>
      <c r="AV76" s="157">
        <v>0.98818478024963574</v>
      </c>
      <c r="AW76" s="160">
        <v>0.98818392502194763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0.90999500968698488</v>
      </c>
      <c r="BI76" s="157">
        <v>0.95356260779069113</v>
      </c>
      <c r="BJ76" s="157">
        <v>0.96102958988104636</v>
      </c>
      <c r="BK76" s="157">
        <v>0.95487250232752607</v>
      </c>
      <c r="BL76" s="157">
        <v>0.95342624778089047</v>
      </c>
      <c r="BM76" s="160">
        <v>0.95665137172102466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0.98934785050717</v>
      </c>
      <c r="AJ77" s="157">
        <v>0.98876676806382058</v>
      </c>
      <c r="AK77" s="158">
        <v>0.98866609839032726</v>
      </c>
      <c r="AL77" s="159">
        <v>0.9886036905246457</v>
      </c>
      <c r="AM77" s="157">
        <v>0.98861645756072936</v>
      </c>
      <c r="AN77" s="157">
        <v>0.98862521010386317</v>
      </c>
      <c r="AO77" s="158">
        <v>0.98863386889282745</v>
      </c>
      <c r="AP77" s="159">
        <v>0.98864243204848157</v>
      </c>
      <c r="AQ77" s="157">
        <v>0.98865089767098435</v>
      </c>
      <c r="AR77" s="157">
        <v>0.98865926383951686</v>
      </c>
      <c r="AS77" s="158">
        <v>0.98866752861199991</v>
      </c>
      <c r="AT77" s="159">
        <v>0.99040087530116627</v>
      </c>
      <c r="AU77" s="157">
        <v>0.98870345794356584</v>
      </c>
      <c r="AV77" s="157">
        <v>0.9887116178742128</v>
      </c>
      <c r="AW77" s="160">
        <v>0.98871967070388322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0.95552268324771994</v>
      </c>
      <c r="BL77" s="157">
        <v>0.95533690923018122</v>
      </c>
      <c r="BM77" s="160">
        <v>0.95716124254765078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0.98949221398682952</v>
      </c>
      <c r="AJ78" s="157">
        <v>0.9887931042689484</v>
      </c>
      <c r="AK78" s="158">
        <v>0.98866926115469844</v>
      </c>
      <c r="AL78" s="159">
        <v>0.98859513444749569</v>
      </c>
      <c r="AM78" s="157">
        <v>0.98860790239673602</v>
      </c>
      <c r="AN78" s="157">
        <v>0.98861666553212191</v>
      </c>
      <c r="AO78" s="158">
        <v>0.988625335245784</v>
      </c>
      <c r="AP78" s="159">
        <v>0.98863390965905507</v>
      </c>
      <c r="AQ78" s="157">
        <v>0.98864238687254613</v>
      </c>
      <c r="AR78" s="157">
        <v>0.98865076496586568</v>
      </c>
      <c r="AS78" s="158">
        <v>0.98865904199733978</v>
      </c>
      <c r="AT78" s="159">
        <v>0.99038842399791316</v>
      </c>
      <c r="AU78" s="157">
        <v>0.98869496635873466</v>
      </c>
      <c r="AV78" s="157">
        <v>0.98870313938444621</v>
      </c>
      <c r="AW78" s="160">
        <v>0.9887112056436167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0.95555274206372376</v>
      </c>
      <c r="BL78" s="157">
        <v>0.95530396912827265</v>
      </c>
      <c r="BM78" s="160">
        <v>0.95712455451851508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0.98949221398682952</v>
      </c>
      <c r="AJ79" s="165">
        <v>0.9887931042689484</v>
      </c>
      <c r="AK79" s="166">
        <v>0.98866926115469844</v>
      </c>
      <c r="AL79" s="167">
        <v>0.98859513444749569</v>
      </c>
      <c r="AM79" s="165">
        <v>0.98860790239673602</v>
      </c>
      <c r="AN79" s="165">
        <v>0.98861666553212191</v>
      </c>
      <c r="AO79" s="166">
        <v>0.988625335245784</v>
      </c>
      <c r="AP79" s="167">
        <v>0.98863390965905507</v>
      </c>
      <c r="AQ79" s="165">
        <v>0.98864238687254613</v>
      </c>
      <c r="AR79" s="165">
        <v>0.98865076496586568</v>
      </c>
      <c r="AS79" s="166">
        <v>0.98865904199733978</v>
      </c>
      <c r="AT79" s="167">
        <v>0.99038842399791316</v>
      </c>
      <c r="AU79" s="165">
        <v>0.98869496635873466</v>
      </c>
      <c r="AV79" s="165">
        <v>0.98870313938444621</v>
      </c>
      <c r="AW79" s="168">
        <v>0.9887112056436167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0.95555274206372376</v>
      </c>
      <c r="BL79" s="165">
        <v>0.95530396912827265</v>
      </c>
      <c r="BM79" s="168">
        <v>0.95712455451851508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F0780627-7A3C-4E91-AE40-3BC4F3EF7461}"/>
  </hyperlinks>
  <pageMargins left="0.7" right="0.7" top="0.75" bottom="0.75" header="0.3" footer="0.3"/>
  <pageSetup paperSize="9" orientation="portrait" horizontalDpi="4294967293" verticalDpi="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8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62</v>
      </c>
      <c r="AX3" s="580"/>
      <c r="AY3" s="579" t="s">
        <v>62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53.431242012940913</v>
      </c>
      <c r="AE6" s="133">
        <v>50.838889123254525</v>
      </c>
      <c r="AF6" s="133">
        <v>49.33638110638298</v>
      </c>
      <c r="AG6" s="134">
        <v>47.882562559497309</v>
      </c>
      <c r="AH6" s="135">
        <v>47.236106823858549</v>
      </c>
      <c r="AI6" s="133">
        <v>46.62989393554551</v>
      </c>
      <c r="AJ6" s="133">
        <v>45.999289681518157</v>
      </c>
      <c r="AK6" s="134">
        <v>45.371813252014043</v>
      </c>
      <c r="AL6" s="135">
        <v>44.849735003254168</v>
      </c>
      <c r="AM6" s="133">
        <v>44.334227314385501</v>
      </c>
      <c r="AN6" s="133">
        <v>43.825034051410029</v>
      </c>
      <c r="AO6" s="134">
        <v>43.322069875657292</v>
      </c>
      <c r="AP6" s="135">
        <v>42.825250646163525</v>
      </c>
      <c r="AQ6" s="133">
        <v>42.334493402472802</v>
      </c>
      <c r="AR6" s="133">
        <v>41.849716347688663</v>
      </c>
      <c r="AS6" s="134">
        <v>41.370838831772836</v>
      </c>
      <c r="AT6" s="135">
        <v>40.965072393375152</v>
      </c>
      <c r="AU6" s="133">
        <v>40.497756510462914</v>
      </c>
      <c r="AV6" s="133">
        <v>40.036104934067104</v>
      </c>
      <c r="AW6" s="136">
        <v>39.580041439380622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50.37226870051893</v>
      </c>
      <c r="BJ6" s="133">
        <v>46.309275923234068</v>
      </c>
      <c r="BK6" s="133">
        <v>44.082766561176747</v>
      </c>
      <c r="BL6" s="133">
        <v>42.095074807024453</v>
      </c>
      <c r="BM6" s="136">
        <v>40.269743819321448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49.568552132091838</v>
      </c>
      <c r="AE7" s="140">
        <v>47.28206260260697</v>
      </c>
      <c r="AF7" s="140">
        <v>45.921313410500822</v>
      </c>
      <c r="AG7" s="141">
        <v>44.60723594552028</v>
      </c>
      <c r="AH7" s="139">
        <v>44.008736752219193</v>
      </c>
      <c r="AI7" s="140">
        <v>43.436471251563347</v>
      </c>
      <c r="AJ7" s="140">
        <v>42.853614882083846</v>
      </c>
      <c r="AK7" s="141">
        <v>42.275770637590469</v>
      </c>
      <c r="AL7" s="139">
        <v>41.782544712022442</v>
      </c>
      <c r="AM7" s="140">
        <v>41.29554956869255</v>
      </c>
      <c r="AN7" s="140">
        <v>40.814533654575435</v>
      </c>
      <c r="AO7" s="141">
        <v>40.339416146343751</v>
      </c>
      <c r="AP7" s="139">
        <v>39.870117353711244</v>
      </c>
      <c r="AQ7" s="140">
        <v>39.406558703183492</v>
      </c>
      <c r="AR7" s="140">
        <v>38.94866272204515</v>
      </c>
      <c r="AS7" s="141">
        <v>38.496353022580308</v>
      </c>
      <c r="AT7" s="139">
        <v>38.116845344810422</v>
      </c>
      <c r="AU7" s="140">
        <v>37.675483308018173</v>
      </c>
      <c r="AV7" s="140">
        <v>37.239484745374966</v>
      </c>
      <c r="AW7" s="142">
        <v>36.808777455907332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46.844791022679978</v>
      </c>
      <c r="BJ7" s="140">
        <v>43.143648380864221</v>
      </c>
      <c r="BK7" s="140">
        <v>41.058011020408543</v>
      </c>
      <c r="BL7" s="140">
        <v>39.180422950380049</v>
      </c>
      <c r="BM7" s="142">
        <v>37.460147713527718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67.898868326317725</v>
      </c>
      <c r="AE8" s="133">
        <v>64.479113143053013</v>
      </c>
      <c r="AF8" s="133">
        <v>62.52206388202071</v>
      </c>
      <c r="AG8" s="134">
        <v>60.629295210798617</v>
      </c>
      <c r="AH8" s="135">
        <v>59.807301940140476</v>
      </c>
      <c r="AI8" s="133">
        <v>59.041426733136717</v>
      </c>
      <c r="AJ8" s="133">
        <v>58.239354065447657</v>
      </c>
      <c r="AK8" s="134">
        <v>57.440415860816394</v>
      </c>
      <c r="AL8" s="135">
        <v>56.790731155989469</v>
      </c>
      <c r="AM8" s="133">
        <v>56.149135900204143</v>
      </c>
      <c r="AN8" s="133">
        <v>55.515282193171402</v>
      </c>
      <c r="AO8" s="134">
        <v>54.889065872351608</v>
      </c>
      <c r="AP8" s="135">
        <v>54.270384234327437</v>
      </c>
      <c r="AQ8" s="133">
        <v>53.659136013868782</v>
      </c>
      <c r="AR8" s="133">
        <v>53.055221363302522</v>
      </c>
      <c r="AS8" s="134">
        <v>52.458541832182718</v>
      </c>
      <c r="AT8" s="135">
        <v>51.965130430525576</v>
      </c>
      <c r="AU8" s="133">
        <v>51.382631275992544</v>
      </c>
      <c r="AV8" s="133">
        <v>50.807080074047747</v>
      </c>
      <c r="AW8" s="136">
        <v>50.238383765711589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63.882335140547525</v>
      </c>
      <c r="BJ8" s="133">
        <v>58.632124649885306</v>
      </c>
      <c r="BK8" s="133">
        <v>55.836053780429154</v>
      </c>
      <c r="BL8" s="133">
        <v>53.36082086092037</v>
      </c>
      <c r="BM8" s="136">
        <v>51.098306386569362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69.332057552897581</v>
      </c>
      <c r="AE9" s="140">
        <v>65.813617676019192</v>
      </c>
      <c r="AF9" s="140">
        <v>63.785003918583492</v>
      </c>
      <c r="AG9" s="141">
        <v>61.828918483582527</v>
      </c>
      <c r="AH9" s="139">
        <v>60.992918960961845</v>
      </c>
      <c r="AI9" s="140">
        <v>60.20370928354285</v>
      </c>
      <c r="AJ9" s="140">
        <v>59.389026829112012</v>
      </c>
      <c r="AK9" s="141">
        <v>58.579590475761137</v>
      </c>
      <c r="AL9" s="139">
        <v>57.929099170278626</v>
      </c>
      <c r="AM9" s="140">
        <v>57.286629405894104</v>
      </c>
      <c r="AN9" s="140">
        <v>56.651834686991052</v>
      </c>
      <c r="AO9" s="141">
        <v>56.024612232841847</v>
      </c>
      <c r="AP9" s="139">
        <v>55.40486069933106</v>
      </c>
      <c r="AQ9" s="140">
        <v>54.792480158365599</v>
      </c>
      <c r="AR9" s="140">
        <v>54.187372077584428</v>
      </c>
      <c r="AS9" s="141">
        <v>53.589439300363665</v>
      </c>
      <c r="AT9" s="139">
        <v>53.094716109381281</v>
      </c>
      <c r="AU9" s="140">
        <v>52.510847874125105</v>
      </c>
      <c r="AV9" s="140">
        <v>51.933871531370144</v>
      </c>
      <c r="AW9" s="142">
        <v>51.36369523324737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65.189899407770696</v>
      </c>
      <c r="BJ9" s="140">
        <v>59.791311387344457</v>
      </c>
      <c r="BK9" s="140">
        <v>56.973043874001405</v>
      </c>
      <c r="BL9" s="140">
        <v>54.493538058911184</v>
      </c>
      <c r="BM9" s="142">
        <v>52.225782687030971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55.014076610356454</v>
      </c>
      <c r="AE10" s="133">
        <v>52.039761992552272</v>
      </c>
      <c r="AF10" s="133">
        <v>50.375061805906377</v>
      </c>
      <c r="AG10" s="134">
        <v>48.765942794313219</v>
      </c>
      <c r="AH10" s="135">
        <v>48.094844654471437</v>
      </c>
      <c r="AI10" s="133">
        <v>47.477849891315877</v>
      </c>
      <c r="AJ10" s="133">
        <v>46.822671374843814</v>
      </c>
      <c r="AK10" s="134">
        <v>46.16866899404576</v>
      </c>
      <c r="AL10" s="135">
        <v>45.659982557567091</v>
      </c>
      <c r="AM10" s="133">
        <v>45.157551375451348</v>
      </c>
      <c r="AN10" s="133">
        <v>44.661052252536201</v>
      </c>
      <c r="AO10" s="134">
        <v>44.170405388909771</v>
      </c>
      <c r="AP10" s="135">
        <v>43.685532106140244</v>
      </c>
      <c r="AQ10" s="133">
        <v>43.206354831127364</v>
      </c>
      <c r="AR10" s="133">
        <v>42.732797080189968</v>
      </c>
      <c r="AS10" s="134">
        <v>42.264783443385724</v>
      </c>
      <c r="AT10" s="135">
        <v>41.898369652328711</v>
      </c>
      <c r="AU10" s="133">
        <v>41.441222231889135</v>
      </c>
      <c r="AV10" s="133">
        <v>40.989398984802179</v>
      </c>
      <c r="AW10" s="136">
        <v>40.542828643809031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51.548710800782082</v>
      </c>
      <c r="BJ10" s="133">
        <v>47.14100872866922</v>
      </c>
      <c r="BK10" s="133">
        <v>44.912247893616097</v>
      </c>
      <c r="BL10" s="133">
        <v>42.97236686521083</v>
      </c>
      <c r="BM10" s="136">
        <v>41.217954878207266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56.742369191418589</v>
      </c>
      <c r="AE11" s="140">
        <v>53.558229277206578</v>
      </c>
      <c r="AF11" s="140">
        <v>51.775236521857927</v>
      </c>
      <c r="AG11" s="141">
        <v>50.058541335535828</v>
      </c>
      <c r="AH11" s="139">
        <v>49.369358903259801</v>
      </c>
      <c r="AI11" s="140">
        <v>48.728207032785676</v>
      </c>
      <c r="AJ11" s="140">
        <v>48.056297262949293</v>
      </c>
      <c r="AK11" s="141">
        <v>47.387183899838774</v>
      </c>
      <c r="AL11" s="139">
        <v>46.885861576426962</v>
      </c>
      <c r="AM11" s="140">
        <v>46.390577496370611</v>
      </c>
      <c r="AN11" s="140">
        <v>45.901012035820372</v>
      </c>
      <c r="AO11" s="141">
        <v>45.417088913192842</v>
      </c>
      <c r="AP11" s="139">
        <v>44.938732916170466</v>
      </c>
      <c r="AQ11" s="140">
        <v>44.465869886311907</v>
      </c>
      <c r="AR11" s="140">
        <v>43.998426703887588</v>
      </c>
      <c r="AS11" s="141">
        <v>43.53633127293638</v>
      </c>
      <c r="AT11" s="139">
        <v>43.175642589809513</v>
      </c>
      <c r="AU11" s="140">
        <v>42.724030395586084</v>
      </c>
      <c r="AV11" s="140">
        <v>42.277555661387112</v>
      </c>
      <c r="AW11" s="142">
        <v>41.836150241211755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53.033594081504731</v>
      </c>
      <c r="BJ11" s="140">
        <v>48.385261774708383</v>
      </c>
      <c r="BK11" s="140">
        <v>46.148635005452704</v>
      </c>
      <c r="BL11" s="140">
        <v>44.234840194826589</v>
      </c>
      <c r="BM11" s="142">
        <v>42.503344721998616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78.921345463056994</v>
      </c>
      <c r="AE12" s="133">
        <v>74.783460474541755</v>
      </c>
      <c r="AF12" s="133">
        <v>72.447282761627349</v>
      </c>
      <c r="AG12" s="134">
        <v>70.188679716059767</v>
      </c>
      <c r="AH12" s="135">
        <v>69.232615183865846</v>
      </c>
      <c r="AI12" s="133">
        <v>68.348511163034487</v>
      </c>
      <c r="AJ12" s="133">
        <v>67.415228498132706</v>
      </c>
      <c r="AK12" s="134">
        <v>66.484414905022192</v>
      </c>
      <c r="AL12" s="135">
        <v>65.747127038689229</v>
      </c>
      <c r="AM12" s="133">
        <v>65.018926542660893</v>
      </c>
      <c r="AN12" s="133">
        <v>64.299402318922432</v>
      </c>
      <c r="AO12" s="134">
        <v>63.588438052410211</v>
      </c>
      <c r="AP12" s="135">
        <v>62.885919055878446</v>
      </c>
      <c r="AQ12" s="133">
        <v>62.19173224654417</v>
      </c>
      <c r="AR12" s="133">
        <v>61.505766123072334</v>
      </c>
      <c r="AS12" s="134">
        <v>60.827910742896208</v>
      </c>
      <c r="AT12" s="135">
        <v>60.274375100623132</v>
      </c>
      <c r="AU12" s="133">
        <v>59.612417502990255</v>
      </c>
      <c r="AV12" s="133">
        <v>58.958249951691904</v>
      </c>
      <c r="AW12" s="136">
        <v>58.311768518971931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74.08519210382147</v>
      </c>
      <c r="BJ12" s="133">
        <v>67.870192437513808</v>
      </c>
      <c r="BK12" s="133">
        <v>64.663473488170695</v>
      </c>
      <c r="BL12" s="133">
        <v>61.852832042097788</v>
      </c>
      <c r="BM12" s="136">
        <v>59.289202768569311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74.25357687782234</v>
      </c>
      <c r="AE13" s="140">
        <v>70.489824395035313</v>
      </c>
      <c r="AF13" s="140">
        <v>68.324468372437536</v>
      </c>
      <c r="AG13" s="141">
        <v>66.234418698759299</v>
      </c>
      <c r="AH13" s="139">
        <v>65.333100428773363</v>
      </c>
      <c r="AI13" s="140">
        <v>64.486511018726986</v>
      </c>
      <c r="AJ13" s="140">
        <v>63.607956957943259</v>
      </c>
      <c r="AK13" s="141">
        <v>62.734322169071369</v>
      </c>
      <c r="AL13" s="139">
        <v>62.028065105058786</v>
      </c>
      <c r="AM13" s="140">
        <v>61.330560295679447</v>
      </c>
      <c r="AN13" s="140">
        <v>60.641400975487613</v>
      </c>
      <c r="AO13" s="141">
        <v>59.960475100895394</v>
      </c>
      <c r="AP13" s="139">
        <v>59.287672195931961</v>
      </c>
      <c r="AQ13" s="140">
        <v>58.622883329768158</v>
      </c>
      <c r="AR13" s="140">
        <v>57.966001094567901</v>
      </c>
      <c r="AS13" s="141">
        <v>57.316919583662184</v>
      </c>
      <c r="AT13" s="139">
        <v>56.791851770795809</v>
      </c>
      <c r="AU13" s="140">
        <v>56.158059885911548</v>
      </c>
      <c r="AV13" s="140">
        <v>55.531759798793786</v>
      </c>
      <c r="AW13" s="142">
        <v>54.912851395464855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69.825572086013622</v>
      </c>
      <c r="BJ13" s="140">
        <v>64.040472643628746</v>
      </c>
      <c r="BK13" s="140">
        <v>60.990125369280307</v>
      </c>
      <c r="BL13" s="140">
        <v>58.298369050982551</v>
      </c>
      <c r="BM13" s="142">
        <v>55.848630712741503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98.639867541937846</v>
      </c>
      <c r="AE14" s="133">
        <v>93.345456280437844</v>
      </c>
      <c r="AF14" s="133">
        <v>90.37811173340927</v>
      </c>
      <c r="AG14" s="134">
        <v>87.509993727901431</v>
      </c>
      <c r="AH14" s="135">
        <v>86.312861311855414</v>
      </c>
      <c r="AI14" s="133">
        <v>85.210633910696245</v>
      </c>
      <c r="AJ14" s="133">
        <v>84.041807479580726</v>
      </c>
      <c r="AK14" s="134">
        <v>82.875260240590961</v>
      </c>
      <c r="AL14" s="135">
        <v>81.965447793131005</v>
      </c>
      <c r="AM14" s="133">
        <v>81.066794373848424</v>
      </c>
      <c r="AN14" s="133">
        <v>80.178774685243951</v>
      </c>
      <c r="AO14" s="134">
        <v>79.301246312821476</v>
      </c>
      <c r="AP14" s="135">
        <v>78.434068835897165</v>
      </c>
      <c r="AQ14" s="133">
        <v>77.577103798973866</v>
      </c>
      <c r="AR14" s="133">
        <v>76.730214683532694</v>
      </c>
      <c r="AS14" s="134">
        <v>75.893266880235672</v>
      </c>
      <c r="AT14" s="135">
        <v>75.217256666407408</v>
      </c>
      <c r="AU14" s="133">
        <v>74.399795159547182</v>
      </c>
      <c r="AV14" s="133">
        <v>73.591882319971333</v>
      </c>
      <c r="AW14" s="136">
        <v>72.793390905106293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92.468357320921584</v>
      </c>
      <c r="BJ14" s="133">
        <v>84.610140735680829</v>
      </c>
      <c r="BK14" s="133">
        <v>80.628065791261207</v>
      </c>
      <c r="BL14" s="133">
        <v>77.158663549659849</v>
      </c>
      <c r="BM14" s="136">
        <v>74.000581262758061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92.416176094958303</v>
      </c>
      <c r="AE15" s="140">
        <v>87.620608174429236</v>
      </c>
      <c r="AF15" s="140">
        <v>84.881025881156205</v>
      </c>
      <c r="AG15" s="141">
        <v>82.237645704834136</v>
      </c>
      <c r="AH15" s="139">
        <v>81.113508305065437</v>
      </c>
      <c r="AI15" s="140">
        <v>80.061300384952901</v>
      </c>
      <c r="AJ15" s="140">
        <v>78.965445425994801</v>
      </c>
      <c r="AK15" s="141">
        <v>77.875136592656531</v>
      </c>
      <c r="AL15" s="139">
        <v>77.006698548290416</v>
      </c>
      <c r="AM15" s="140">
        <v>76.148972711206497</v>
      </c>
      <c r="AN15" s="140">
        <v>75.301439560664221</v>
      </c>
      <c r="AO15" s="141">
        <v>74.463962377468377</v>
      </c>
      <c r="AP15" s="139">
        <v>73.636406355968518</v>
      </c>
      <c r="AQ15" s="140">
        <v>72.818638576605863</v>
      </c>
      <c r="AR15" s="140">
        <v>72.010527978860097</v>
      </c>
      <c r="AS15" s="141">
        <v>71.211945334590297</v>
      </c>
      <c r="AT15" s="139">
        <v>70.573892226637639</v>
      </c>
      <c r="AU15" s="140">
        <v>69.793985003442259</v>
      </c>
      <c r="AV15" s="140">
        <v>69.023228782773828</v>
      </c>
      <c r="AW15" s="142">
        <v>68.261501407096858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86.788863963844477</v>
      </c>
      <c r="BJ15" s="140">
        <v>79.503847677167414</v>
      </c>
      <c r="BK15" s="140">
        <v>75.730268299407371</v>
      </c>
      <c r="BL15" s="140">
        <v>72.41937956150619</v>
      </c>
      <c r="BM15" s="142">
        <v>69.413151854987646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25.823745260994905</v>
      </c>
      <c r="AA16" s="133">
        <v>24.995378596532237</v>
      </c>
      <c r="AB16" s="133">
        <v>24.417739135777886</v>
      </c>
      <c r="AC16" s="134">
        <v>23.897303276301265</v>
      </c>
      <c r="AD16" s="135">
        <v>23.539432910840791</v>
      </c>
      <c r="AE16" s="133">
        <v>23.139892542950268</v>
      </c>
      <c r="AF16" s="133">
        <v>22.892156104057193</v>
      </c>
      <c r="AG16" s="134">
        <v>22.62448870706508</v>
      </c>
      <c r="AH16" s="135">
        <v>22.307981946865986</v>
      </c>
      <c r="AI16" s="133">
        <v>22.058905317614467</v>
      </c>
      <c r="AJ16" s="133">
        <v>21.746393412461241</v>
      </c>
      <c r="AK16" s="134">
        <v>21.426488267292896</v>
      </c>
      <c r="AL16" s="135">
        <v>21.105142077856044</v>
      </c>
      <c r="AM16" s="133">
        <v>20.789500928330654</v>
      </c>
      <c r="AN16" s="133">
        <v>20.479267925209239</v>
      </c>
      <c r="AO16" s="134">
        <v>20.174327012972562</v>
      </c>
      <c r="AP16" s="135">
        <v>19.94150600380398</v>
      </c>
      <c r="AQ16" s="133">
        <v>19.711356852932784</v>
      </c>
      <c r="AR16" s="133">
        <v>19.483844221395444</v>
      </c>
      <c r="AS16" s="134">
        <v>19.258933257612689</v>
      </c>
      <c r="AT16" s="135">
        <v>19.103999473891069</v>
      </c>
      <c r="AU16" s="133">
        <v>18.884189205980476</v>
      </c>
      <c r="AV16" s="133">
        <v>18.666878906817285</v>
      </c>
      <c r="AW16" s="136">
        <v>18.452035606276901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24.783541567401578</v>
      </c>
      <c r="BI16" s="133">
        <v>23.048992566228332</v>
      </c>
      <c r="BJ16" s="133">
        <v>21.884942236058649</v>
      </c>
      <c r="BK16" s="133">
        <v>20.637059486092127</v>
      </c>
      <c r="BL16" s="133">
        <v>19.598910083936225</v>
      </c>
      <c r="BM16" s="136">
        <v>18.776775798241431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33.632514090682491</v>
      </c>
      <c r="AA17" s="133">
        <v>32.570108413285318</v>
      </c>
      <c r="AB17" s="133">
        <v>31.812317791167089</v>
      </c>
      <c r="AC17" s="134">
        <v>31.129562164732892</v>
      </c>
      <c r="AD17" s="135">
        <v>30.536296855108979</v>
      </c>
      <c r="AE17" s="133">
        <v>29.899679732664843</v>
      </c>
      <c r="AF17" s="133">
        <v>29.462146522226938</v>
      </c>
      <c r="AG17" s="134">
        <v>29.005324006851907</v>
      </c>
      <c r="AH17" s="135">
        <v>28.594833311390154</v>
      </c>
      <c r="AI17" s="133">
        <v>28.267565865726247</v>
      </c>
      <c r="AJ17" s="133">
        <v>27.862733640124752</v>
      </c>
      <c r="AK17" s="134">
        <v>27.449198598983727</v>
      </c>
      <c r="AL17" s="135">
        <v>27.126971594293746</v>
      </c>
      <c r="AM17" s="133">
        <v>26.80875603652893</v>
      </c>
      <c r="AN17" s="133">
        <v>26.494283093376417</v>
      </c>
      <c r="AO17" s="134">
        <v>26.183502469810275</v>
      </c>
      <c r="AP17" s="135">
        <v>25.876364572891443</v>
      </c>
      <c r="AQ17" s="133">
        <v>25.572820501729257</v>
      </c>
      <c r="AR17" s="133">
        <v>25.272822037588838</v>
      </c>
      <c r="AS17" s="134">
        <v>24.976321634142106</v>
      </c>
      <c r="AT17" s="135">
        <v>24.769707489809072</v>
      </c>
      <c r="AU17" s="133">
        <v>24.480063210495132</v>
      </c>
      <c r="AV17" s="133">
        <v>24.193778291952654</v>
      </c>
      <c r="AW17" s="136">
        <v>23.910807782791114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32.286125614966949</v>
      </c>
      <c r="BI17" s="133">
        <v>29.725861779213169</v>
      </c>
      <c r="BJ17" s="133">
        <v>28.043582854056222</v>
      </c>
      <c r="BK17" s="133">
        <v>26.653378298502343</v>
      </c>
      <c r="BL17" s="133">
        <v>25.424582186587912</v>
      </c>
      <c r="BM17" s="136">
        <v>24.338589193761994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33.037235229926011</v>
      </c>
      <c r="AA18" s="133">
        <v>31.9959807686527</v>
      </c>
      <c r="AB18" s="133">
        <v>31.245659041121186</v>
      </c>
      <c r="AC18" s="134">
        <v>30.570269978437587</v>
      </c>
      <c r="AD18" s="135">
        <v>29.98222811669222</v>
      </c>
      <c r="AE18" s="133">
        <v>29.3507877497576</v>
      </c>
      <c r="AF18" s="133">
        <v>28.918384986252249</v>
      </c>
      <c r="AG18" s="134">
        <v>28.46664699043388</v>
      </c>
      <c r="AH18" s="135">
        <v>28.06119526577028</v>
      </c>
      <c r="AI18" s="133">
        <v>27.738921618187028</v>
      </c>
      <c r="AJ18" s="133">
        <v>27.33903839142102</v>
      </c>
      <c r="AK18" s="134">
        <v>26.930407920781725</v>
      </c>
      <c r="AL18" s="135">
        <v>26.613041426618231</v>
      </c>
      <c r="AM18" s="133">
        <v>26.299642685218476</v>
      </c>
      <c r="AN18" s="133">
        <v>25.989943227547045</v>
      </c>
      <c r="AO18" s="134">
        <v>25.68389311932766</v>
      </c>
      <c r="AP18" s="135">
        <v>25.381443125851785</v>
      </c>
      <c r="AQ18" s="133">
        <v>25.082544701949057</v>
      </c>
      <c r="AR18" s="133">
        <v>24.787149982103664</v>
      </c>
      <c r="AS18" s="134">
        <v>24.495211770714551</v>
      </c>
      <c r="AT18" s="135">
        <v>24.293118614446009</v>
      </c>
      <c r="AU18" s="133">
        <v>24.007954464974482</v>
      </c>
      <c r="AV18" s="133">
        <v>23.726109161359645</v>
      </c>
      <c r="AW18" s="136">
        <v>23.447538093064392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31.712286254534369</v>
      </c>
      <c r="BI18" s="133">
        <v>29.179511960783984</v>
      </c>
      <c r="BJ18" s="133">
        <v>27.517390799040015</v>
      </c>
      <c r="BK18" s="133">
        <v>26.146630114677855</v>
      </c>
      <c r="BL18" s="133">
        <v>24.936587395154763</v>
      </c>
      <c r="BM18" s="136">
        <v>23.868680083461133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31.250416796926316</v>
      </c>
      <c r="AA19" s="140">
        <v>30.548941143985658</v>
      </c>
      <c r="AB19" s="140">
        <v>30.105342857516206</v>
      </c>
      <c r="AC19" s="141">
        <v>29.712953217929169</v>
      </c>
      <c r="AD19" s="139">
        <v>29.300141298917907</v>
      </c>
      <c r="AE19" s="140">
        <v>28.836511792872553</v>
      </c>
      <c r="AF19" s="140">
        <v>28.552282457287376</v>
      </c>
      <c r="AG19" s="141">
        <v>28.243894452226275</v>
      </c>
      <c r="AH19" s="139">
        <v>27.876234382289152</v>
      </c>
      <c r="AI19" s="140">
        <v>27.58899822822017</v>
      </c>
      <c r="AJ19" s="140">
        <v>27.224424682053503</v>
      </c>
      <c r="AK19" s="141">
        <v>26.849800869724138</v>
      </c>
      <c r="AL19" s="139">
        <v>26.533226408778877</v>
      </c>
      <c r="AM19" s="140">
        <v>26.22061153739994</v>
      </c>
      <c r="AN19" s="140">
        <v>25.911689216142229</v>
      </c>
      <c r="AO19" s="141">
        <v>25.60640958914648</v>
      </c>
      <c r="AP19" s="139">
        <v>25.304723499132958</v>
      </c>
      <c r="AQ19" s="140">
        <v>25.006582477384988</v>
      </c>
      <c r="AR19" s="140">
        <v>24.711938733878345</v>
      </c>
      <c r="AS19" s="141">
        <v>24.420745147554197</v>
      </c>
      <c r="AT19" s="139">
        <v>24.218854577398144</v>
      </c>
      <c r="AU19" s="140">
        <v>23.934422570335993</v>
      </c>
      <c r="AV19" s="140">
        <v>23.653303275912325</v>
      </c>
      <c r="AW19" s="142">
        <v>23.375452154459055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30.404413504089337</v>
      </c>
      <c r="BI19" s="140">
        <v>28.733207500326028</v>
      </c>
      <c r="BJ19" s="140">
        <v>27.384864540571741</v>
      </c>
      <c r="BK19" s="140">
        <v>26.06798418786688</v>
      </c>
      <c r="BL19" s="140">
        <v>24.860997464487621</v>
      </c>
      <c r="BM19" s="142">
        <v>23.79550814452638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27.028762876031948</v>
      </c>
      <c r="AA20" s="133">
        <v>26.432836030634252</v>
      </c>
      <c r="AB20" s="133">
        <v>26.060813748685614</v>
      </c>
      <c r="AC20" s="134">
        <v>25.733467262789148</v>
      </c>
      <c r="AD20" s="135">
        <v>25.395990618144108</v>
      </c>
      <c r="AE20" s="133">
        <v>25.022962417951398</v>
      </c>
      <c r="AF20" s="133">
        <v>24.802367718320852</v>
      </c>
      <c r="AG20" s="134">
        <v>24.627347258495245</v>
      </c>
      <c r="AH20" s="135">
        <v>24.346940659660277</v>
      </c>
      <c r="AI20" s="133">
        <v>24.139348955273967</v>
      </c>
      <c r="AJ20" s="133">
        <v>23.875194622969964</v>
      </c>
      <c r="AK20" s="134">
        <v>23.603843380664028</v>
      </c>
      <c r="AL20" s="135">
        <v>23.3277688965081</v>
      </c>
      <c r="AM20" s="133">
        <v>23.055124081990655</v>
      </c>
      <c r="AN20" s="133">
        <v>22.78566186122492</v>
      </c>
      <c r="AO20" s="134">
        <v>22.519339394899415</v>
      </c>
      <c r="AP20" s="135">
        <v>22.256114443002005</v>
      </c>
      <c r="AQ20" s="133">
        <v>21.995945356234778</v>
      </c>
      <c r="AR20" s="133">
        <v>21.738791067553787</v>
      </c>
      <c r="AS20" s="134">
        <v>21.484611083831901</v>
      </c>
      <c r="AT20" s="135">
        <v>21.314167270456426</v>
      </c>
      <c r="AU20" s="133">
        <v>21.065816671978059</v>
      </c>
      <c r="AV20" s="133">
        <v>20.820322261013903</v>
      </c>
      <c r="AW20" s="136">
        <v>20.577645759130078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26.313969979535241</v>
      </c>
      <c r="BI20" s="133">
        <v>24.962167003227901</v>
      </c>
      <c r="BJ20" s="133">
        <v>23.99133190464206</v>
      </c>
      <c r="BK20" s="133">
        <v>22.921973558655775</v>
      </c>
      <c r="BL20" s="133">
        <v>21.868865487655619</v>
      </c>
      <c r="BM20" s="136">
        <v>20.944487990644618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29.676286578328551</v>
      </c>
      <c r="AA21" s="133">
        <v>29.008123889832667</v>
      </c>
      <c r="AB21" s="133">
        <v>28.602707538274473</v>
      </c>
      <c r="AC21" s="134">
        <v>28.245053516883658</v>
      </c>
      <c r="AD21" s="135">
        <v>27.8771189426703</v>
      </c>
      <c r="AE21" s="133">
        <v>27.459735167656291</v>
      </c>
      <c r="AF21" s="133">
        <v>27.213063358946037</v>
      </c>
      <c r="AG21" s="134">
        <v>26.942860481914927</v>
      </c>
      <c r="AH21" s="135">
        <v>26.615146644957754</v>
      </c>
      <c r="AI21" s="133">
        <v>26.36426621186088</v>
      </c>
      <c r="AJ21" s="133">
        <v>26.038198909748338</v>
      </c>
      <c r="AK21" s="134">
        <v>25.701622129216169</v>
      </c>
      <c r="AL21" s="135">
        <v>25.403258523171722</v>
      </c>
      <c r="AM21" s="133">
        <v>25.108569782778275</v>
      </c>
      <c r="AN21" s="133">
        <v>24.817298234016405</v>
      </c>
      <c r="AO21" s="134">
        <v>24.529398318504189</v>
      </c>
      <c r="AP21" s="135">
        <v>24.24482511016598</v>
      </c>
      <c r="AQ21" s="133">
        <v>23.963534306228837</v>
      </c>
      <c r="AR21" s="133">
        <v>23.685482218349406</v>
      </c>
      <c r="AS21" s="134">
        <v>23.410625763869291</v>
      </c>
      <c r="AT21" s="135">
        <v>23.222837472756815</v>
      </c>
      <c r="AU21" s="133">
        <v>22.954245416874222</v>
      </c>
      <c r="AV21" s="133">
        <v>22.6887232949666</v>
      </c>
      <c r="AW21" s="136">
        <v>22.426230362173015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28.883042880829837</v>
      </c>
      <c r="BI21" s="133">
        <v>27.373194487796887</v>
      </c>
      <c r="BJ21" s="133">
        <v>26.179808473945783</v>
      </c>
      <c r="BK21" s="133">
        <v>24.964631214617651</v>
      </c>
      <c r="BL21" s="133">
        <v>23.826116849653378</v>
      </c>
      <c r="BM21" s="136">
        <v>22.823009136692662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36.161651872216424</v>
      </c>
      <c r="AA22" s="133">
        <v>35.338494684956949</v>
      </c>
      <c r="AB22" s="133">
        <v>34.843264852527305</v>
      </c>
      <c r="AC22" s="134">
        <v>34.399471148045251</v>
      </c>
      <c r="AD22" s="135">
        <v>33.932957885521859</v>
      </c>
      <c r="AE22" s="133">
        <v>33.416720445726185</v>
      </c>
      <c r="AF22" s="133">
        <v>33.079135986523625</v>
      </c>
      <c r="AG22" s="134">
        <v>32.71826132196496</v>
      </c>
      <c r="AH22" s="135">
        <v>32.299248743661266</v>
      </c>
      <c r="AI22" s="133">
        <v>31.960683321481877</v>
      </c>
      <c r="AJ22" s="133">
        <v>31.546036261641312</v>
      </c>
      <c r="AK22" s="134">
        <v>31.12205492893473</v>
      </c>
      <c r="AL22" s="135">
        <v>30.756546722307004</v>
      </c>
      <c r="AM22" s="133">
        <v>30.395580610778772</v>
      </c>
      <c r="AN22" s="133">
        <v>30.03888233232848</v>
      </c>
      <c r="AO22" s="134">
        <v>29.686394901708958</v>
      </c>
      <c r="AP22" s="135">
        <v>29.338062124194824</v>
      </c>
      <c r="AQ22" s="133">
        <v>28.993828584336878</v>
      </c>
      <c r="AR22" s="133">
        <v>28.653639634879248</v>
      </c>
      <c r="AS22" s="134">
        <v>28.31744138583684</v>
      </c>
      <c r="AT22" s="135">
        <v>28.071080014395339</v>
      </c>
      <c r="AU22" s="133">
        <v>27.742704471644132</v>
      </c>
      <c r="AV22" s="133">
        <v>27.418162396108084</v>
      </c>
      <c r="AW22" s="136">
        <v>27.097402820785046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35.185720639436482</v>
      </c>
      <c r="BI22" s="133">
        <v>33.286768909934153</v>
      </c>
      <c r="BJ22" s="133">
        <v>31.732005813929799</v>
      </c>
      <c r="BK22" s="133">
        <v>30.219351141780805</v>
      </c>
      <c r="BL22" s="133">
        <v>28.825742932311947</v>
      </c>
      <c r="BM22" s="136">
        <v>27.582337425733151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32.423355687905321</v>
      </c>
      <c r="AA23" s="133">
        <v>31.718050407357282</v>
      </c>
      <c r="AB23" s="133">
        <v>31.256482717284719</v>
      </c>
      <c r="AC23" s="134">
        <v>30.854150064446944</v>
      </c>
      <c r="AD23" s="135">
        <v>30.443222594669795</v>
      </c>
      <c r="AE23" s="133">
        <v>29.98443558702823</v>
      </c>
      <c r="AF23" s="133">
        <v>29.72844136338859</v>
      </c>
      <c r="AG23" s="134">
        <v>29.532766418904387</v>
      </c>
      <c r="AH23" s="135">
        <v>29.19613568803144</v>
      </c>
      <c r="AI23" s="133">
        <v>28.956155919222887</v>
      </c>
      <c r="AJ23" s="133">
        <v>28.640329051710154</v>
      </c>
      <c r="AK23" s="134">
        <v>28.314481277875686</v>
      </c>
      <c r="AL23" s="135">
        <v>27.981915990743744</v>
      </c>
      <c r="AM23" s="133">
        <v>27.653508842320655</v>
      </c>
      <c r="AN23" s="133">
        <v>27.328935436840524</v>
      </c>
      <c r="AO23" s="134">
        <v>27.008143630215582</v>
      </c>
      <c r="AP23" s="135">
        <v>26.691082014506229</v>
      </c>
      <c r="AQ23" s="133">
        <v>26.377699907301061</v>
      </c>
      <c r="AR23" s="133">
        <v>26.06794734125187</v>
      </c>
      <c r="AS23" s="134">
        <v>25.761775053761824</v>
      </c>
      <c r="AT23" s="135">
        <v>25.566870200575856</v>
      </c>
      <c r="AU23" s="133">
        <v>25.267713450761853</v>
      </c>
      <c r="AV23" s="133">
        <v>24.971993319353537</v>
      </c>
      <c r="AW23" s="136">
        <v>24.679663262622181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31.563009719248562</v>
      </c>
      <c r="BI23" s="133">
        <v>29.922216490997751</v>
      </c>
      <c r="BJ23" s="133">
        <v>28.776775484210042</v>
      </c>
      <c r="BK23" s="133">
        <v>27.493125975030125</v>
      </c>
      <c r="BL23" s="133">
        <v>26.224626079205244</v>
      </c>
      <c r="BM23" s="136">
        <v>25.12156005832836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35.324631024943827</v>
      </c>
      <c r="AA24" s="133">
        <v>34.540736701109587</v>
      </c>
      <c r="AB24" s="133">
        <v>34.040753893409416</v>
      </c>
      <c r="AC24" s="134">
        <v>33.60406039867911</v>
      </c>
      <c r="AD24" s="135">
        <v>33.158786943431501</v>
      </c>
      <c r="AE24" s="133">
        <v>32.647056972667329</v>
      </c>
      <c r="AF24" s="133">
        <v>32.362425019490509</v>
      </c>
      <c r="AG24" s="134">
        <v>32.045906602245914</v>
      </c>
      <c r="AH24" s="135">
        <v>31.652201351882169</v>
      </c>
      <c r="AI24" s="133">
        <v>31.360441162798733</v>
      </c>
      <c r="AJ24" s="133">
        <v>30.967938337777809</v>
      </c>
      <c r="AK24" s="134">
        <v>30.560935322487104</v>
      </c>
      <c r="AL24" s="135">
        <v>30.204401504909168</v>
      </c>
      <c r="AM24" s="133">
        <v>29.852291584231338</v>
      </c>
      <c r="AN24" s="133">
        <v>29.504267700545</v>
      </c>
      <c r="AO24" s="134">
        <v>29.160274743543898</v>
      </c>
      <c r="AP24" s="135">
        <v>28.820258375674456</v>
      </c>
      <c r="AQ24" s="133">
        <v>28.484165021044078</v>
      </c>
      <c r="AR24" s="133">
        <v>28.151941854490865</v>
      </c>
      <c r="AS24" s="134">
        <v>27.823536790812657</v>
      </c>
      <c r="AT24" s="135">
        <v>27.610785161566113</v>
      </c>
      <c r="AU24" s="133">
        <v>27.289862954954302</v>
      </c>
      <c r="AV24" s="133">
        <v>26.972606929998626</v>
      </c>
      <c r="AW24" s="136">
        <v>26.658967856728779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34.37754550453549</v>
      </c>
      <c r="BI24" s="133">
        <v>32.553543884458811</v>
      </c>
      <c r="BJ24" s="133">
        <v>31.135379043736457</v>
      </c>
      <c r="BK24" s="133">
        <v>29.680308883307351</v>
      </c>
      <c r="BL24" s="133">
        <v>28.319975510505515</v>
      </c>
      <c r="BM24" s="136">
        <v>27.133055725811953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42.489785907689281</v>
      </c>
      <c r="AA25" s="133">
        <v>41.533944156277791</v>
      </c>
      <c r="AB25" s="133">
        <v>40.928682910132331</v>
      </c>
      <c r="AC25" s="134">
        <v>40.391464645303181</v>
      </c>
      <c r="AD25" s="135">
        <v>39.831302431758338</v>
      </c>
      <c r="AE25" s="133">
        <v>39.204116102971092</v>
      </c>
      <c r="AF25" s="133">
        <v>38.814417388080173</v>
      </c>
      <c r="AG25" s="134">
        <v>38.39295744528701</v>
      </c>
      <c r="AH25" s="135">
        <v>37.893281291840765</v>
      </c>
      <c r="AI25" s="133">
        <v>37.500177539767236</v>
      </c>
      <c r="AJ25" s="133">
        <v>37.00494954142961</v>
      </c>
      <c r="AK25" s="134">
        <v>36.496602087267725</v>
      </c>
      <c r="AL25" s="135">
        <v>36.065553241295916</v>
      </c>
      <c r="AM25" s="133">
        <v>35.639903057057836</v>
      </c>
      <c r="AN25" s="133">
        <v>35.219293844170281</v>
      </c>
      <c r="AO25" s="134">
        <v>34.803657513427879</v>
      </c>
      <c r="AP25" s="135">
        <v>34.392926929797042</v>
      </c>
      <c r="AQ25" s="133">
        <v>33.98703589873476</v>
      </c>
      <c r="AR25" s="133">
        <v>33.585919152706239</v>
      </c>
      <c r="AS25" s="134">
        <v>33.189512337898861</v>
      </c>
      <c r="AT25" s="135">
        <v>32.912284428682213</v>
      </c>
      <c r="AU25" s="133">
        <v>32.52510800449479</v>
      </c>
      <c r="AV25" s="133">
        <v>32.1424538024458</v>
      </c>
      <c r="AW25" s="136">
        <v>31.76426099457451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41.335969404850644</v>
      </c>
      <c r="BI25" s="133">
        <v>39.060698342024153</v>
      </c>
      <c r="BJ25" s="133">
        <v>37.223752615076336</v>
      </c>
      <c r="BK25" s="133">
        <v>35.432101913987978</v>
      </c>
      <c r="BL25" s="133">
        <v>33.788848579784229</v>
      </c>
      <c r="BM25" s="136">
        <v>32.336026807549324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40.249015537587539</v>
      </c>
      <c r="AA26" s="133">
        <v>39.359636402365659</v>
      </c>
      <c r="AB26" s="133">
        <v>38.75642511397831</v>
      </c>
      <c r="AC26" s="134">
        <v>38.2410704911564</v>
      </c>
      <c r="AD26" s="135">
        <v>37.726826991036475</v>
      </c>
      <c r="AE26" s="133">
        <v>37.13944651469712</v>
      </c>
      <c r="AF26" s="133">
        <v>36.854925914517722</v>
      </c>
      <c r="AG26" s="134">
        <v>36.659573045719362</v>
      </c>
      <c r="AH26" s="135">
        <v>36.251493169059273</v>
      </c>
      <c r="AI26" s="133">
        <v>35.98711401649193</v>
      </c>
      <c r="AJ26" s="133">
        <v>35.607705859906616</v>
      </c>
      <c r="AK26" s="134">
        <v>35.212025108200976</v>
      </c>
      <c r="AL26" s="135">
        <v>34.805043731980604</v>
      </c>
      <c r="AM26" s="133">
        <v>34.403091854482881</v>
      </c>
      <c r="AN26" s="133">
        <v>34.005699294809297</v>
      </c>
      <c r="AO26" s="134">
        <v>33.612804020416156</v>
      </c>
      <c r="AP26" s="135">
        <v>33.224344877086899</v>
      </c>
      <c r="AQ26" s="133">
        <v>32.840261576221778</v>
      </c>
      <c r="AR26" s="133">
        <v>32.460494682313751</v>
      </c>
      <c r="AS26" s="134">
        <v>32.084985600607993</v>
      </c>
      <c r="AT26" s="135">
        <v>31.875280150569552</v>
      </c>
      <c r="AU26" s="133">
        <v>31.508114211392552</v>
      </c>
      <c r="AV26" s="133">
        <v>31.145035223958043</v>
      </c>
      <c r="AW26" s="136">
        <v>30.785987836691724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39.151536886271977</v>
      </c>
      <c r="BI26" s="133">
        <v>37.095193116492673</v>
      </c>
      <c r="BJ26" s="133">
        <v>35.764584538414695</v>
      </c>
      <c r="BK26" s="133">
        <v>34.206659725422234</v>
      </c>
      <c r="BL26" s="133">
        <v>32.652521684057604</v>
      </c>
      <c r="BM26" s="136">
        <v>31.328604355652971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43.614808619889182</v>
      </c>
      <c r="AA27" s="133">
        <v>42.633877625156231</v>
      </c>
      <c r="AB27" s="133">
        <v>41.982641542505831</v>
      </c>
      <c r="AC27" s="134">
        <v>41.425247560201726</v>
      </c>
      <c r="AD27" s="135">
        <v>40.869680793155865</v>
      </c>
      <c r="AE27" s="133">
        <v>40.212967793895203</v>
      </c>
      <c r="AF27" s="133">
        <v>39.895460047036721</v>
      </c>
      <c r="AG27" s="134">
        <v>39.528700242153668</v>
      </c>
      <c r="AH27" s="135">
        <v>39.04475696868964</v>
      </c>
      <c r="AI27" s="133">
        <v>38.712346946043212</v>
      </c>
      <c r="AJ27" s="133">
        <v>38.227457244724945</v>
      </c>
      <c r="AK27" s="134">
        <v>37.719469891816416</v>
      </c>
      <c r="AL27" s="135">
        <v>37.285857073765619</v>
      </c>
      <c r="AM27" s="133">
        <v>36.8575686933209</v>
      </c>
      <c r="AN27" s="133">
        <v>36.434115567626648</v>
      </c>
      <c r="AO27" s="134">
        <v>36.015432394766805</v>
      </c>
      <c r="AP27" s="135">
        <v>35.601454791935915</v>
      </c>
      <c r="AQ27" s="133">
        <v>35.192119282197368</v>
      </c>
      <c r="AR27" s="133">
        <v>34.787363281435113</v>
      </c>
      <c r="AS27" s="134">
        <v>34.387125085496081</v>
      </c>
      <c r="AT27" s="135">
        <v>34.159173888640126</v>
      </c>
      <c r="AU27" s="133">
        <v>33.767789646576034</v>
      </c>
      <c r="AV27" s="133">
        <v>33.380743250877885</v>
      </c>
      <c r="AW27" s="136">
        <v>32.997976392382952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42.414143836938237</v>
      </c>
      <c r="BI27" s="133">
        <v>40.126702219060363</v>
      </c>
      <c r="BJ27" s="133">
        <v>38.426007762818557</v>
      </c>
      <c r="BK27" s="133">
        <v>36.648243432369995</v>
      </c>
      <c r="BL27" s="133">
        <v>34.992015610266122</v>
      </c>
      <c r="BM27" s="136">
        <v>33.576420794619253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51.536654895049551</v>
      </c>
      <c r="AA28" s="140">
        <v>50.354705978024057</v>
      </c>
      <c r="AB28" s="140">
        <v>49.573242066004568</v>
      </c>
      <c r="AC28" s="141">
        <v>48.892473858568046</v>
      </c>
      <c r="AD28" s="139">
        <v>48.198474128706756</v>
      </c>
      <c r="AE28" s="140">
        <v>47.402036344686877</v>
      </c>
      <c r="AF28" s="140">
        <v>46.959953710710309</v>
      </c>
      <c r="AG28" s="141">
        <v>46.468378219592836</v>
      </c>
      <c r="AH28" s="139">
        <v>45.857652302774653</v>
      </c>
      <c r="AI28" s="140">
        <v>45.404983438873998</v>
      </c>
      <c r="AJ28" s="140">
        <v>44.797350876917221</v>
      </c>
      <c r="AK28" s="141">
        <v>44.16828568776593</v>
      </c>
      <c r="AL28" s="139">
        <v>43.653438522112737</v>
      </c>
      <c r="AM28" s="140">
        <v>43.144982689094</v>
      </c>
      <c r="AN28" s="140">
        <v>42.642404560718575</v>
      </c>
      <c r="AO28" s="141">
        <v>42.145624594071421</v>
      </c>
      <c r="AP28" s="139">
        <v>41.65456436528585</v>
      </c>
      <c r="AQ28" s="140">
        <v>41.169146553437983</v>
      </c>
      <c r="AR28" s="140">
        <v>40.68929492467651</v>
      </c>
      <c r="AS28" s="141">
        <v>40.214934316583921</v>
      </c>
      <c r="AT28" s="139">
        <v>39.917789264095113</v>
      </c>
      <c r="AU28" s="140">
        <v>39.454189418995291</v>
      </c>
      <c r="AV28" s="140">
        <v>38.995861382930443</v>
      </c>
      <c r="AW28" s="142">
        <v>38.542734127345049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50.089269199411561</v>
      </c>
      <c r="BI28" s="140">
        <v>47.257210600924189</v>
      </c>
      <c r="BJ28" s="140">
        <v>45.057068076582951</v>
      </c>
      <c r="BK28" s="140">
        <v>42.896612591499185</v>
      </c>
      <c r="BL28" s="140">
        <v>40.931985039996064</v>
      </c>
      <c r="BM28" s="142">
        <v>39.227643548341476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33.300818337659216</v>
      </c>
      <c r="AA29" s="133">
        <v>32.296504899831859</v>
      </c>
      <c r="AB29" s="133">
        <v>31.571358697194377</v>
      </c>
      <c r="AC29" s="134">
        <v>30.931584467020137</v>
      </c>
      <c r="AD29" s="135">
        <v>30.308957432576094</v>
      </c>
      <c r="AE29" s="133">
        <v>29.628476168706271</v>
      </c>
      <c r="AF29" s="133">
        <v>29.195948382303207</v>
      </c>
      <c r="AG29" s="134">
        <v>28.736720375872736</v>
      </c>
      <c r="AH29" s="135">
        <v>28.325162654049514</v>
      </c>
      <c r="AI29" s="133">
        <v>28.017501688057052</v>
      </c>
      <c r="AJ29" s="133">
        <v>27.609867375325948</v>
      </c>
      <c r="AK29" s="134">
        <v>27.189498028865913</v>
      </c>
      <c r="AL29" s="135">
        <v>26.875565308244973</v>
      </c>
      <c r="AM29" s="133">
        <v>26.565496476496083</v>
      </c>
      <c r="AN29" s="133">
        <v>26.258963347838318</v>
      </c>
      <c r="AO29" s="134">
        <v>25.955918306615285</v>
      </c>
      <c r="AP29" s="135">
        <v>25.65631440504901</v>
      </c>
      <c r="AQ29" s="133">
        <v>25.360105353646198</v>
      </c>
      <c r="AR29" s="133">
        <v>25.067245511744176</v>
      </c>
      <c r="AS29" s="134">
        <v>24.777689878194792</v>
      </c>
      <c r="AT29" s="135">
        <v>24.602458149871175</v>
      </c>
      <c r="AU29" s="133">
        <v>24.319378441872381</v>
      </c>
      <c r="AV29" s="133">
        <v>24.03947168473173</v>
      </c>
      <c r="AW29" s="136">
        <v>23.762695344883092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32.025066600426399</v>
      </c>
      <c r="BI29" s="133">
        <v>29.467525589864575</v>
      </c>
      <c r="BJ29" s="133">
        <v>27.785507436574608</v>
      </c>
      <c r="BK29" s="133">
        <v>26.413985859798665</v>
      </c>
      <c r="BL29" s="133">
        <v>25.215338787158544</v>
      </c>
      <c r="BM29" s="136">
        <v>24.181000905339594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38.504042716174659</v>
      </c>
      <c r="AA30" s="133">
        <v>37.242146492668851</v>
      </c>
      <c r="AB30" s="133">
        <v>36.313204655787018</v>
      </c>
      <c r="AC30" s="134">
        <v>35.483020209837662</v>
      </c>
      <c r="AD30" s="135">
        <v>34.774338320418657</v>
      </c>
      <c r="AE30" s="133">
        <v>34.005059679852373</v>
      </c>
      <c r="AF30" s="133">
        <v>33.502674898078396</v>
      </c>
      <c r="AG30" s="134">
        <v>32.972660187156052</v>
      </c>
      <c r="AH30" s="135">
        <v>32.499368863145236</v>
      </c>
      <c r="AI30" s="133">
        <v>32.137632090568239</v>
      </c>
      <c r="AJ30" s="133">
        <v>31.66965204009059</v>
      </c>
      <c r="AK30" s="134">
        <v>31.188668111090749</v>
      </c>
      <c r="AL30" s="135">
        <v>30.826259181536756</v>
      </c>
      <c r="AM30" s="133">
        <v>30.468332398369192</v>
      </c>
      <c r="AN30" s="133">
        <v>30.114532926580747</v>
      </c>
      <c r="AO30" s="134">
        <v>29.764805159126087</v>
      </c>
      <c r="AP30" s="135">
        <v>29.419094268401391</v>
      </c>
      <c r="AQ30" s="133">
        <v>29.07734619505765</v>
      </c>
      <c r="AR30" s="133">
        <v>28.739507636976754</v>
      </c>
      <c r="AS30" s="134">
        <v>28.40552603840824</v>
      </c>
      <c r="AT30" s="135">
        <v>28.193772347414772</v>
      </c>
      <c r="AU30" s="133">
        <v>27.867349932720927</v>
      </c>
      <c r="AV30" s="133">
        <v>27.544631182220606</v>
      </c>
      <c r="AW30" s="136">
        <v>27.22556642013074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36.885603518617046</v>
      </c>
      <c r="BI30" s="133">
        <v>33.81368327137637</v>
      </c>
      <c r="BJ30" s="133">
        <v>31.873830276223707</v>
      </c>
      <c r="BK30" s="133">
        <v>30.293482416403194</v>
      </c>
      <c r="BL30" s="133">
        <v>28.910368534711008</v>
      </c>
      <c r="BM30" s="136">
        <v>27.707829970621759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46.31087627900412</v>
      </c>
      <c r="AA31" s="133">
        <v>44.828724843592887</v>
      </c>
      <c r="AB31" s="133">
        <v>43.753639708205412</v>
      </c>
      <c r="AC31" s="134">
        <v>42.787339089097287</v>
      </c>
      <c r="AD31" s="135">
        <v>41.952960539756944</v>
      </c>
      <c r="AE31" s="133">
        <v>41.055384115668183</v>
      </c>
      <c r="AF31" s="133">
        <v>40.446521253209482</v>
      </c>
      <c r="AG31" s="134">
        <v>39.809410814794788</v>
      </c>
      <c r="AH31" s="135">
        <v>39.239980498905922</v>
      </c>
      <c r="AI31" s="133">
        <v>38.791072334787302</v>
      </c>
      <c r="AJ31" s="133">
        <v>38.229246216266603</v>
      </c>
      <c r="AK31" s="134">
        <v>37.654479116235741</v>
      </c>
      <c r="AL31" s="135">
        <v>37.212578138862256</v>
      </c>
      <c r="AM31" s="133">
        <v>36.776183605358696</v>
      </c>
      <c r="AN31" s="133">
        <v>36.344906634991617</v>
      </c>
      <c r="AO31" s="134">
        <v>35.918678215663824</v>
      </c>
      <c r="AP31" s="135">
        <v>35.497430301881167</v>
      </c>
      <c r="AQ31" s="133">
        <v>35.081095800894737</v>
      </c>
      <c r="AR31" s="133">
        <v>34.669608559044477</v>
      </c>
      <c r="AS31" s="134">
        <v>34.262903348301748</v>
      </c>
      <c r="AT31" s="135">
        <v>33.987453698202643</v>
      </c>
      <c r="AU31" s="133">
        <v>33.590120501998648</v>
      </c>
      <c r="AV31" s="133">
        <v>33.197379074948742</v>
      </c>
      <c r="AW31" s="136">
        <v>32.809167760847359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44.420144979974928</v>
      </c>
      <c r="BI31" s="133">
        <v>40.816069180857355</v>
      </c>
      <c r="BJ31" s="133">
        <v>38.47869454154889</v>
      </c>
      <c r="BK31" s="133">
        <v>36.5630866487191</v>
      </c>
      <c r="BL31" s="133">
        <v>34.87775950253053</v>
      </c>
      <c r="BM31" s="136">
        <v>33.396030258999346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35.828400405729511</v>
      </c>
      <c r="AA32" s="133">
        <v>34.698271935762122</v>
      </c>
      <c r="AB32" s="133">
        <v>33.882172082310511</v>
      </c>
      <c r="AC32" s="134">
        <v>33.177511354801688</v>
      </c>
      <c r="AD32" s="135">
        <v>32.506167980111229</v>
      </c>
      <c r="AE32" s="133">
        <v>31.749028143899544</v>
      </c>
      <c r="AF32" s="133">
        <v>31.329275913773643</v>
      </c>
      <c r="AG32" s="134">
        <v>30.868942235394119</v>
      </c>
      <c r="AH32" s="135">
        <v>30.447079604310403</v>
      </c>
      <c r="AI32" s="133">
        <v>30.168108101363806</v>
      </c>
      <c r="AJ32" s="133">
        <v>29.746298153365387</v>
      </c>
      <c r="AK32" s="134">
        <v>29.303609247273609</v>
      </c>
      <c r="AL32" s="135">
        <v>28.98597551294278</v>
      </c>
      <c r="AM32" s="133">
        <v>28.672178293504601</v>
      </c>
      <c r="AN32" s="133">
        <v>28.361969909041772</v>
      </c>
      <c r="AO32" s="134">
        <v>28.055302512676391</v>
      </c>
      <c r="AP32" s="135">
        <v>27.752128926537772</v>
      </c>
      <c r="AQ32" s="133">
        <v>27.45240263215846</v>
      </c>
      <c r="AR32" s="133">
        <v>27.156077761010309</v>
      </c>
      <c r="AS32" s="134">
        <v>26.863109085178554</v>
      </c>
      <c r="AT32" s="135">
        <v>26.652478364026081</v>
      </c>
      <c r="AU32" s="133">
        <v>26.366088911720006</v>
      </c>
      <c r="AV32" s="133">
        <v>26.082923723433584</v>
      </c>
      <c r="AW32" s="136">
        <v>25.802940043134726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34.396588944650958</v>
      </c>
      <c r="BI32" s="133">
        <v>31.613353568294634</v>
      </c>
      <c r="BJ32" s="133">
        <v>29.916273776578301</v>
      </c>
      <c r="BK32" s="133">
        <v>28.518856557041385</v>
      </c>
      <c r="BL32" s="133">
        <v>27.305929601221273</v>
      </c>
      <c r="BM32" s="136">
        <v>26.2261077605786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28.405832913846332</v>
      </c>
      <c r="AA33" s="133">
        <v>27.597051222196605</v>
      </c>
      <c r="AB33" s="133">
        <v>27.034518177456178</v>
      </c>
      <c r="AC33" s="134">
        <v>26.533202138571969</v>
      </c>
      <c r="AD33" s="135">
        <v>26.033406718205789</v>
      </c>
      <c r="AE33" s="133">
        <v>25.493186468377541</v>
      </c>
      <c r="AF33" s="133">
        <v>25.130125333228449</v>
      </c>
      <c r="AG33" s="134">
        <v>24.748786781166661</v>
      </c>
      <c r="AH33" s="135">
        <v>24.40207856137647</v>
      </c>
      <c r="AI33" s="133">
        <v>24.129998380431886</v>
      </c>
      <c r="AJ33" s="133">
        <v>23.787475362031664</v>
      </c>
      <c r="AK33" s="134">
        <v>23.436573595240571</v>
      </c>
      <c r="AL33" s="135">
        <v>23.162079102747718</v>
      </c>
      <c r="AM33" s="133">
        <v>22.890998367984661</v>
      </c>
      <c r="AN33" s="133">
        <v>22.623088930734216</v>
      </c>
      <c r="AO33" s="134">
        <v>22.358308091131384</v>
      </c>
      <c r="AP33" s="135">
        <v>22.096613746693436</v>
      </c>
      <c r="AQ33" s="133">
        <v>21.837964383762397</v>
      </c>
      <c r="AR33" s="133">
        <v>21.582319069072049</v>
      </c>
      <c r="AS33" s="134">
        <v>21.329637441437562</v>
      </c>
      <c r="AT33" s="135">
        <v>21.158906059420307</v>
      </c>
      <c r="AU33" s="133">
        <v>20.91203296984003</v>
      </c>
      <c r="AV33" s="133">
        <v>20.668005834947735</v>
      </c>
      <c r="AW33" s="136">
        <v>20.426786501170763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27.39265111301777</v>
      </c>
      <c r="BI33" s="133">
        <v>25.351376325244608</v>
      </c>
      <c r="BJ33" s="133">
        <v>23.93903147477015</v>
      </c>
      <c r="BK33" s="133">
        <v>22.758618623149495</v>
      </c>
      <c r="BL33" s="133">
        <v>21.711633660241361</v>
      </c>
      <c r="BM33" s="136">
        <v>20.791432841344708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31.515640560871333</v>
      </c>
      <c r="AA34" s="133">
        <v>30.50682726767463</v>
      </c>
      <c r="AB34" s="133">
        <v>29.79331760491101</v>
      </c>
      <c r="AC34" s="134">
        <v>29.150804210048925</v>
      </c>
      <c r="AD34" s="135">
        <v>28.601443776463274</v>
      </c>
      <c r="AE34" s="133">
        <v>28.0095085835089</v>
      </c>
      <c r="AF34" s="133">
        <v>27.608014007859399</v>
      </c>
      <c r="AG34" s="134">
        <v>27.187388346844244</v>
      </c>
      <c r="AH34" s="135">
        <v>26.80764561667268</v>
      </c>
      <c r="AI34" s="133">
        <v>26.507793773279904</v>
      </c>
      <c r="AJ34" s="133">
        <v>26.132854842595457</v>
      </c>
      <c r="AK34" s="134">
        <v>25.749165885460009</v>
      </c>
      <c r="AL34" s="135">
        <v>25.45034405891106</v>
      </c>
      <c r="AM34" s="133">
        <v>25.155201715921425</v>
      </c>
      <c r="AN34" s="133">
        <v>24.863480264225675</v>
      </c>
      <c r="AO34" s="134">
        <v>24.575134103060243</v>
      </c>
      <c r="AP34" s="135">
        <v>24.290118264496932</v>
      </c>
      <c r="AQ34" s="133">
        <v>24.008388404432402</v>
      </c>
      <c r="AR34" s="133">
        <v>23.729900793708104</v>
      </c>
      <c r="AS34" s="134">
        <v>23.454612309358875</v>
      </c>
      <c r="AT34" s="135">
        <v>23.266742780249032</v>
      </c>
      <c r="AU34" s="133">
        <v>22.997725561528824</v>
      </c>
      <c r="AV34" s="133">
        <v>22.731781651822978</v>
      </c>
      <c r="AW34" s="136">
        <v>22.468870267931333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30.241647410876475</v>
      </c>
      <c r="BI34" s="133">
        <v>27.851588678668953</v>
      </c>
      <c r="BJ34" s="133">
        <v>26.299365029502013</v>
      </c>
      <c r="BK34" s="133">
        <v>25.011040035529604</v>
      </c>
      <c r="BL34" s="133">
        <v>23.870754942999078</v>
      </c>
      <c r="BM34" s="136">
        <v>22.866280065383041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38.44635292510997</v>
      </c>
      <c r="AA35" s="133">
        <v>37.245589236841546</v>
      </c>
      <c r="AB35" s="133">
        <v>36.410652715946384</v>
      </c>
      <c r="AC35" s="134">
        <v>35.654086096435805</v>
      </c>
      <c r="AD35" s="135">
        <v>34.999789345847574</v>
      </c>
      <c r="AE35" s="133">
        <v>34.301258597419455</v>
      </c>
      <c r="AF35" s="133">
        <v>33.808883120819885</v>
      </c>
      <c r="AG35" s="134">
        <v>33.297123744724466</v>
      </c>
      <c r="AH35" s="135">
        <v>32.834227704618634</v>
      </c>
      <c r="AI35" s="133">
        <v>32.457785243171507</v>
      </c>
      <c r="AJ35" s="133">
        <v>32.001685969241066</v>
      </c>
      <c r="AK35" s="134">
        <v>31.537058681986849</v>
      </c>
      <c r="AL35" s="135">
        <v>31.167642194928106</v>
      </c>
      <c r="AM35" s="133">
        <v>30.802806760824531</v>
      </c>
      <c r="AN35" s="133">
        <v>30.442267348960268</v>
      </c>
      <c r="AO35" s="134">
        <v>30.085966636183748</v>
      </c>
      <c r="AP35" s="135">
        <v>29.73384809437654</v>
      </c>
      <c r="AQ35" s="133">
        <v>29.385855979144246</v>
      </c>
      <c r="AR35" s="133">
        <v>29.04193531867093</v>
      </c>
      <c r="AS35" s="134">
        <v>28.702031902734916</v>
      </c>
      <c r="AT35" s="135">
        <v>28.456128815579874</v>
      </c>
      <c r="AU35" s="133">
        <v>28.124100250459861</v>
      </c>
      <c r="AV35" s="133">
        <v>27.795930761303929</v>
      </c>
      <c r="AW35" s="136">
        <v>27.471569077567402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36.939170243583426</v>
      </c>
      <c r="BI35" s="133">
        <v>34.101763702202845</v>
      </c>
      <c r="BJ35" s="133">
        <v>32.207689399754514</v>
      </c>
      <c r="BK35" s="133">
        <v>30.624670735224164</v>
      </c>
      <c r="BL35" s="133">
        <v>29.215917823731658</v>
      </c>
      <c r="BM35" s="136">
        <v>27.961932226227766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35.888911039667882</v>
      </c>
      <c r="AA36" s="133">
        <v>34.826182420948655</v>
      </c>
      <c r="AB36" s="133">
        <v>34.050404929605563</v>
      </c>
      <c r="AC36" s="134">
        <v>33.365737804314477</v>
      </c>
      <c r="AD36" s="135">
        <v>32.693332098009087</v>
      </c>
      <c r="AE36" s="133">
        <v>31.959322071715036</v>
      </c>
      <c r="AF36" s="133">
        <v>31.490096225425404</v>
      </c>
      <c r="AG36" s="134">
        <v>30.992512176000496</v>
      </c>
      <c r="AH36" s="135">
        <v>30.545943794282458</v>
      </c>
      <c r="AI36" s="133">
        <v>30.210399722333015</v>
      </c>
      <c r="AJ36" s="133">
        <v>29.768285565320593</v>
      </c>
      <c r="AK36" s="134">
        <v>29.312709216134412</v>
      </c>
      <c r="AL36" s="135">
        <v>28.970861309992245</v>
      </c>
      <c r="AM36" s="133">
        <v>28.633263017306355</v>
      </c>
      <c r="AN36" s="133">
        <v>28.29956193925452</v>
      </c>
      <c r="AO36" s="134">
        <v>27.969705165908731</v>
      </c>
      <c r="AP36" s="135">
        <v>27.643640533877303</v>
      </c>
      <c r="AQ36" s="133">
        <v>27.321316615536229</v>
      </c>
      <c r="AR36" s="133">
        <v>27.00268270841773</v>
      </c>
      <c r="AS36" s="134">
        <v>26.687688824754119</v>
      </c>
      <c r="AT36" s="135">
        <v>26.494825214955945</v>
      </c>
      <c r="AU36" s="133">
        <v>26.186964222333138</v>
      </c>
      <c r="AV36" s="133">
        <v>25.88259747577974</v>
      </c>
      <c r="AW36" s="136">
        <v>25.581677744789566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34.532809048634149</v>
      </c>
      <c r="BI36" s="133">
        <v>31.783815642787502</v>
      </c>
      <c r="BJ36" s="133">
        <v>29.959334574517619</v>
      </c>
      <c r="BK36" s="133">
        <v>28.468347858115465</v>
      </c>
      <c r="BL36" s="133">
        <v>27.163832170646348</v>
      </c>
      <c r="BM36" s="136">
        <v>26.036516164464601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39.509251305151835</v>
      </c>
      <c r="AA37" s="133">
        <v>38.198122639494997</v>
      </c>
      <c r="AB37" s="133">
        <v>37.228569846273544</v>
      </c>
      <c r="AC37" s="134">
        <v>36.36409124894405</v>
      </c>
      <c r="AD37" s="135">
        <v>35.627181043576584</v>
      </c>
      <c r="AE37" s="133">
        <v>34.825334755290669</v>
      </c>
      <c r="AF37" s="133">
        <v>34.308089228126597</v>
      </c>
      <c r="AG37" s="134">
        <v>33.761100503724286</v>
      </c>
      <c r="AH37" s="135">
        <v>33.274403021176887</v>
      </c>
      <c r="AI37" s="133">
        <v>32.90652195078242</v>
      </c>
      <c r="AJ37" s="133">
        <v>32.425003391893647</v>
      </c>
      <c r="AK37" s="134">
        <v>31.929365822706295</v>
      </c>
      <c r="AL37" s="135">
        <v>31.560047694566606</v>
      </c>
      <c r="AM37" s="133">
        <v>31.195280083924597</v>
      </c>
      <c r="AN37" s="133">
        <v>30.834687482886434</v>
      </c>
      <c r="AO37" s="134">
        <v>30.478213706604606</v>
      </c>
      <c r="AP37" s="135">
        <v>30.125803357526312</v>
      </c>
      <c r="AQ37" s="133">
        <v>29.777401814094212</v>
      </c>
      <c r="AR37" s="133">
        <v>29.432955219611745</v>
      </c>
      <c r="AS37" s="134">
        <v>29.092410471270654</v>
      </c>
      <c r="AT37" s="135">
        <v>28.882108740729734</v>
      </c>
      <c r="AU37" s="133">
        <v>28.549211337894072</v>
      </c>
      <c r="AV37" s="133">
        <v>28.220060888763278</v>
      </c>
      <c r="AW37" s="136">
        <v>27.894607199518752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37.82500875996611</v>
      </c>
      <c r="BI37" s="133">
        <v>34.630426382679538</v>
      </c>
      <c r="BJ37" s="133">
        <v>32.633823546639817</v>
      </c>
      <c r="BK37" s="133">
        <v>31.017057241995563</v>
      </c>
      <c r="BL37" s="133">
        <v>29.607142715625731</v>
      </c>
      <c r="BM37" s="136">
        <v>28.386497041726457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47.396775932025427</v>
      </c>
      <c r="AA38" s="133">
        <v>45.860398444490777</v>
      </c>
      <c r="AB38" s="133">
        <v>44.740523939745756</v>
      </c>
      <c r="AC38" s="134">
        <v>43.736348136893582</v>
      </c>
      <c r="AD38" s="135">
        <v>42.87068175093512</v>
      </c>
      <c r="AE38" s="133">
        <v>41.937231616869887</v>
      </c>
      <c r="AF38" s="133">
        <v>41.311600091173233</v>
      </c>
      <c r="AG38" s="134">
        <v>40.655496622444616</v>
      </c>
      <c r="AH38" s="135">
        <v>40.071310026503539</v>
      </c>
      <c r="AI38" s="133">
        <v>39.615443390294274</v>
      </c>
      <c r="AJ38" s="133">
        <v>39.038748613690558</v>
      </c>
      <c r="AK38" s="134">
        <v>38.447936148915055</v>
      </c>
      <c r="AL38" s="135">
        <v>37.998631239831141</v>
      </c>
      <c r="AM38" s="133">
        <v>37.554906062423484</v>
      </c>
      <c r="AN38" s="133">
        <v>37.116349643838987</v>
      </c>
      <c r="AO38" s="134">
        <v>36.682892352017632</v>
      </c>
      <c r="AP38" s="135">
        <v>36.254465529923579</v>
      </c>
      <c r="AQ38" s="133">
        <v>35.831001481566815</v>
      </c>
      <c r="AR38" s="133">
        <v>35.41243345822798</v>
      </c>
      <c r="AS38" s="134">
        <v>34.998695644883909</v>
      </c>
      <c r="AT38" s="135">
        <v>34.724777962375263</v>
      </c>
      <c r="AU38" s="133">
        <v>34.320506792044931</v>
      </c>
      <c r="AV38" s="133">
        <v>33.920873856016122</v>
      </c>
      <c r="AW38" s="136">
        <v>33.52581694221135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45.433511613288886</v>
      </c>
      <c r="BI38" s="133">
        <v>41.693752520355716</v>
      </c>
      <c r="BJ38" s="133">
        <v>39.293359544850858</v>
      </c>
      <c r="BK38" s="133">
        <v>37.338194824527811</v>
      </c>
      <c r="BL38" s="133">
        <v>35.624149028650571</v>
      </c>
      <c r="BM38" s="136">
        <v>34.122993888161915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77.210374946750676</v>
      </c>
      <c r="AI39" s="133">
        <v>76.427383352703885</v>
      </c>
      <c r="AJ39" s="133">
        <v>75.590765108517502</v>
      </c>
      <c r="AK39" s="134">
        <v>74.752442656179412</v>
      </c>
      <c r="AL39" s="135">
        <v>72.930755352675504</v>
      </c>
      <c r="AM39" s="133">
        <v>71.727673444407543</v>
      </c>
      <c r="AN39" s="133">
        <v>70.552266195814269</v>
      </c>
      <c r="AO39" s="134">
        <v>68.48946933226793</v>
      </c>
      <c r="AP39" s="135">
        <v>66.504869159549031</v>
      </c>
      <c r="AQ39" s="133">
        <v>64.594662538560584</v>
      </c>
      <c r="AR39" s="133">
        <v>63.715098815349897</v>
      </c>
      <c r="AS39" s="134">
        <v>62.849079987989484</v>
      </c>
      <c r="AT39" s="135">
        <v>62.201059354475774</v>
      </c>
      <c r="AU39" s="133">
        <v>61.446296651078008</v>
      </c>
      <c r="AV39" s="133">
        <v>60.730110198143976</v>
      </c>
      <c r="AW39" s="136">
        <v>60.051342717887124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75.995241516037865</v>
      </c>
      <c r="BK39" s="133">
        <v>70.925041081291312</v>
      </c>
      <c r="BL39" s="133">
        <v>64.415927625362258</v>
      </c>
      <c r="BM39" s="136">
        <v>61.107202230396211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77.585111953606656</v>
      </c>
      <c r="AI40" s="133">
        <v>76.817852088251314</v>
      </c>
      <c r="AJ40" s="133">
        <v>75.980490764277434</v>
      </c>
      <c r="AK40" s="134">
        <v>75.138271055381736</v>
      </c>
      <c r="AL40" s="135">
        <v>74.297350286919823</v>
      </c>
      <c r="AM40" s="133">
        <v>73.466835582189191</v>
      </c>
      <c r="AN40" s="133">
        <v>72.646249923252356</v>
      </c>
      <c r="AO40" s="134">
        <v>71.835459978263188</v>
      </c>
      <c r="AP40" s="135">
        <v>70.083702066661061</v>
      </c>
      <c r="AQ40" s="133">
        <v>68.914819401449407</v>
      </c>
      <c r="AR40" s="133">
        <v>67.773484191695132</v>
      </c>
      <c r="AS40" s="134">
        <v>65.778021957423306</v>
      </c>
      <c r="AT40" s="135">
        <v>63.980592284540222</v>
      </c>
      <c r="AU40" s="133">
        <v>62.130357686759112</v>
      </c>
      <c r="AV40" s="133">
        <v>61.281278898671189</v>
      </c>
      <c r="AW40" s="136">
        <v>60.445406028874352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76.380431465379274</v>
      </c>
      <c r="BK40" s="133">
        <v>73.061473942656136</v>
      </c>
      <c r="BL40" s="133">
        <v>68.13750690430723</v>
      </c>
      <c r="BM40" s="136">
        <v>61.959408724711217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77.585111953606656</v>
      </c>
      <c r="AI41" s="146">
        <v>76.817852088251314</v>
      </c>
      <c r="AJ41" s="146">
        <v>75.980490764277434</v>
      </c>
      <c r="AK41" s="147">
        <v>75.138271055381736</v>
      </c>
      <c r="AL41" s="145">
        <v>74.297350286919823</v>
      </c>
      <c r="AM41" s="146">
        <v>73.466835582189191</v>
      </c>
      <c r="AN41" s="146">
        <v>72.646249923252356</v>
      </c>
      <c r="AO41" s="147">
        <v>71.835459978263188</v>
      </c>
      <c r="AP41" s="145">
        <v>71.034334282299398</v>
      </c>
      <c r="AQ41" s="146">
        <v>70.242743210574389</v>
      </c>
      <c r="AR41" s="146">
        <v>69.46055895203915</v>
      </c>
      <c r="AS41" s="147">
        <v>68.687655483368829</v>
      </c>
      <c r="AT41" s="145">
        <v>67.143942627734859</v>
      </c>
      <c r="AU41" s="146">
        <v>66.024353792461241</v>
      </c>
      <c r="AV41" s="146">
        <v>64.931145360067731</v>
      </c>
      <c r="AW41" s="148">
        <v>63.015240160565163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76.380431465379274</v>
      </c>
      <c r="BK41" s="146">
        <v>73.061473942656136</v>
      </c>
      <c r="BL41" s="146">
        <v>69.856322982070438</v>
      </c>
      <c r="BM41" s="148">
        <v>65.278670485207243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0.95148245123969744</v>
      </c>
      <c r="AF44" s="157">
        <v>0.97044569535678005</v>
      </c>
      <c r="AG44" s="158">
        <v>0.97053252560720182</v>
      </c>
      <c r="AH44" s="159">
        <v>0.98649914079190115</v>
      </c>
      <c r="AI44" s="157">
        <v>0.98716632404584947</v>
      </c>
      <c r="AJ44" s="157">
        <v>0.98647639527340525</v>
      </c>
      <c r="AK44" s="158">
        <v>0.9863589974139052</v>
      </c>
      <c r="AL44" s="159">
        <v>0.98849333514929116</v>
      </c>
      <c r="AM44" s="157">
        <v>0.98850589220134155</v>
      </c>
      <c r="AN44" s="157">
        <v>0.98851466927877973</v>
      </c>
      <c r="AO44" s="158">
        <v>0.98852335915671574</v>
      </c>
      <c r="AP44" s="159">
        <v>0.98853196001669053</v>
      </c>
      <c r="AQ44" s="157">
        <v>0.98854047001976653</v>
      </c>
      <c r="AR44" s="157">
        <v>0.98854888730625923</v>
      </c>
      <c r="AS44" s="158">
        <v>0.98855720999546814</v>
      </c>
      <c r="AT44" s="159">
        <v>0.99019196975803025</v>
      </c>
      <c r="AU44" s="157">
        <v>0.98859233352684583</v>
      </c>
      <c r="AV44" s="157">
        <v>0.98860056417504172</v>
      </c>
      <c r="AW44" s="160">
        <v>0.98860869469101587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0.91934068323503948</v>
      </c>
      <c r="BK44" s="157">
        <v>0.95192087723962349</v>
      </c>
      <c r="BL44" s="157">
        <v>0.95491000431214235</v>
      </c>
      <c r="BM44" s="160">
        <v>0.95663789656935327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0.95387217436991589</v>
      </c>
      <c r="AF45" s="161">
        <v>0.97122060423753342</v>
      </c>
      <c r="AG45" s="162">
        <v>0.97138414894117442</v>
      </c>
      <c r="AH45" s="163">
        <v>0.98658291237699536</v>
      </c>
      <c r="AI45" s="161">
        <v>0.98699654789280022</v>
      </c>
      <c r="AJ45" s="161">
        <v>0.98658140606993894</v>
      </c>
      <c r="AK45" s="162">
        <v>0.98651585762173444</v>
      </c>
      <c r="AL45" s="163">
        <v>0.98833312987251698</v>
      </c>
      <c r="AM45" s="161">
        <v>0.98834453127050048</v>
      </c>
      <c r="AN45" s="161">
        <v>0.98835187037971306</v>
      </c>
      <c r="AO45" s="162">
        <v>0.9883591097168295</v>
      </c>
      <c r="AP45" s="163">
        <v>0.98836624727214739</v>
      </c>
      <c r="AQ45" s="161">
        <v>0.9883732810110577</v>
      </c>
      <c r="AR45" s="161">
        <v>0.98838020887367284</v>
      </c>
      <c r="AS45" s="162">
        <v>0.98838702877444795</v>
      </c>
      <c r="AT45" s="163">
        <v>0.9901417238784338</v>
      </c>
      <c r="AU45" s="161">
        <v>0.98842081413612215</v>
      </c>
      <c r="AV45" s="161">
        <v>0.98842752569147752</v>
      </c>
      <c r="AW45" s="164">
        <v>0.98843412328573832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0.92099137255145735</v>
      </c>
      <c r="BK45" s="161">
        <v>0.95165829875943608</v>
      </c>
      <c r="BL45" s="161">
        <v>0.95426987271509067</v>
      </c>
      <c r="BM45" s="164">
        <v>0.95609350008725102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0.94963457760695535</v>
      </c>
      <c r="AF46" s="157">
        <v>0.96964832229174114</v>
      </c>
      <c r="AG46" s="158">
        <v>0.96972638851472093</v>
      </c>
      <c r="AH46" s="159">
        <v>0.98644230865953175</v>
      </c>
      <c r="AI46" s="157">
        <v>0.98719428594571434</v>
      </c>
      <c r="AJ46" s="157">
        <v>0.9864150866252881</v>
      </c>
      <c r="AK46" s="158">
        <v>0.98628181549312099</v>
      </c>
      <c r="AL46" s="159">
        <v>0.98868941502092933</v>
      </c>
      <c r="AM46" s="157">
        <v>0.98870246530154671</v>
      </c>
      <c r="AN46" s="157">
        <v>0.98871124734387161</v>
      </c>
      <c r="AO46" s="158">
        <v>0.98871992907032691</v>
      </c>
      <c r="AP46" s="159">
        <v>0.98872850852548744</v>
      </c>
      <c r="AQ46" s="157">
        <v>0.98873698373279573</v>
      </c>
      <c r="AR46" s="157">
        <v>0.98874535269427055</v>
      </c>
      <c r="AS46" s="158">
        <v>0.98875361339020784</v>
      </c>
      <c r="AT46" s="159">
        <v>0.99059426006853968</v>
      </c>
      <c r="AU46" s="157">
        <v>0.98879057649413971</v>
      </c>
      <c r="AV46" s="157">
        <v>0.98879872074177499</v>
      </c>
      <c r="AW46" s="160">
        <v>0.98880675080112213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0.9178143616836919</v>
      </c>
      <c r="BK46" s="157">
        <v>0.95231162291742699</v>
      </c>
      <c r="BL46" s="157">
        <v>0.95566963007016148</v>
      </c>
      <c r="BM46" s="160">
        <v>0.95759970634169922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0.94925233721509039</v>
      </c>
      <c r="AF47" s="161">
        <v>0.96917638280542551</v>
      </c>
      <c r="AG47" s="162">
        <v>0.96933314549141125</v>
      </c>
      <c r="AH47" s="163">
        <v>0.98647882668621045</v>
      </c>
      <c r="AI47" s="161">
        <v>0.9870606344004601</v>
      </c>
      <c r="AJ47" s="161">
        <v>0.98646790265706208</v>
      </c>
      <c r="AK47" s="162">
        <v>0.98637060755886818</v>
      </c>
      <c r="AL47" s="163">
        <v>0.98889559827579077</v>
      </c>
      <c r="AM47" s="161">
        <v>0.98890937760837561</v>
      </c>
      <c r="AN47" s="161">
        <v>0.98891897244633942</v>
      </c>
      <c r="AO47" s="162">
        <v>0.98892847058502709</v>
      </c>
      <c r="AP47" s="163">
        <v>0.98893787018221457</v>
      </c>
      <c r="AQ47" s="161">
        <v>0.98894716937763449</v>
      </c>
      <c r="AR47" s="161">
        <v>0.98895636629274242</v>
      </c>
      <c r="AS47" s="162">
        <v>0.98896545903047939</v>
      </c>
      <c r="AT47" s="163">
        <v>0.99076827081153973</v>
      </c>
      <c r="AU47" s="161">
        <v>0.98900327041859792</v>
      </c>
      <c r="AV47" s="161">
        <v>0.9890122447815346</v>
      </c>
      <c r="AW47" s="164">
        <v>0.98902110932017917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0.9171867410523612</v>
      </c>
      <c r="BK47" s="161">
        <v>0.952864932245999</v>
      </c>
      <c r="BL47" s="161">
        <v>0.95647931641894079</v>
      </c>
      <c r="BM47" s="164">
        <v>0.95838487547957307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0.94593538961182411</v>
      </c>
      <c r="AF48" s="157">
        <v>0.96801099538302771</v>
      </c>
      <c r="AG48" s="158">
        <v>0.96805723002796407</v>
      </c>
      <c r="AH48" s="159">
        <v>0.98623838479505332</v>
      </c>
      <c r="AI48" s="157">
        <v>0.98717129106896495</v>
      </c>
      <c r="AJ48" s="157">
        <v>0.98620033304010468</v>
      </c>
      <c r="AK48" s="158">
        <v>0.98603235651459586</v>
      </c>
      <c r="AL48" s="159">
        <v>0.98898199910107276</v>
      </c>
      <c r="AM48" s="157">
        <v>0.9889962467356993</v>
      </c>
      <c r="AN48" s="157">
        <v>0.98900518057794751</v>
      </c>
      <c r="AO48" s="158">
        <v>0.98901398782876715</v>
      </c>
      <c r="AP48" s="159">
        <v>0.98902266622865842</v>
      </c>
      <c r="AQ48" s="157">
        <v>0.98903121349538214</v>
      </c>
      <c r="AR48" s="157">
        <v>0.98903962732361239</v>
      </c>
      <c r="AS48" s="158">
        <v>0.98904790538456921</v>
      </c>
      <c r="AT48" s="159">
        <v>0.99133051772173797</v>
      </c>
      <c r="AU48" s="157">
        <v>0.98908913582478342</v>
      </c>
      <c r="AV48" s="157">
        <v>0.98909725093148249</v>
      </c>
      <c r="AW48" s="160">
        <v>0.98910522349550123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0.91449442665700986</v>
      </c>
      <c r="BK48" s="157">
        <v>0.95272140127757421</v>
      </c>
      <c r="BL48" s="157">
        <v>0.95680730492492216</v>
      </c>
      <c r="BM48" s="160">
        <v>0.95917348484651688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0.9438842621556669</v>
      </c>
      <c r="AF49" s="161">
        <v>0.96670926616859865</v>
      </c>
      <c r="AG49" s="162">
        <v>0.96684331542170043</v>
      </c>
      <c r="AH49" s="163">
        <v>0.98623247074547127</v>
      </c>
      <c r="AI49" s="161">
        <v>0.98701316191424571</v>
      </c>
      <c r="AJ49" s="161">
        <v>0.98621107135371711</v>
      </c>
      <c r="AK49" s="162">
        <v>0.98607646861660325</v>
      </c>
      <c r="AL49" s="163">
        <v>0.98942071922924468</v>
      </c>
      <c r="AM49" s="161">
        <v>0.98943638735850026</v>
      </c>
      <c r="AN49" s="161">
        <v>0.98944687721146518</v>
      </c>
      <c r="AO49" s="162">
        <v>0.98945724503307497</v>
      </c>
      <c r="AP49" s="163">
        <v>0.9894674888138103</v>
      </c>
      <c r="AQ49" s="161">
        <v>0.98947760652841177</v>
      </c>
      <c r="AR49" s="161">
        <v>0.98948759613565518</v>
      </c>
      <c r="AS49" s="162">
        <v>0.98949745557810187</v>
      </c>
      <c r="AT49" s="163">
        <v>0.99171522559249081</v>
      </c>
      <c r="AU49" s="161">
        <v>0.98954011643754847</v>
      </c>
      <c r="AV49" s="161">
        <v>0.98954979832040613</v>
      </c>
      <c r="AW49" s="164">
        <v>0.98955934388187672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0.91235117311392178</v>
      </c>
      <c r="BK49" s="161">
        <v>0.95377462708231553</v>
      </c>
      <c r="BL49" s="161">
        <v>0.95852976343937391</v>
      </c>
      <c r="BM49" s="164">
        <v>0.96085674854477088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0.94756950778985161</v>
      </c>
      <c r="AF50" s="157">
        <v>0.96876077012095874</v>
      </c>
      <c r="AG50" s="158">
        <v>0.96882418553917271</v>
      </c>
      <c r="AH50" s="159">
        <v>0.9863786505735459</v>
      </c>
      <c r="AI50" s="157">
        <v>0.98722994908565298</v>
      </c>
      <c r="AJ50" s="157">
        <v>0.98634523782565531</v>
      </c>
      <c r="AK50" s="158">
        <v>0.98619282892238069</v>
      </c>
      <c r="AL50" s="159">
        <v>0.98891036542344202</v>
      </c>
      <c r="AM50" s="157">
        <v>0.98892422332614138</v>
      </c>
      <c r="AN50" s="157">
        <v>0.98893361883994868</v>
      </c>
      <c r="AO50" s="158">
        <v>0.98894291018467217</v>
      </c>
      <c r="AP50" s="159">
        <v>0.98895209541154727</v>
      </c>
      <c r="AQ50" s="157">
        <v>0.98896117255251614</v>
      </c>
      <c r="AR50" s="157">
        <v>0.98897013961996605</v>
      </c>
      <c r="AS50" s="158">
        <v>0.98897899460646099</v>
      </c>
      <c r="AT50" s="159">
        <v>0.99089997280010611</v>
      </c>
      <c r="AU50" s="157">
        <v>0.98901759501400399</v>
      </c>
      <c r="AV50" s="157">
        <v>0.98902632071135954</v>
      </c>
      <c r="AW50" s="160">
        <v>0.98903492839001028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0.91611009582592307</v>
      </c>
      <c r="BK50" s="157">
        <v>0.95275217537808743</v>
      </c>
      <c r="BL50" s="157">
        <v>0.95653432618977585</v>
      </c>
      <c r="BM50" s="160">
        <v>0.95855275839619369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0.94931217267849677</v>
      </c>
      <c r="AF51" s="161">
        <v>0.96928129639729554</v>
      </c>
      <c r="AG51" s="162">
        <v>0.96940993873109482</v>
      </c>
      <c r="AH51" s="163">
        <v>0.98639199546560197</v>
      </c>
      <c r="AI51" s="161">
        <v>0.98704195263212202</v>
      </c>
      <c r="AJ51" s="161">
        <v>0.98637615763506581</v>
      </c>
      <c r="AK51" s="162">
        <v>0.9862653222858655</v>
      </c>
      <c r="AL51" s="163">
        <v>0.98874209460478124</v>
      </c>
      <c r="AM51" s="161">
        <v>0.98875501261891763</v>
      </c>
      <c r="AN51" s="161">
        <v>0.988763198691332</v>
      </c>
      <c r="AO51" s="162">
        <v>0.98877127072200288</v>
      </c>
      <c r="AP51" s="163">
        <v>0.98877922658499107</v>
      </c>
      <c r="AQ51" s="161">
        <v>0.98878706413085626</v>
      </c>
      <c r="AR51" s="161">
        <v>0.9887947811862966</v>
      </c>
      <c r="AS51" s="162">
        <v>0.98880237555378747</v>
      </c>
      <c r="AT51" s="163">
        <v>0.99083921786655049</v>
      </c>
      <c r="AU51" s="161">
        <v>0.98884009122572447</v>
      </c>
      <c r="AV51" s="161">
        <v>0.98884754764694283</v>
      </c>
      <c r="AW51" s="164">
        <v>0.98885487501978331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0.91714927254360934</v>
      </c>
      <c r="BK51" s="161">
        <v>0.9523684453217115</v>
      </c>
      <c r="BL51" s="161">
        <v>0.95586570281664729</v>
      </c>
      <c r="BM51" s="164">
        <v>0.95797929893889955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0.94632584781960472</v>
      </c>
      <c r="AF52" s="157">
        <v>0.96821115172318861</v>
      </c>
      <c r="AG52" s="158">
        <v>0.96826534710120959</v>
      </c>
      <c r="AH52" s="159">
        <v>0.9863200491161237</v>
      </c>
      <c r="AI52" s="157">
        <v>0.98722985909160477</v>
      </c>
      <c r="AJ52" s="157">
        <v>0.98628309193966923</v>
      </c>
      <c r="AK52" s="158">
        <v>0.98611944133551388</v>
      </c>
      <c r="AL52" s="159">
        <v>0.98902190539349466</v>
      </c>
      <c r="AM52" s="157">
        <v>0.98903619215805849</v>
      </c>
      <c r="AN52" s="157">
        <v>0.98904582701877575</v>
      </c>
      <c r="AO52" s="158">
        <v>0.98905535316712723</v>
      </c>
      <c r="AP52" s="159">
        <v>0.98906476862288473</v>
      </c>
      <c r="AQ52" s="157">
        <v>0.98907407138706172</v>
      </c>
      <c r="AR52" s="157">
        <v>0.98908325944165532</v>
      </c>
      <c r="AS52" s="158">
        <v>0.98909233074938019</v>
      </c>
      <c r="AT52" s="159">
        <v>0.99109261939013571</v>
      </c>
      <c r="AU52" s="157">
        <v>0.9891319951951224</v>
      </c>
      <c r="AV52" s="157">
        <v>0.98914092655976649</v>
      </c>
      <c r="AW52" s="160">
        <v>0.98914973513799709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0.91501723602628793</v>
      </c>
      <c r="BK52" s="157">
        <v>0.95293619760237147</v>
      </c>
      <c r="BL52" s="157">
        <v>0.9569702905861176</v>
      </c>
      <c r="BM52" s="160">
        <v>0.95907028269263339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0.94810899862810183</v>
      </c>
      <c r="AF53" s="161">
        <v>0.96873358505091345</v>
      </c>
      <c r="AG53" s="162">
        <v>0.96885782012079913</v>
      </c>
      <c r="AH53" s="163">
        <v>0.98633062279283346</v>
      </c>
      <c r="AI53" s="161">
        <v>0.98702795696919909</v>
      </c>
      <c r="AJ53" s="161">
        <v>0.98631230127803349</v>
      </c>
      <c r="AK53" s="162">
        <v>0.9861925830031556</v>
      </c>
      <c r="AL53" s="163">
        <v>0.98884832717650728</v>
      </c>
      <c r="AM53" s="161">
        <v>0.98886167238365574</v>
      </c>
      <c r="AN53" s="161">
        <v>0.98887006455416637</v>
      </c>
      <c r="AO53" s="162">
        <v>0.98887833767744693</v>
      </c>
      <c r="AP53" s="163">
        <v>0.9888864895839834</v>
      </c>
      <c r="AQ53" s="161">
        <v>0.98889451808105011</v>
      </c>
      <c r="AR53" s="161">
        <v>0.98890242095235514</v>
      </c>
      <c r="AS53" s="162">
        <v>0.98891019595767671</v>
      </c>
      <c r="AT53" s="163">
        <v>0.99104008316364967</v>
      </c>
      <c r="AU53" s="161">
        <v>0.98894906886117573</v>
      </c>
      <c r="AV53" s="161">
        <v>0.98895669561452293</v>
      </c>
      <c r="AW53" s="164">
        <v>0.98896418801162955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0.91606047188597906</v>
      </c>
      <c r="BK53" s="161">
        <v>0.95253588992217075</v>
      </c>
      <c r="BL53" s="161">
        <v>0.95628050960005528</v>
      </c>
      <c r="BM53" s="164">
        <v>0.95848862935969592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0.971695522526969</v>
      </c>
      <c r="AA54" s="157">
        <v>0.96792228795279123</v>
      </c>
      <c r="AB54" s="157">
        <v>0.97689014957210962</v>
      </c>
      <c r="AC54" s="158">
        <v>0.97868615695406225</v>
      </c>
      <c r="AD54" s="159">
        <v>0.98502465481888202</v>
      </c>
      <c r="AE54" s="157">
        <v>0.98302676324430394</v>
      </c>
      <c r="AF54" s="157">
        <v>0.98929396761747068</v>
      </c>
      <c r="AG54" s="158">
        <v>0.9883074623563014</v>
      </c>
      <c r="AH54" s="159">
        <v>0.98601043478607953</v>
      </c>
      <c r="AI54" s="157">
        <v>0.98883464089917328</v>
      </c>
      <c r="AJ54" s="157">
        <v>0.98583284616106137</v>
      </c>
      <c r="AK54" s="158">
        <v>0.98528927812990674</v>
      </c>
      <c r="AL54" s="159">
        <v>0.98500238651205474</v>
      </c>
      <c r="AM54" s="157">
        <v>0.98504434851179856</v>
      </c>
      <c r="AN54" s="157">
        <v>0.9850774194055496</v>
      </c>
      <c r="AO54" s="158">
        <v>0.9851097747560934</v>
      </c>
      <c r="AP54" s="159">
        <v>0.98845954023552451</v>
      </c>
      <c r="AQ54" s="157">
        <v>0.98845878787553498</v>
      </c>
      <c r="AR54" s="157">
        <v>0.98845778942389295</v>
      </c>
      <c r="AS54" s="158">
        <v>0.98845654064839128</v>
      </c>
      <c r="AT54" s="159">
        <v>0.99195522505586453</v>
      </c>
      <c r="AU54" s="157">
        <v>0.98849401832265538</v>
      </c>
      <c r="AV54" s="157">
        <v>0.9884924739530585</v>
      </c>
      <c r="AW54" s="160">
        <v>0.98849066833224475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0.86519865523237804</v>
      </c>
      <c r="BI54" s="157">
        <v>0.93001206076799203</v>
      </c>
      <c r="BJ54" s="157">
        <v>0.94949669375679069</v>
      </c>
      <c r="BK54" s="157">
        <v>0.94297984721611683</v>
      </c>
      <c r="BL54" s="157">
        <v>0.9496948970440513</v>
      </c>
      <c r="BM54" s="160">
        <v>0.95805204053828297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0.97214748666228912</v>
      </c>
      <c r="AA55" s="157">
        <v>0.9684113511546405</v>
      </c>
      <c r="AB55" s="157">
        <v>0.97673355542749352</v>
      </c>
      <c r="AC55" s="158">
        <v>0.97853801062480994</v>
      </c>
      <c r="AD55" s="159">
        <v>0.98094206058908107</v>
      </c>
      <c r="AE55" s="157">
        <v>0.97915211770881039</v>
      </c>
      <c r="AF55" s="157">
        <v>0.98536662551739951</v>
      </c>
      <c r="AG55" s="158">
        <v>0.98449459495320912</v>
      </c>
      <c r="AH55" s="159">
        <v>0.98584774659421892</v>
      </c>
      <c r="AI55" s="157">
        <v>0.98855501474339613</v>
      </c>
      <c r="AJ55" s="157">
        <v>0.98567856080978145</v>
      </c>
      <c r="AK55" s="158">
        <v>0.98515813105482597</v>
      </c>
      <c r="AL55" s="159">
        <v>0.9882609685842737</v>
      </c>
      <c r="AM55" s="157">
        <v>0.98826940351013037</v>
      </c>
      <c r="AN55" s="157">
        <v>0.98826976743255002</v>
      </c>
      <c r="AO55" s="158">
        <v>0.98826989873736804</v>
      </c>
      <c r="AP55" s="159">
        <v>0.98826979326875908</v>
      </c>
      <c r="AQ55" s="157">
        <v>0.98826944680319639</v>
      </c>
      <c r="AR55" s="157">
        <v>0.98826885504787665</v>
      </c>
      <c r="AS55" s="158">
        <v>0.98826801363908867</v>
      </c>
      <c r="AT55" s="159">
        <v>0.99172759914932396</v>
      </c>
      <c r="AU55" s="157">
        <v>0.98830651191851548</v>
      </c>
      <c r="AV55" s="157">
        <v>0.98830538483169683</v>
      </c>
      <c r="AW55" s="160">
        <v>0.98830399676533109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0.86827474061582754</v>
      </c>
      <c r="BI55" s="157">
        <v>0.92070080299238777</v>
      </c>
      <c r="BJ55" s="157">
        <v>0.94340689135770195</v>
      </c>
      <c r="BK55" s="157">
        <v>0.95042699918948481</v>
      </c>
      <c r="BL55" s="157">
        <v>0.95389717212757685</v>
      </c>
      <c r="BM55" s="160">
        <v>0.95728570936364077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0.97228606628890668</v>
      </c>
      <c r="AA56" s="157">
        <v>0.96848239708841877</v>
      </c>
      <c r="AB56" s="157">
        <v>0.97654950060894452</v>
      </c>
      <c r="AC56" s="158">
        <v>0.97838454737681335</v>
      </c>
      <c r="AD56" s="159">
        <v>0.98076425683645785</v>
      </c>
      <c r="AE56" s="157">
        <v>0.97893951161744808</v>
      </c>
      <c r="AF56" s="157">
        <v>0.98526776292370821</v>
      </c>
      <c r="AG56" s="158">
        <v>0.98437886500117056</v>
      </c>
      <c r="AH56" s="159">
        <v>0.98575695533092289</v>
      </c>
      <c r="AI56" s="157">
        <v>0.98851532714373114</v>
      </c>
      <c r="AJ56" s="157">
        <v>0.98558403847596499</v>
      </c>
      <c r="AK56" s="158">
        <v>0.98505322444817511</v>
      </c>
      <c r="AL56" s="159">
        <v>0.98821531054794798</v>
      </c>
      <c r="AM56" s="157">
        <v>0.98822386602208134</v>
      </c>
      <c r="AN56" s="157">
        <v>0.98822419523420002</v>
      </c>
      <c r="AO56" s="158">
        <v>0.98822428715831134</v>
      </c>
      <c r="AP56" s="159">
        <v>0.98822413751409532</v>
      </c>
      <c r="AQ56" s="157">
        <v>0.98822374195113083</v>
      </c>
      <c r="AR56" s="157">
        <v>0.98822309604725078</v>
      </c>
      <c r="AS56" s="158">
        <v>0.98822219530684685</v>
      </c>
      <c r="AT56" s="159">
        <v>0.99174968732010893</v>
      </c>
      <c r="AU56" s="157">
        <v>0.98826152566093539</v>
      </c>
      <c r="AV56" s="157">
        <v>0.98826033663026036</v>
      </c>
      <c r="AW56" s="160">
        <v>0.98825888111697069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0.86898913060270888</v>
      </c>
      <c r="BI56" s="157">
        <v>0.92013271217907733</v>
      </c>
      <c r="BJ56" s="157">
        <v>0.94303807534622963</v>
      </c>
      <c r="BK56" s="157">
        <v>0.95018565915740882</v>
      </c>
      <c r="BL56" s="157">
        <v>0.95372089197667531</v>
      </c>
      <c r="BM56" s="160">
        <v>0.95717508194801637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0.98120465035438054</v>
      </c>
      <c r="AA57" s="161">
        <v>0.97755307849175144</v>
      </c>
      <c r="AB57" s="161">
        <v>0.98547909453297744</v>
      </c>
      <c r="AC57" s="162">
        <v>0.98696611291078284</v>
      </c>
      <c r="AD57" s="163">
        <v>0.98610666815972481</v>
      </c>
      <c r="AE57" s="161">
        <v>0.9841765436789045</v>
      </c>
      <c r="AF57" s="161">
        <v>0.99014342172774761</v>
      </c>
      <c r="AG57" s="162">
        <v>0.98919918204359203</v>
      </c>
      <c r="AH57" s="163">
        <v>0.98698267087214164</v>
      </c>
      <c r="AI57" s="161">
        <v>0.98969602026838055</v>
      </c>
      <c r="AJ57" s="161">
        <v>0.98678554606619417</v>
      </c>
      <c r="AK57" s="162">
        <v>0.98623942225760541</v>
      </c>
      <c r="AL57" s="163">
        <v>0.98820942983967408</v>
      </c>
      <c r="AM57" s="161">
        <v>0.98821798500632008</v>
      </c>
      <c r="AN57" s="161">
        <v>0.98821834033820766</v>
      </c>
      <c r="AO57" s="162">
        <v>0.98821845907268879</v>
      </c>
      <c r="AP57" s="163">
        <v>0.98821833693774097</v>
      </c>
      <c r="AQ57" s="161">
        <v>0.98821796959140118</v>
      </c>
      <c r="AR57" s="161">
        <v>0.98821735262013077</v>
      </c>
      <c r="AS57" s="162">
        <v>0.98821648153712272</v>
      </c>
      <c r="AT57" s="163">
        <v>0.99173282514779149</v>
      </c>
      <c r="AU57" s="161">
        <v>0.98825576138817106</v>
      </c>
      <c r="AV57" s="161">
        <v>0.98825460302635071</v>
      </c>
      <c r="AW57" s="164">
        <v>0.98825317892337583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0.9001244948988375</v>
      </c>
      <c r="BI57" s="161">
        <v>0.94503409830488805</v>
      </c>
      <c r="BJ57" s="161">
        <v>0.95307370540727177</v>
      </c>
      <c r="BK57" s="161">
        <v>0.95191211003604381</v>
      </c>
      <c r="BL57" s="161">
        <v>0.95369850178361548</v>
      </c>
      <c r="BM57" s="164">
        <v>0.95714213311500373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0.98170286758682768</v>
      </c>
      <c r="AA58" s="157">
        <v>0.97795212277635768</v>
      </c>
      <c r="AB58" s="157">
        <v>0.98592575229092017</v>
      </c>
      <c r="AC58" s="158">
        <v>0.98743913029527042</v>
      </c>
      <c r="AD58" s="159">
        <v>0.98688569087100697</v>
      </c>
      <c r="AE58" s="157">
        <v>0.98531153181612052</v>
      </c>
      <c r="AF58" s="157">
        <v>0.99118430919784739</v>
      </c>
      <c r="AG58" s="158">
        <v>0.99294339710573987</v>
      </c>
      <c r="AH58" s="159">
        <v>0.9886140153102263</v>
      </c>
      <c r="AI58" s="157">
        <v>0.99147360207230217</v>
      </c>
      <c r="AJ58" s="157">
        <v>0.98905710618818121</v>
      </c>
      <c r="AK58" s="158">
        <v>0.98863459558797173</v>
      </c>
      <c r="AL58" s="159">
        <v>0.98830383341798966</v>
      </c>
      <c r="AM58" s="157">
        <v>0.98831243503281374</v>
      </c>
      <c r="AN58" s="157">
        <v>0.98831226326054678</v>
      </c>
      <c r="AO58" s="158">
        <v>0.98831183978997272</v>
      </c>
      <c r="AP58" s="159">
        <v>0.98831116014188991</v>
      </c>
      <c r="AQ58" s="157">
        <v>0.98831021976304434</v>
      </c>
      <c r="AR58" s="157">
        <v>0.98830901402434612</v>
      </c>
      <c r="AS58" s="158">
        <v>0.98830753821902895</v>
      </c>
      <c r="AT58" s="159">
        <v>0.99206670240804407</v>
      </c>
      <c r="AU58" s="157">
        <v>0.98834809751997177</v>
      </c>
      <c r="AV58" s="157">
        <v>0.98834631408851503</v>
      </c>
      <c r="AW58" s="160">
        <v>0.98834424852595881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0.90260347951005726</v>
      </c>
      <c r="BI58" s="157">
        <v>0.94862793499579667</v>
      </c>
      <c r="BJ58" s="157">
        <v>0.96110773962611895</v>
      </c>
      <c r="BK58" s="157">
        <v>0.95542730390139885</v>
      </c>
      <c r="BL58" s="157">
        <v>0.95405683248410855</v>
      </c>
      <c r="BM58" s="160">
        <v>0.95773088926205219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0.98112462969826597</v>
      </c>
      <c r="AA59" s="157">
        <v>0.97748496306192778</v>
      </c>
      <c r="AB59" s="157">
        <v>0.98602404095149732</v>
      </c>
      <c r="AC59" s="158">
        <v>0.98749579839907731</v>
      </c>
      <c r="AD59" s="159">
        <v>0.98697348638431781</v>
      </c>
      <c r="AE59" s="157">
        <v>0.98502772916123915</v>
      </c>
      <c r="AF59" s="157">
        <v>0.99101696330266154</v>
      </c>
      <c r="AG59" s="158">
        <v>0.9900708393808122</v>
      </c>
      <c r="AH59" s="159">
        <v>0.98783670957368663</v>
      </c>
      <c r="AI59" s="157">
        <v>0.99057377227923693</v>
      </c>
      <c r="AJ59" s="157">
        <v>0.9876322253958334</v>
      </c>
      <c r="AK59" s="158">
        <v>0.98707373034138091</v>
      </c>
      <c r="AL59" s="159">
        <v>0.98839125388489457</v>
      </c>
      <c r="AM59" s="157">
        <v>0.98839956928656825</v>
      </c>
      <c r="AN59" s="157">
        <v>0.98839951652835079</v>
      </c>
      <c r="AO59" s="158">
        <v>0.98839922408968761</v>
      </c>
      <c r="AP59" s="159">
        <v>0.98839868778503481</v>
      </c>
      <c r="AQ59" s="157">
        <v>0.98839790336044964</v>
      </c>
      <c r="AR59" s="157">
        <v>0.98839686649197001</v>
      </c>
      <c r="AS59" s="158">
        <v>0.98839557278394019</v>
      </c>
      <c r="AT59" s="159">
        <v>0.99197850185609737</v>
      </c>
      <c r="AU59" s="157">
        <v>0.98843414134049368</v>
      </c>
      <c r="AV59" s="157">
        <v>0.98843254844210948</v>
      </c>
      <c r="AW59" s="160">
        <v>0.98843068737799722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0.89935748338443222</v>
      </c>
      <c r="BI59" s="157">
        <v>0.94772543878903215</v>
      </c>
      <c r="BJ59" s="157">
        <v>0.9564031149384804</v>
      </c>
      <c r="BK59" s="157">
        <v>0.95358341675656333</v>
      </c>
      <c r="BL59" s="157">
        <v>0.95439490552948225</v>
      </c>
      <c r="BM59" s="160">
        <v>0.95789881669386212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0.98035269995033192</v>
      </c>
      <c r="AA60" s="157">
        <v>0.97723673713335202</v>
      </c>
      <c r="AB60" s="157">
        <v>0.98598610843940515</v>
      </c>
      <c r="AC60" s="158">
        <v>0.98726314235016743</v>
      </c>
      <c r="AD60" s="159">
        <v>0.98643835945861913</v>
      </c>
      <c r="AE60" s="157">
        <v>0.98478654759372053</v>
      </c>
      <c r="AF60" s="157">
        <v>0.98989773817718441</v>
      </c>
      <c r="AG60" s="158">
        <v>0.98909056558473341</v>
      </c>
      <c r="AH60" s="159">
        <v>0.98719331158277668</v>
      </c>
      <c r="AI60" s="157">
        <v>0.98951785458335673</v>
      </c>
      <c r="AJ60" s="157">
        <v>0.98702633934106576</v>
      </c>
      <c r="AK60" s="158">
        <v>0.98655991741117333</v>
      </c>
      <c r="AL60" s="159">
        <v>0.98825565318670816</v>
      </c>
      <c r="AM60" s="157">
        <v>0.98826376332859145</v>
      </c>
      <c r="AN60" s="157">
        <v>0.98826479799751543</v>
      </c>
      <c r="AO60" s="158">
        <v>0.98826562763821046</v>
      </c>
      <c r="AP60" s="159">
        <v>0.98826624860757073</v>
      </c>
      <c r="AQ60" s="157">
        <v>0.98826665720453089</v>
      </c>
      <c r="AR60" s="157">
        <v>0.98826684966878064</v>
      </c>
      <c r="AS60" s="158">
        <v>0.98826682217943573</v>
      </c>
      <c r="AT60" s="159">
        <v>0.99130001301725224</v>
      </c>
      <c r="AU60" s="157">
        <v>0.98830199826359333</v>
      </c>
      <c r="AV60" s="157">
        <v>0.98830171456904059</v>
      </c>
      <c r="AW60" s="160">
        <v>0.98830120083581641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0.89644859513049169</v>
      </c>
      <c r="BI60" s="157">
        <v>0.94603061426645996</v>
      </c>
      <c r="BJ60" s="157">
        <v>0.95329185899024438</v>
      </c>
      <c r="BK60" s="157">
        <v>0.9523303165573932</v>
      </c>
      <c r="BL60" s="157">
        <v>0.95388358264443085</v>
      </c>
      <c r="BM60" s="160">
        <v>0.95686475420603945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0.98243046939637158</v>
      </c>
      <c r="AA61" s="157">
        <v>0.97824699925149528</v>
      </c>
      <c r="AB61" s="157">
        <v>0.98544779126886384</v>
      </c>
      <c r="AC61" s="158">
        <v>0.98712802536111055</v>
      </c>
      <c r="AD61" s="159">
        <v>0.98668161433976243</v>
      </c>
      <c r="AE61" s="157">
        <v>0.98492974893788376</v>
      </c>
      <c r="AF61" s="157">
        <v>0.99146242980306798</v>
      </c>
      <c r="AG61" s="158">
        <v>0.99341792117210748</v>
      </c>
      <c r="AH61" s="159">
        <v>0.98860144945116069</v>
      </c>
      <c r="AI61" s="157">
        <v>0.99178042699305136</v>
      </c>
      <c r="AJ61" s="157">
        <v>0.98909292834332796</v>
      </c>
      <c r="AK61" s="158">
        <v>0.98862276431090756</v>
      </c>
      <c r="AL61" s="159">
        <v>0.98825458662413146</v>
      </c>
      <c r="AM61" s="157">
        <v>0.9882635932245768</v>
      </c>
      <c r="AN61" s="157">
        <v>0.98826284912591611</v>
      </c>
      <c r="AO61" s="158">
        <v>0.98826182573535215</v>
      </c>
      <c r="AP61" s="159">
        <v>0.98826051801077375</v>
      </c>
      <c r="AQ61" s="157">
        <v>0.98825892082475897</v>
      </c>
      <c r="AR61" s="157">
        <v>0.9882570289624284</v>
      </c>
      <c r="AS61" s="158">
        <v>0.98825483711924123</v>
      </c>
      <c r="AT61" s="159">
        <v>0.99243433914086965</v>
      </c>
      <c r="AU61" s="157">
        <v>0.98829904687327486</v>
      </c>
      <c r="AV61" s="157">
        <v>0.98829652188415962</v>
      </c>
      <c r="AW61" s="160">
        <v>0.98829368352806679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0.90513842075618822</v>
      </c>
      <c r="BI61" s="157">
        <v>0.9480153115040173</v>
      </c>
      <c r="BJ61" s="157">
        <v>0.9617193797413931</v>
      </c>
      <c r="BK61" s="157">
        <v>0.95539286498988529</v>
      </c>
      <c r="BL61" s="157">
        <v>0.95386119799629332</v>
      </c>
      <c r="BM61" s="160">
        <v>0.95793777888213405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0.98190067529926506</v>
      </c>
      <c r="AA62" s="157">
        <v>0.97780884609153573</v>
      </c>
      <c r="AB62" s="157">
        <v>0.98552483660013801</v>
      </c>
      <c r="AC62" s="158">
        <v>0.98717145054725552</v>
      </c>
      <c r="AD62" s="159">
        <v>0.98674941510148251</v>
      </c>
      <c r="AE62" s="157">
        <v>0.98456728915815961</v>
      </c>
      <c r="AF62" s="157">
        <v>0.99128154328228979</v>
      </c>
      <c r="AG62" s="158">
        <v>0.99021957047242382</v>
      </c>
      <c r="AH62" s="159">
        <v>0.98771433571062861</v>
      </c>
      <c r="AI62" s="157">
        <v>0.990782309709208</v>
      </c>
      <c r="AJ62" s="157">
        <v>0.98748414210809865</v>
      </c>
      <c r="AK62" s="158">
        <v>0.98685727765111819</v>
      </c>
      <c r="AL62" s="159">
        <v>0.9883336745483835</v>
      </c>
      <c r="AM62" s="157">
        <v>0.98834243013818368</v>
      </c>
      <c r="AN62" s="157">
        <v>0.98834180341886479</v>
      </c>
      <c r="AO62" s="158">
        <v>0.98834090849186718</v>
      </c>
      <c r="AP62" s="159">
        <v>0.98833974059367458</v>
      </c>
      <c r="AQ62" s="157">
        <v>0.98833829488100444</v>
      </c>
      <c r="AR62" s="157">
        <v>0.98833656642882928</v>
      </c>
      <c r="AS62" s="158">
        <v>0.98833455022834171</v>
      </c>
      <c r="AT62" s="159">
        <v>0.99235353755181854</v>
      </c>
      <c r="AU62" s="157">
        <v>0.98837692572906144</v>
      </c>
      <c r="AV62" s="157">
        <v>0.98837458343124152</v>
      </c>
      <c r="AW62" s="160">
        <v>0.98837194068471668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0.90211886634152616</v>
      </c>
      <c r="BI62" s="157">
        <v>0.94694206368409761</v>
      </c>
      <c r="BJ62" s="157">
        <v>0.95643593073135758</v>
      </c>
      <c r="BK62" s="157">
        <v>0.95326634185550974</v>
      </c>
      <c r="BL62" s="157">
        <v>0.95416714232489308</v>
      </c>
      <c r="BM62" s="160">
        <v>0.95808895441123298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0.98105515556225364</v>
      </c>
      <c r="AA63" s="157">
        <v>0.97750419939775424</v>
      </c>
      <c r="AB63" s="157">
        <v>0.98542731112007875</v>
      </c>
      <c r="AC63" s="158">
        <v>0.98687428408070865</v>
      </c>
      <c r="AD63" s="159">
        <v>0.98613166869624824</v>
      </c>
      <c r="AE63" s="157">
        <v>0.98425393370297687</v>
      </c>
      <c r="AF63" s="157">
        <v>0.99005975000514335</v>
      </c>
      <c r="AG63" s="158">
        <v>0.98914166510399326</v>
      </c>
      <c r="AH63" s="159">
        <v>0.98698521326057465</v>
      </c>
      <c r="AI63" s="157">
        <v>0.98962603029687557</v>
      </c>
      <c r="AJ63" s="157">
        <v>0.98679398256681694</v>
      </c>
      <c r="AK63" s="158">
        <v>0.98626271727265147</v>
      </c>
      <c r="AL63" s="159">
        <v>0.9881893430807307</v>
      </c>
      <c r="AM63" s="157">
        <v>0.98819787453722741</v>
      </c>
      <c r="AN63" s="157">
        <v>0.98819836259896165</v>
      </c>
      <c r="AO63" s="158">
        <v>0.98819861827493172</v>
      </c>
      <c r="AP63" s="159">
        <v>0.98819863735665225</v>
      </c>
      <c r="AQ63" s="157">
        <v>0.98819841556693366</v>
      </c>
      <c r="AR63" s="157">
        <v>0.98819794855827803</v>
      </c>
      <c r="AS63" s="158">
        <v>0.98819723191123576</v>
      </c>
      <c r="AT63" s="159">
        <v>0.99164712315160819</v>
      </c>
      <c r="AU63" s="157">
        <v>0.9882361121110752</v>
      </c>
      <c r="AV63" s="157">
        <v>0.98823511356223293</v>
      </c>
      <c r="AW63" s="160">
        <v>0.98823385388695772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0.89902261162215935</v>
      </c>
      <c r="BI63" s="157">
        <v>0.94495662988952434</v>
      </c>
      <c r="BJ63" s="157">
        <v>0.95297202034476924</v>
      </c>
      <c r="BK63" s="157">
        <v>0.95186807951322172</v>
      </c>
      <c r="BL63" s="157">
        <v>0.95362247099557418</v>
      </c>
      <c r="BM63" s="160">
        <v>0.95700292157619937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0.98297854247697747</v>
      </c>
      <c r="AA64" s="157">
        <v>0.97790308350793542</v>
      </c>
      <c r="AB64" s="157">
        <v>0.98467436837523492</v>
      </c>
      <c r="AC64" s="158">
        <v>0.98670273067481562</v>
      </c>
      <c r="AD64" s="159">
        <v>0.9865525861720098</v>
      </c>
      <c r="AE64" s="157">
        <v>0.98443069499380609</v>
      </c>
      <c r="AF64" s="157">
        <v>0.99233912653849576</v>
      </c>
      <c r="AG64" s="158">
        <v>0.99469940953750757</v>
      </c>
      <c r="AH64" s="159">
        <v>0.98886839527151182</v>
      </c>
      <c r="AI64" s="157">
        <v>0.99270708239976746</v>
      </c>
      <c r="AJ64" s="157">
        <v>0.98945711077550036</v>
      </c>
      <c r="AK64" s="158">
        <v>0.98888777745855383</v>
      </c>
      <c r="AL64" s="159">
        <v>0.98844197756392072</v>
      </c>
      <c r="AM64" s="157">
        <v>0.98845133249672112</v>
      </c>
      <c r="AN64" s="157">
        <v>0.98844892891155067</v>
      </c>
      <c r="AO64" s="158">
        <v>0.98844619335756134</v>
      </c>
      <c r="AP64" s="159">
        <v>0.98844311997614631</v>
      </c>
      <c r="AQ64" s="157">
        <v>0.9884397028056976</v>
      </c>
      <c r="AR64" s="157">
        <v>0.98843593577881239</v>
      </c>
      <c r="AS64" s="158">
        <v>0.98843181271940517</v>
      </c>
      <c r="AT64" s="159">
        <v>0.9934640628283633</v>
      </c>
      <c r="AU64" s="157">
        <v>0.98848116981426948</v>
      </c>
      <c r="AV64" s="157">
        <v>0.98847665128421969</v>
      </c>
      <c r="AW64" s="160">
        <v>0.98847176172110651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0.9061619879782784</v>
      </c>
      <c r="BI64" s="157">
        <v>0.94747731677168623</v>
      </c>
      <c r="BJ64" s="157">
        <v>0.96412989214264577</v>
      </c>
      <c r="BK64" s="157">
        <v>0.9564394544743251</v>
      </c>
      <c r="BL64" s="157">
        <v>0.9545662144787086</v>
      </c>
      <c r="BM64" s="160">
        <v>0.95945436186476751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0.9825016985295757</v>
      </c>
      <c r="AA65" s="157">
        <v>0.97750922162052944</v>
      </c>
      <c r="AB65" s="157">
        <v>0.98472491551492991</v>
      </c>
      <c r="AC65" s="158">
        <v>0.98672322746200314</v>
      </c>
      <c r="AD65" s="159">
        <v>0.98658869168522223</v>
      </c>
      <c r="AE65" s="157">
        <v>0.98393153588391524</v>
      </c>
      <c r="AF65" s="157">
        <v>0.99210434433773165</v>
      </c>
      <c r="AG65" s="158">
        <v>0.99080697892816272</v>
      </c>
      <c r="AH65" s="159">
        <v>0.98775716705838079</v>
      </c>
      <c r="AI65" s="157">
        <v>0.99148643637574718</v>
      </c>
      <c r="AJ65" s="157">
        <v>0.98747454650594813</v>
      </c>
      <c r="AK65" s="158">
        <v>0.98671145324533382</v>
      </c>
      <c r="AL65" s="159">
        <v>0.98850427062484059</v>
      </c>
      <c r="AM65" s="157">
        <v>0.98851338244424947</v>
      </c>
      <c r="AN65" s="157">
        <v>0.98851109444527774</v>
      </c>
      <c r="AO65" s="158">
        <v>0.98850848534849955</v>
      </c>
      <c r="AP65" s="159">
        <v>0.98850554955738801</v>
      </c>
      <c r="AQ65" s="157">
        <v>0.98850228137780294</v>
      </c>
      <c r="AR65" s="157">
        <v>0.98849867501537458</v>
      </c>
      <c r="AS65" s="158">
        <v>0.98849472457279841</v>
      </c>
      <c r="AT65" s="159">
        <v>0.99337103068985255</v>
      </c>
      <c r="AU65" s="157">
        <v>0.98854233877727793</v>
      </c>
      <c r="AV65" s="157">
        <v>0.98853800027336425</v>
      </c>
      <c r="AW65" s="160">
        <v>0.9885333032995044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0.90339862049582986</v>
      </c>
      <c r="BI65" s="157">
        <v>0.94606889563368357</v>
      </c>
      <c r="BJ65" s="157">
        <v>0.95761688944789569</v>
      </c>
      <c r="BK65" s="157">
        <v>0.95373538824481408</v>
      </c>
      <c r="BL65" s="157">
        <v>0.95480744322274969</v>
      </c>
      <c r="BM65" s="160">
        <v>0.95954520507153762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0.98148018697490702</v>
      </c>
      <c r="AA66" s="161">
        <v>0.97706585886428909</v>
      </c>
      <c r="AB66" s="161">
        <v>0.98448081670141141</v>
      </c>
      <c r="AC66" s="162">
        <v>0.98626742615441387</v>
      </c>
      <c r="AD66" s="163">
        <v>0.98580559184080496</v>
      </c>
      <c r="AE66" s="161">
        <v>0.98347587141673587</v>
      </c>
      <c r="AF66" s="161">
        <v>0.99067376281554786</v>
      </c>
      <c r="AG66" s="162">
        <v>0.98953202777528804</v>
      </c>
      <c r="AH66" s="163">
        <v>0.98685717168926979</v>
      </c>
      <c r="AI66" s="161">
        <v>0.9901288260264195</v>
      </c>
      <c r="AJ66" s="161">
        <v>0.98661749182719571</v>
      </c>
      <c r="AK66" s="162">
        <v>0.98595753595163083</v>
      </c>
      <c r="AL66" s="163">
        <v>0.98834351033470602</v>
      </c>
      <c r="AM66" s="161">
        <v>0.98835244484209006</v>
      </c>
      <c r="AN66" s="161">
        <v>0.98835141198231458</v>
      </c>
      <c r="AO66" s="162">
        <v>0.98835009489345782</v>
      </c>
      <c r="AP66" s="163">
        <v>0.98834848852009549</v>
      </c>
      <c r="AQ66" s="161">
        <v>0.98834658772107087</v>
      </c>
      <c r="AR66" s="161">
        <v>0.98834438726732843</v>
      </c>
      <c r="AS66" s="162">
        <v>0.9883418818396652</v>
      </c>
      <c r="AT66" s="163">
        <v>0.99261107701557849</v>
      </c>
      <c r="AU66" s="161">
        <v>0.98838613426127742</v>
      </c>
      <c r="AV66" s="161">
        <v>0.98838328596242342</v>
      </c>
      <c r="AW66" s="164">
        <v>0.98838011933790137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0.8996641267226454</v>
      </c>
      <c r="BI66" s="161">
        <v>0.94345977404436476</v>
      </c>
      <c r="BJ66" s="161">
        <v>0.95344324185951401</v>
      </c>
      <c r="BK66" s="161">
        <v>0.95205068644476232</v>
      </c>
      <c r="BL66" s="161">
        <v>0.95420086965345952</v>
      </c>
      <c r="BM66" s="164">
        <v>0.95836162135823078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0.97459385067895143</v>
      </c>
      <c r="AA67" s="157">
        <v>0.969841178446609</v>
      </c>
      <c r="AB67" s="157">
        <v>0.97754722361176438</v>
      </c>
      <c r="AC67" s="158">
        <v>0.97973561301841927</v>
      </c>
      <c r="AD67" s="159">
        <v>0.97987083283405996</v>
      </c>
      <c r="AE67" s="157">
        <v>0.97754850969771589</v>
      </c>
      <c r="AF67" s="157">
        <v>0.98540161890404943</v>
      </c>
      <c r="AG67" s="158">
        <v>0.98427083099280899</v>
      </c>
      <c r="AH67" s="159">
        <v>0.98567833362888679</v>
      </c>
      <c r="AI67" s="157">
        <v>0.98913824539155903</v>
      </c>
      <c r="AJ67" s="157">
        <v>0.98545072586165428</v>
      </c>
      <c r="AK67" s="158">
        <v>0.98477466984011286</v>
      </c>
      <c r="AL67" s="159">
        <v>0.98845389788779292</v>
      </c>
      <c r="AM67" s="157">
        <v>0.98846279777959623</v>
      </c>
      <c r="AN67" s="157">
        <v>0.98846123094560001</v>
      </c>
      <c r="AO67" s="158">
        <v>0.98845936767538156</v>
      </c>
      <c r="AP67" s="159">
        <v>0.98845720278407889</v>
      </c>
      <c r="AQ67" s="157">
        <v>0.98845473099813119</v>
      </c>
      <c r="AR67" s="157">
        <v>0.98845194695297611</v>
      </c>
      <c r="AS67" s="158">
        <v>0.98844884519068021</v>
      </c>
      <c r="AT67" s="159">
        <v>0.9929278423781619</v>
      </c>
      <c r="AU67" s="157">
        <v>0.98849384454698175</v>
      </c>
      <c r="AV67" s="157">
        <v>0.98849038194747951</v>
      </c>
      <c r="AW67" s="160">
        <v>0.98848658807986911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0.87444711163880795</v>
      </c>
      <c r="BI67" s="157">
        <v>0.92013940072406375</v>
      </c>
      <c r="BJ67" s="157">
        <v>0.94291959980961204</v>
      </c>
      <c r="BK67" s="157">
        <v>0.95063895882028837</v>
      </c>
      <c r="BL67" s="157">
        <v>0.95462074224608306</v>
      </c>
      <c r="BM67" s="160">
        <v>0.9589798142095276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0.97164773483414735</v>
      </c>
      <c r="AA68" s="157">
        <v>0.96722691607196576</v>
      </c>
      <c r="AB68" s="157">
        <v>0.9750567052555712</v>
      </c>
      <c r="AC68" s="158">
        <v>0.97713822137653017</v>
      </c>
      <c r="AD68" s="159">
        <v>0.98002757698673792</v>
      </c>
      <c r="AE68" s="157">
        <v>0.97787797905806351</v>
      </c>
      <c r="AF68" s="157">
        <v>0.98522617556023184</v>
      </c>
      <c r="AG68" s="158">
        <v>0.984179928541982</v>
      </c>
      <c r="AH68" s="159">
        <v>0.98564594663201666</v>
      </c>
      <c r="AI68" s="157">
        <v>0.98886942161553137</v>
      </c>
      <c r="AJ68" s="157">
        <v>0.98543825353533143</v>
      </c>
      <c r="AK68" s="158">
        <v>0.98481246562510494</v>
      </c>
      <c r="AL68" s="159">
        <v>0.98838010881826921</v>
      </c>
      <c r="AM68" s="157">
        <v>0.988388899831805</v>
      </c>
      <c r="AN68" s="157">
        <v>0.98838796074683166</v>
      </c>
      <c r="AO68" s="158">
        <v>0.98838674442312302</v>
      </c>
      <c r="AP68" s="159">
        <v>0.98838524596830091</v>
      </c>
      <c r="AQ68" s="157">
        <v>0.98838346040752156</v>
      </c>
      <c r="AR68" s="157">
        <v>0.98838138268139752</v>
      </c>
      <c r="AS68" s="158">
        <v>0.98837900764386066</v>
      </c>
      <c r="AT68" s="159">
        <v>0.99254533463991657</v>
      </c>
      <c r="AU68" s="157">
        <v>0.98842218023641748</v>
      </c>
      <c r="AV68" s="157">
        <v>0.98841946753891385</v>
      </c>
      <c r="AW68" s="160">
        <v>0.98841644457030109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0.86470509728130907</v>
      </c>
      <c r="BI68" s="157">
        <v>0.9167176363078835</v>
      </c>
      <c r="BJ68" s="157">
        <v>0.94263112422317008</v>
      </c>
      <c r="BK68" s="157">
        <v>0.95041863980183849</v>
      </c>
      <c r="BL68" s="157">
        <v>0.95434285623949056</v>
      </c>
      <c r="BM68" s="160">
        <v>0.95840459236465869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0.97193895985843926</v>
      </c>
      <c r="AA69" s="157">
        <v>0.96799560806230756</v>
      </c>
      <c r="AB69" s="157">
        <v>0.9760179407480708</v>
      </c>
      <c r="AC69" s="158">
        <v>0.97791496603362782</v>
      </c>
      <c r="AD69" s="159">
        <v>0.98049940549930215</v>
      </c>
      <c r="AE69" s="157">
        <v>0.97860517082606913</v>
      </c>
      <c r="AF69" s="157">
        <v>0.98516971950028998</v>
      </c>
      <c r="AG69" s="158">
        <v>0.98424807823579785</v>
      </c>
      <c r="AH69" s="159">
        <v>0.98569608782862861</v>
      </c>
      <c r="AI69" s="157">
        <v>0.98855992897011924</v>
      </c>
      <c r="AJ69" s="157">
        <v>0.98551661285174474</v>
      </c>
      <c r="AK69" s="158">
        <v>0.98496525155690107</v>
      </c>
      <c r="AL69" s="159">
        <v>0.98826431840925533</v>
      </c>
      <c r="AM69" s="157">
        <v>0.98827292933386357</v>
      </c>
      <c r="AN69" s="157">
        <v>0.98827292752844975</v>
      </c>
      <c r="AO69" s="158">
        <v>0.98827267810567343</v>
      </c>
      <c r="AP69" s="159">
        <v>0.98827217663040412</v>
      </c>
      <c r="AQ69" s="157">
        <v>0.98827141859436607</v>
      </c>
      <c r="AR69" s="157">
        <v>0.98827039941438299</v>
      </c>
      <c r="AS69" s="158">
        <v>0.98826911443058019</v>
      </c>
      <c r="AT69" s="159">
        <v>0.99196070317512197</v>
      </c>
      <c r="AU69" s="157">
        <v>0.98830941559399588</v>
      </c>
      <c r="AV69" s="157">
        <v>0.98830782917177873</v>
      </c>
      <c r="AW69" s="160">
        <v>0.98830596496112144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0.8669450764063007</v>
      </c>
      <c r="BI69" s="157">
        <v>0.91886393435360625</v>
      </c>
      <c r="BJ69" s="157">
        <v>0.94273396027061107</v>
      </c>
      <c r="BK69" s="157">
        <v>0.9502164011629517</v>
      </c>
      <c r="BL69" s="157">
        <v>0.95390632190382618</v>
      </c>
      <c r="BM69" s="160">
        <v>0.95751650149936729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0.97443495613557152</v>
      </c>
      <c r="AA70" s="157">
        <v>0.96845718878963227</v>
      </c>
      <c r="AB70" s="157">
        <v>0.97648010094097826</v>
      </c>
      <c r="AC70" s="158">
        <v>0.97920261057062752</v>
      </c>
      <c r="AD70" s="159">
        <v>0.97976510752988422</v>
      </c>
      <c r="AE70" s="157">
        <v>0.97670781014006514</v>
      </c>
      <c r="AF70" s="157">
        <v>0.9867790526304171</v>
      </c>
      <c r="AG70" s="158">
        <v>0.98530659694636791</v>
      </c>
      <c r="AH70" s="159">
        <v>0.98633375164374726</v>
      </c>
      <c r="AI70" s="157">
        <v>0.9908374955308652</v>
      </c>
      <c r="AJ70" s="157">
        <v>0.98601801788228971</v>
      </c>
      <c r="AK70" s="158">
        <v>0.98511784882241915</v>
      </c>
      <c r="AL70" s="159">
        <v>0.98916059343917229</v>
      </c>
      <c r="AM70" s="157">
        <v>0.9891741708227807</v>
      </c>
      <c r="AN70" s="157">
        <v>0.98918085744001172</v>
      </c>
      <c r="AO70" s="158">
        <v>0.98918737318497696</v>
      </c>
      <c r="AP70" s="159">
        <v>0.98919371530563127</v>
      </c>
      <c r="AQ70" s="157">
        <v>0.9891998810191206</v>
      </c>
      <c r="AR70" s="157">
        <v>0.98920586751117268</v>
      </c>
      <c r="AS70" s="158">
        <v>0.98921167193546677</v>
      </c>
      <c r="AT70" s="159">
        <v>0.99215910859444467</v>
      </c>
      <c r="AU70" s="157">
        <v>0.98925467836819914</v>
      </c>
      <c r="AV70" s="157">
        <v>0.98926025057282763</v>
      </c>
      <c r="AW70" s="160">
        <v>0.98926563282292956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0.87259293448690056</v>
      </c>
      <c r="BI70" s="157">
        <v>0.91908397135439945</v>
      </c>
      <c r="BJ70" s="157">
        <v>0.94631762846513212</v>
      </c>
      <c r="BK70" s="157">
        <v>0.95328906166679872</v>
      </c>
      <c r="BL70" s="157">
        <v>0.95746929918476564</v>
      </c>
      <c r="BM70" s="160">
        <v>0.96045467572748822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0.9754713750135835</v>
      </c>
      <c r="AA71" s="157">
        <v>0.97152761920050967</v>
      </c>
      <c r="AB71" s="157">
        <v>0.97961619014251877</v>
      </c>
      <c r="AC71" s="158">
        <v>0.98145644632563667</v>
      </c>
      <c r="AD71" s="159">
        <v>0.98116339604409775</v>
      </c>
      <c r="AE71" s="157">
        <v>0.9792489605499668</v>
      </c>
      <c r="AF71" s="157">
        <v>0.98575850313575186</v>
      </c>
      <c r="AG71" s="158">
        <v>0.9848254416957658</v>
      </c>
      <c r="AH71" s="159">
        <v>0.98599090036793124</v>
      </c>
      <c r="AI71" s="157">
        <v>0.98885012273605122</v>
      </c>
      <c r="AJ71" s="157">
        <v>0.98580509567385677</v>
      </c>
      <c r="AK71" s="158">
        <v>0.9852484653604231</v>
      </c>
      <c r="AL71" s="159">
        <v>0.98828777204238605</v>
      </c>
      <c r="AM71" s="157">
        <v>0.98829635571312335</v>
      </c>
      <c r="AN71" s="157">
        <v>0.98829629739412572</v>
      </c>
      <c r="AO71" s="158">
        <v>0.98829599086077413</v>
      </c>
      <c r="AP71" s="159">
        <v>0.98829543168600709</v>
      </c>
      <c r="AQ71" s="157">
        <v>0.98829461536975349</v>
      </c>
      <c r="AR71" s="157">
        <v>0.98829353733718728</v>
      </c>
      <c r="AS71" s="158">
        <v>0.98829219293692183</v>
      </c>
      <c r="AT71" s="159">
        <v>0.99199557974269303</v>
      </c>
      <c r="AU71" s="157">
        <v>0.98833242659677278</v>
      </c>
      <c r="AV71" s="157">
        <v>0.98833077897092847</v>
      </c>
      <c r="AW71" s="160">
        <v>0.9883288530251384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0.87926203975782646</v>
      </c>
      <c r="BI71" s="157">
        <v>0.92548093357772554</v>
      </c>
      <c r="BJ71" s="157">
        <v>0.94428922389242975</v>
      </c>
      <c r="BK71" s="157">
        <v>0.95069086847290718</v>
      </c>
      <c r="BL71" s="157">
        <v>0.95399611108895832</v>
      </c>
      <c r="BM71" s="160">
        <v>0.95761715431935746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0.97182080337891319</v>
      </c>
      <c r="AA72" s="157">
        <v>0.96799007492015854</v>
      </c>
      <c r="AB72" s="157">
        <v>0.97661147596558939</v>
      </c>
      <c r="AC72" s="158">
        <v>0.97843431190233821</v>
      </c>
      <c r="AD72" s="159">
        <v>0.98115453592198754</v>
      </c>
      <c r="AE72" s="157">
        <v>0.97930401004995804</v>
      </c>
      <c r="AF72" s="157">
        <v>0.98566577580422499</v>
      </c>
      <c r="AG72" s="158">
        <v>0.98476436367732167</v>
      </c>
      <c r="AH72" s="159">
        <v>0.98603239394211095</v>
      </c>
      <c r="AI72" s="157">
        <v>0.98881468937330752</v>
      </c>
      <c r="AJ72" s="157">
        <v>0.98585552106330365</v>
      </c>
      <c r="AK72" s="158">
        <v>0.98531775577346981</v>
      </c>
      <c r="AL72" s="159">
        <v>0.98839489295000094</v>
      </c>
      <c r="AM72" s="157">
        <v>0.98840320813320026</v>
      </c>
      <c r="AN72" s="157">
        <v>0.98840313605948504</v>
      </c>
      <c r="AO72" s="158">
        <v>0.98840282381624933</v>
      </c>
      <c r="AP72" s="159">
        <v>0.98840226721172519</v>
      </c>
      <c r="AQ72" s="157">
        <v>0.98840146198562095</v>
      </c>
      <c r="AR72" s="157">
        <v>0.98840040380749239</v>
      </c>
      <c r="AS72" s="158">
        <v>0.98839908827506684</v>
      </c>
      <c r="AT72" s="159">
        <v>0.9919900816678654</v>
      </c>
      <c r="AU72" s="157">
        <v>0.98843769318030306</v>
      </c>
      <c r="AV72" s="157">
        <v>0.98843607777672049</v>
      </c>
      <c r="AW72" s="160">
        <v>0.98843419368008223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0.86568506920330068</v>
      </c>
      <c r="BI72" s="157">
        <v>0.9209679717597683</v>
      </c>
      <c r="BJ72" s="157">
        <v>0.94426803917452073</v>
      </c>
      <c r="BK72" s="157">
        <v>0.9510130760751373</v>
      </c>
      <c r="BL72" s="157">
        <v>0.95440872946863919</v>
      </c>
      <c r="BM72" s="160">
        <v>0.95792027189694584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0.97213366029308501</v>
      </c>
      <c r="AA73" s="157">
        <v>0.96876781288962821</v>
      </c>
      <c r="AB73" s="157">
        <v>0.97758294235631849</v>
      </c>
      <c r="AC73" s="158">
        <v>0.97922128379810025</v>
      </c>
      <c r="AD73" s="159">
        <v>0.98164875832692744</v>
      </c>
      <c r="AE73" s="157">
        <v>0.98004185849447134</v>
      </c>
      <c r="AF73" s="157">
        <v>0.98564555655585739</v>
      </c>
      <c r="AG73" s="158">
        <v>0.98486316823106557</v>
      </c>
      <c r="AH73" s="159">
        <v>0.98609801724453239</v>
      </c>
      <c r="AI73" s="157">
        <v>0.98853505966902411</v>
      </c>
      <c r="AJ73" s="157">
        <v>0.9859479237257448</v>
      </c>
      <c r="AK73" s="158">
        <v>0.98548116222061544</v>
      </c>
      <c r="AL73" s="159">
        <v>0.98828627327665963</v>
      </c>
      <c r="AM73" s="157">
        <v>0.98829441663178019</v>
      </c>
      <c r="AN73" s="157">
        <v>0.98829524157769921</v>
      </c>
      <c r="AO73" s="158">
        <v>0.98829585494758854</v>
      </c>
      <c r="AP73" s="159">
        <v>0.98829625299844204</v>
      </c>
      <c r="AQ73" s="157">
        <v>0.98829643192741978</v>
      </c>
      <c r="AR73" s="157">
        <v>0.98829638787049789</v>
      </c>
      <c r="AS73" s="158">
        <v>0.98829611690108365</v>
      </c>
      <c r="AT73" s="159">
        <v>0.99143255474078085</v>
      </c>
      <c r="AU73" s="157">
        <v>0.98833191375847917</v>
      </c>
      <c r="AV73" s="157">
        <v>0.98833137820469241</v>
      </c>
      <c r="AW73" s="160">
        <v>0.98833060542127671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0.86795169842616571</v>
      </c>
      <c r="BI73" s="157">
        <v>0.92318705258753186</v>
      </c>
      <c r="BJ73" s="157">
        <v>0.94445817175356295</v>
      </c>
      <c r="BK73" s="157">
        <v>0.95084966683321237</v>
      </c>
      <c r="BL73" s="157">
        <v>0.95399941035538471</v>
      </c>
      <c r="BM73" s="160">
        <v>0.95707868549365582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0.97508849951403975</v>
      </c>
      <c r="AA74" s="157">
        <v>0.97038838493749235</v>
      </c>
      <c r="AB74" s="157">
        <v>0.97772430288321099</v>
      </c>
      <c r="AC74" s="158">
        <v>0.97989254087560662</v>
      </c>
      <c r="AD74" s="159">
        <v>0.97984741982182566</v>
      </c>
      <c r="AE74" s="157">
        <v>0.97754863211575949</v>
      </c>
      <c r="AF74" s="157">
        <v>0.9853180287980855</v>
      </c>
      <c r="AG74" s="158">
        <v>0.98419871295842043</v>
      </c>
      <c r="AH74" s="159">
        <v>0.98559108796401973</v>
      </c>
      <c r="AI74" s="157">
        <v>0.98901510216187039</v>
      </c>
      <c r="AJ74" s="157">
        <v>0.98536549793859263</v>
      </c>
      <c r="AK74" s="158">
        <v>0.98469591578639926</v>
      </c>
      <c r="AL74" s="159">
        <v>0.98833789454186627</v>
      </c>
      <c r="AM74" s="157">
        <v>0.98834697080374856</v>
      </c>
      <c r="AN74" s="157">
        <v>0.98834568460289907</v>
      </c>
      <c r="AO74" s="158">
        <v>0.98834410320365274</v>
      </c>
      <c r="AP74" s="159">
        <v>0.98834222133922034</v>
      </c>
      <c r="AQ74" s="157">
        <v>0.98834003365272871</v>
      </c>
      <c r="AR74" s="157">
        <v>0.98833753469489427</v>
      </c>
      <c r="AS74" s="158">
        <v>0.9883347189216346</v>
      </c>
      <c r="AT74" s="159">
        <v>0.99277331165450022</v>
      </c>
      <c r="AU74" s="157">
        <v>0.98838033502296807</v>
      </c>
      <c r="AV74" s="157">
        <v>0.98837716567795875</v>
      </c>
      <c r="AW74" s="160">
        <v>0.98837366569287466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0.87721878468923342</v>
      </c>
      <c r="BI74" s="157">
        <v>0.92039473527985771</v>
      </c>
      <c r="BJ74" s="157">
        <v>0.94259716678529437</v>
      </c>
      <c r="BK74" s="157">
        <v>0.95023298288906799</v>
      </c>
      <c r="BL74" s="157">
        <v>0.95417662823389882</v>
      </c>
      <c r="BM74" s="160">
        <v>0.95849937523174866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0.9714181432772464</v>
      </c>
      <c r="AA75" s="157">
        <v>0.96681464157520314</v>
      </c>
      <c r="AB75" s="157">
        <v>0.97461778940363464</v>
      </c>
      <c r="AC75" s="158">
        <v>0.97677916178625313</v>
      </c>
      <c r="AD75" s="159">
        <v>0.97973522285150294</v>
      </c>
      <c r="AE75" s="157">
        <v>0.97749341191757055</v>
      </c>
      <c r="AF75" s="157">
        <v>0.98514743560116125</v>
      </c>
      <c r="AG75" s="158">
        <v>0.98405656692900645</v>
      </c>
      <c r="AH75" s="159">
        <v>0.98558407530306336</v>
      </c>
      <c r="AI75" s="157">
        <v>0.98894402192098418</v>
      </c>
      <c r="AJ75" s="157">
        <v>0.98536707830718273</v>
      </c>
      <c r="AK75" s="158">
        <v>0.98471434025165705</v>
      </c>
      <c r="AL75" s="159">
        <v>0.9884332770594193</v>
      </c>
      <c r="AM75" s="157">
        <v>0.98844210838424029</v>
      </c>
      <c r="AN75" s="157">
        <v>0.98844079616954672</v>
      </c>
      <c r="AO75" s="158">
        <v>0.98843919606839947</v>
      </c>
      <c r="AP75" s="159">
        <v>0.9884373030364989</v>
      </c>
      <c r="AQ75" s="157">
        <v>0.98843511194382605</v>
      </c>
      <c r="AR75" s="157">
        <v>0.98843261757244938</v>
      </c>
      <c r="AS75" s="158">
        <v>0.98842981461426005</v>
      </c>
      <c r="AT75" s="159">
        <v>0.99277125108802533</v>
      </c>
      <c r="AU75" s="157">
        <v>0.98847392322271088</v>
      </c>
      <c r="AV75" s="157">
        <v>0.98847076911389475</v>
      </c>
      <c r="AW75" s="160">
        <v>0.98846729315973536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0.86365647907935783</v>
      </c>
      <c r="BI75" s="157">
        <v>0.91554311599611027</v>
      </c>
      <c r="BJ75" s="157">
        <v>0.94234541573423058</v>
      </c>
      <c r="BK75" s="157">
        <v>0.95045734367186263</v>
      </c>
      <c r="BL75" s="157">
        <v>0.95454389772151316</v>
      </c>
      <c r="BM75" s="160">
        <v>0.95877191914047633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0.97170268682076522</v>
      </c>
      <c r="AA76" s="157">
        <v>0.96758476800746818</v>
      </c>
      <c r="AB76" s="157">
        <v>0.97558079426412936</v>
      </c>
      <c r="AC76" s="158">
        <v>0.97755556452122583</v>
      </c>
      <c r="AD76" s="159">
        <v>0.98020716354166215</v>
      </c>
      <c r="AE76" s="157">
        <v>0.97822637532362378</v>
      </c>
      <c r="AF76" s="157">
        <v>0.98508171613681372</v>
      </c>
      <c r="AG76" s="158">
        <v>0.98411817825306647</v>
      </c>
      <c r="AH76" s="159">
        <v>0.98563080900557576</v>
      </c>
      <c r="AI76" s="157">
        <v>0.98862361535203735</v>
      </c>
      <c r="AJ76" s="157">
        <v>0.98544267772237015</v>
      </c>
      <c r="AK76" s="158">
        <v>0.98486599889197501</v>
      </c>
      <c r="AL76" s="159">
        <v>0.988313939470153</v>
      </c>
      <c r="AM76" s="157">
        <v>0.98832260102720404</v>
      </c>
      <c r="AN76" s="157">
        <v>0.98832226026992231</v>
      </c>
      <c r="AO76" s="158">
        <v>0.9883216615863164</v>
      </c>
      <c r="AP76" s="159">
        <v>0.98832080038883607</v>
      </c>
      <c r="AQ76" s="157">
        <v>0.98831967201372073</v>
      </c>
      <c r="AR76" s="157">
        <v>0.98831827171913778</v>
      </c>
      <c r="AS76" s="158">
        <v>0.98831659468327393</v>
      </c>
      <c r="AT76" s="159">
        <v>0.99217348882689893</v>
      </c>
      <c r="AU76" s="157">
        <v>0.98835784721882558</v>
      </c>
      <c r="AV76" s="157">
        <v>0.98835585562735806</v>
      </c>
      <c r="AW76" s="160">
        <v>0.98835357498507648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0.86586012285361991</v>
      </c>
      <c r="BI76" s="157">
        <v>0.91768721016406474</v>
      </c>
      <c r="BJ76" s="157">
        <v>0.94242799387431153</v>
      </c>
      <c r="BK76" s="157">
        <v>0.9502418540188361</v>
      </c>
      <c r="BL76" s="157">
        <v>0.95409403684531457</v>
      </c>
      <c r="BM76" s="160">
        <v>0.95786130528251057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0.98985898469490929</v>
      </c>
      <c r="AJ77" s="157">
        <v>0.98905342290307807</v>
      </c>
      <c r="AK77" s="158">
        <v>0.98890972394399501</v>
      </c>
      <c r="AL77" s="159">
        <v>0.97563039763285486</v>
      </c>
      <c r="AM77" s="157">
        <v>0.98350377831067093</v>
      </c>
      <c r="AN77" s="157">
        <v>0.98361291824829267</v>
      </c>
      <c r="AO77" s="158">
        <v>0.97076214592708976</v>
      </c>
      <c r="AP77" s="159">
        <v>0.97102328004483629</v>
      </c>
      <c r="AQ77" s="157">
        <v>0.97127719150298975</v>
      </c>
      <c r="AR77" s="157">
        <v>0.98638333743619111</v>
      </c>
      <c r="AS77" s="158">
        <v>0.98640794970953138</v>
      </c>
      <c r="AT77" s="159">
        <v>0.98968925824152798</v>
      </c>
      <c r="AU77" s="157">
        <v>0.98786575805571941</v>
      </c>
      <c r="AV77" s="157">
        <v>0.98834451395824741</v>
      </c>
      <c r="AW77" s="160">
        <v>0.98882321342671309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0.93328265910337882</v>
      </c>
      <c r="BL77" s="157">
        <v>0.90822545384966957</v>
      </c>
      <c r="BM77" s="160">
        <v>0.94863498024573489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0.99011073328328592</v>
      </c>
      <c r="AJ78" s="157">
        <v>0.98909939159699645</v>
      </c>
      <c r="AK78" s="158">
        <v>0.98891531628153595</v>
      </c>
      <c r="AL78" s="159">
        <v>0.98880835615924534</v>
      </c>
      <c r="AM78" s="157">
        <v>0.98882174530419498</v>
      </c>
      <c r="AN78" s="157">
        <v>0.98883052941597271</v>
      </c>
      <c r="AO78" s="158">
        <v>0.9888392044207962</v>
      </c>
      <c r="AP78" s="159">
        <v>0.97561430090191958</v>
      </c>
      <c r="AQ78" s="157">
        <v>0.98332161928175743</v>
      </c>
      <c r="AR78" s="157">
        <v>0.9834384647646589</v>
      </c>
      <c r="AS78" s="158">
        <v>0.97055688875862234</v>
      </c>
      <c r="AT78" s="159">
        <v>0.97267431249230141</v>
      </c>
      <c r="AU78" s="157">
        <v>0.97108131494699856</v>
      </c>
      <c r="AV78" s="157">
        <v>0.98633391437453655</v>
      </c>
      <c r="AW78" s="160">
        <v>0.98636006159109446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0.95654701788078389</v>
      </c>
      <c r="BL78" s="157">
        <v>0.93260515053099546</v>
      </c>
      <c r="BM78" s="160">
        <v>0.90932896637570593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0.99011073328328592</v>
      </c>
      <c r="AJ79" s="165">
        <v>0.98909939159699645</v>
      </c>
      <c r="AK79" s="166">
        <v>0.98891531628153595</v>
      </c>
      <c r="AL79" s="167">
        <v>0.98880835615924534</v>
      </c>
      <c r="AM79" s="165">
        <v>0.98882174530419498</v>
      </c>
      <c r="AN79" s="165">
        <v>0.98883052941597271</v>
      </c>
      <c r="AO79" s="166">
        <v>0.9888392044207962</v>
      </c>
      <c r="AP79" s="167">
        <v>0.9888477682720177</v>
      </c>
      <c r="AQ79" s="165">
        <v>0.98885621890142417</v>
      </c>
      <c r="AR79" s="165">
        <v>0.98886455421892627</v>
      </c>
      <c r="AS79" s="166">
        <v>0.988872772112243</v>
      </c>
      <c r="AT79" s="167">
        <v>0.9775256143950386</v>
      </c>
      <c r="AU79" s="165">
        <v>0.9833255422386955</v>
      </c>
      <c r="AV79" s="165">
        <v>0.98344234559523502</v>
      </c>
      <c r="AW79" s="168">
        <v>0.97049327885904135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0.95654701788078389</v>
      </c>
      <c r="BL79" s="165">
        <v>0.95613076512662021</v>
      </c>
      <c r="BM79" s="168">
        <v>0.93447046306691361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6380B098-D64E-49A4-9F6B-8E994E3EFED7}"/>
  </hyperlinks>
  <pageMargins left="0.7" right="0.7" top="0.75" bottom="0.75" header="0.3" footer="0.3"/>
  <pageSetup paperSize="9" orientation="landscape" horizontalDpi="4294967294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9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61</v>
      </c>
      <c r="AX3" s="580"/>
      <c r="AY3" s="579" t="s">
        <v>61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24.397045279293437</v>
      </c>
      <c r="AE6" s="133">
        <v>20.284142386037839</v>
      </c>
      <c r="AF6" s="133">
        <v>24.073673013442029</v>
      </c>
      <c r="AG6" s="134">
        <v>181.56803257693241</v>
      </c>
      <c r="AH6" s="135">
        <v>61.924919581812986</v>
      </c>
      <c r="AI6" s="133">
        <v>53.065187485166277</v>
      </c>
      <c r="AJ6" s="133">
        <v>31.191709189396747</v>
      </c>
      <c r="AK6" s="134">
        <v>35.359264609113538</v>
      </c>
      <c r="AL6" s="135">
        <v>36.851498862996884</v>
      </c>
      <c r="AM6" s="133">
        <v>30.709582385830739</v>
      </c>
      <c r="AN6" s="133">
        <v>28.347306817689912</v>
      </c>
      <c r="AO6" s="134">
        <v>26.32249918785492</v>
      </c>
      <c r="AP6" s="135">
        <v>25.059019226837879</v>
      </c>
      <c r="AQ6" s="133">
        <v>25.059019226837879</v>
      </c>
      <c r="AR6" s="133">
        <v>23.492830525160514</v>
      </c>
      <c r="AS6" s="134">
        <v>23.492830525160514</v>
      </c>
      <c r="AT6" s="135">
        <v>23.962687135663721</v>
      </c>
      <c r="AU6" s="133">
        <v>23.962687135663721</v>
      </c>
      <c r="AV6" s="133">
        <v>23.962687135663721</v>
      </c>
      <c r="AW6" s="136">
        <v>23.962687135663721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62.580723313926427</v>
      </c>
      <c r="BJ6" s="133">
        <v>45.38527021637239</v>
      </c>
      <c r="BK6" s="133">
        <v>30.557721813593112</v>
      </c>
      <c r="BL6" s="133">
        <v>24.275924875999195</v>
      </c>
      <c r="BM6" s="136">
        <v>23.962687135663721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18.887994543396857</v>
      </c>
      <c r="AE7" s="140">
        <v>15.810757879879965</v>
      </c>
      <c r="AF7" s="140">
        <v>18.83774889876636</v>
      </c>
      <c r="AG7" s="141">
        <v>142.6306578436172</v>
      </c>
      <c r="AH7" s="139">
        <v>48.694004347565674</v>
      </c>
      <c r="AI7" s="140">
        <v>41.769176208473823</v>
      </c>
      <c r="AJ7" s="140">
        <v>24.576563207740719</v>
      </c>
      <c r="AK7" s="141">
        <v>27.888204330743946</v>
      </c>
      <c r="AL7" s="139">
        <v>29.065144355987229</v>
      </c>
      <c r="AM7" s="140">
        <v>24.22095362998936</v>
      </c>
      <c r="AN7" s="140">
        <v>22.357803350759408</v>
      </c>
      <c r="AO7" s="141">
        <v>20.760817397133735</v>
      </c>
      <c r="AP7" s="139">
        <v>19.764298162071317</v>
      </c>
      <c r="AQ7" s="140">
        <v>19.764298162071317</v>
      </c>
      <c r="AR7" s="140">
        <v>18.529029526941859</v>
      </c>
      <c r="AS7" s="141">
        <v>18.529029526941859</v>
      </c>
      <c r="AT7" s="139">
        <v>18.899610117480698</v>
      </c>
      <c r="AU7" s="140">
        <v>18.899610117480698</v>
      </c>
      <c r="AV7" s="140">
        <v>18.899610117480698</v>
      </c>
      <c r="AW7" s="142">
        <v>18.899610117480698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49.041789791415098</v>
      </c>
      <c r="BJ7" s="140">
        <v>35.731987023631042</v>
      </c>
      <c r="BK7" s="140">
        <v>24.101179683467432</v>
      </c>
      <c r="BL7" s="140">
        <v>19.146663844506588</v>
      </c>
      <c r="BM7" s="142">
        <v>18.899610117480698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31.837700733995788</v>
      </c>
      <c r="AE8" s="133">
        <v>26.326002303907622</v>
      </c>
      <c r="AF8" s="133">
        <v>31.145437132515575</v>
      </c>
      <c r="AG8" s="134">
        <v>234.15778053721888</v>
      </c>
      <c r="AH8" s="135">
        <v>79.794909590606196</v>
      </c>
      <c r="AI8" s="133">
        <v>68.321850012276258</v>
      </c>
      <c r="AJ8" s="133">
        <v>40.126283291490346</v>
      </c>
      <c r="AK8" s="134">
        <v>45.449856995646314</v>
      </c>
      <c r="AL8" s="135">
        <v>47.367935162507351</v>
      </c>
      <c r="AM8" s="133">
        <v>39.473279302089459</v>
      </c>
      <c r="AN8" s="133">
        <v>36.436873201928734</v>
      </c>
      <c r="AO8" s="134">
        <v>33.834239401790967</v>
      </c>
      <c r="AP8" s="135">
        <v>32.210195910505</v>
      </c>
      <c r="AQ8" s="133">
        <v>32.210195910505</v>
      </c>
      <c r="AR8" s="133">
        <v>30.197058666098435</v>
      </c>
      <c r="AS8" s="134">
        <v>30.197058666098435</v>
      </c>
      <c r="AT8" s="135">
        <v>30.800999839420399</v>
      </c>
      <c r="AU8" s="133">
        <v>30.800999839420399</v>
      </c>
      <c r="AV8" s="133">
        <v>30.800999839420399</v>
      </c>
      <c r="AW8" s="136">
        <v>30.800999839420399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80.866730176909471</v>
      </c>
      <c r="BJ8" s="133">
        <v>58.423224972504777</v>
      </c>
      <c r="BK8" s="133">
        <v>39.278081767079129</v>
      </c>
      <c r="BL8" s="133">
        <v>31.203627288301718</v>
      </c>
      <c r="BM8" s="136">
        <v>30.800999839420399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30.317170392576873</v>
      </c>
      <c r="AE9" s="140">
        <v>25.091321921291883</v>
      </c>
      <c r="AF9" s="140">
        <v>29.700291341816001</v>
      </c>
      <c r="AG9" s="141">
        <v>223.41083654713626</v>
      </c>
      <c r="AH9" s="139">
        <v>76.143099320040477</v>
      </c>
      <c r="AI9" s="140">
        <v>65.204084591946412</v>
      </c>
      <c r="AJ9" s="140">
        <v>38.300464169425865</v>
      </c>
      <c r="AK9" s="141">
        <v>43.38780050344343</v>
      </c>
      <c r="AL9" s="139">
        <v>45.218855612412185</v>
      </c>
      <c r="AM9" s="140">
        <v>37.682379677010154</v>
      </c>
      <c r="AN9" s="140">
        <v>34.783735086470912</v>
      </c>
      <c r="AO9" s="141">
        <v>32.299182580294413</v>
      </c>
      <c r="AP9" s="139">
        <v>30.748821816440287</v>
      </c>
      <c r="AQ9" s="140">
        <v>30.748821816440287</v>
      </c>
      <c r="AR9" s="140">
        <v>28.827020452912766</v>
      </c>
      <c r="AS9" s="141">
        <v>28.827020452912766</v>
      </c>
      <c r="AT9" s="139">
        <v>29.403560861971023</v>
      </c>
      <c r="AU9" s="140">
        <v>29.403560861971023</v>
      </c>
      <c r="AV9" s="140">
        <v>29.403560861971023</v>
      </c>
      <c r="AW9" s="142">
        <v>29.403560861971023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77.129905050705247</v>
      </c>
      <c r="BJ9" s="140">
        <v>55.758862146214042</v>
      </c>
      <c r="BK9" s="140">
        <v>37.496038239046918</v>
      </c>
      <c r="BL9" s="140">
        <v>29.787921134676527</v>
      </c>
      <c r="BM9" s="142">
        <v>29.403560861971023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32.16493403097197</v>
      </c>
      <c r="AE10" s="133">
        <v>26.613745059458395</v>
      </c>
      <c r="AF10" s="133">
        <v>31.497664577582412</v>
      </c>
      <c r="AG10" s="134">
        <v>236.89539080092109</v>
      </c>
      <c r="AH10" s="135">
        <v>80.735759647720698</v>
      </c>
      <c r="AI10" s="133">
        <v>69.13423644275268</v>
      </c>
      <c r="AJ10" s="133">
        <v>40.607416762087787</v>
      </c>
      <c r="AK10" s="134">
        <v>45.999370904508503</v>
      </c>
      <c r="AL10" s="135">
        <v>47.940639697273511</v>
      </c>
      <c r="AM10" s="133">
        <v>39.950533081061259</v>
      </c>
      <c r="AN10" s="133">
        <v>36.877415151748849</v>
      </c>
      <c r="AO10" s="134">
        <v>34.24331406948108</v>
      </c>
      <c r="AP10" s="135">
        <v>32.599634994145987</v>
      </c>
      <c r="AQ10" s="133">
        <v>32.599634994145987</v>
      </c>
      <c r="AR10" s="133">
        <v>30.562157807011861</v>
      </c>
      <c r="AS10" s="134">
        <v>30.562157807011861</v>
      </c>
      <c r="AT10" s="135">
        <v>31.173400963152098</v>
      </c>
      <c r="AU10" s="133">
        <v>31.173400963152098</v>
      </c>
      <c r="AV10" s="133">
        <v>31.173400963152098</v>
      </c>
      <c r="AW10" s="136">
        <v>31.173400963152098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81.792933617233473</v>
      </c>
      <c r="BJ10" s="133">
        <v>59.119195939267414</v>
      </c>
      <c r="BK10" s="133">
        <v>39.752975499891178</v>
      </c>
      <c r="BL10" s="133">
        <v>31.580896400578922</v>
      </c>
      <c r="BM10" s="136">
        <v>31.173400963152098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32.760917735697518</v>
      </c>
      <c r="AE11" s="140">
        <v>27.097687647474501</v>
      </c>
      <c r="AF11" s="140">
        <v>32.064100720780935</v>
      </c>
      <c r="AG11" s="141">
        <v>241.10773916334205</v>
      </c>
      <c r="AH11" s="139">
        <v>82.167115112798484</v>
      </c>
      <c r="AI11" s="140">
        <v>70.35626887121407</v>
      </c>
      <c r="AJ11" s="140">
        <v>41.323060781076123</v>
      </c>
      <c r="AK11" s="141">
        <v>46.807609999842576</v>
      </c>
      <c r="AL11" s="139">
        <v>48.782988157627429</v>
      </c>
      <c r="AM11" s="140">
        <v>40.652490131356188</v>
      </c>
      <c r="AN11" s="140">
        <v>37.525375505867245</v>
      </c>
      <c r="AO11" s="141">
        <v>34.84499154116245</v>
      </c>
      <c r="AP11" s="139">
        <v>33.172431947186645</v>
      </c>
      <c r="AQ11" s="140">
        <v>33.172431947186645</v>
      </c>
      <c r="AR11" s="140">
        <v>31.099154950487481</v>
      </c>
      <c r="AS11" s="141">
        <v>31.099154950487481</v>
      </c>
      <c r="AT11" s="139">
        <v>31.721138049497227</v>
      </c>
      <c r="AU11" s="140">
        <v>31.721138049497227</v>
      </c>
      <c r="AV11" s="140">
        <v>31.721138049497227</v>
      </c>
      <c r="AW11" s="142">
        <v>31.721138049497227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83.257611316823755</v>
      </c>
      <c r="BJ11" s="140">
        <v>60.163513691232815</v>
      </c>
      <c r="BK11" s="140">
        <v>40.451461334003326</v>
      </c>
      <c r="BL11" s="140">
        <v>32.135793448837063</v>
      </c>
      <c r="BM11" s="142">
        <v>31.721138049497227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40.283754255385119</v>
      </c>
      <c r="AE12" s="133">
        <v>33.231059740567368</v>
      </c>
      <c r="AF12" s="133">
        <v>39.260341410650881</v>
      </c>
      <c r="AG12" s="134">
        <v>294.75618980621772</v>
      </c>
      <c r="AH12" s="135">
        <v>100.40878888780078</v>
      </c>
      <c r="AI12" s="133">
        <v>85.940527976111539</v>
      </c>
      <c r="AJ12" s="133">
        <v>50.455539939524073</v>
      </c>
      <c r="AK12" s="134">
        <v>57.128607787950088</v>
      </c>
      <c r="AL12" s="135">
        <v>59.539553444208849</v>
      </c>
      <c r="AM12" s="133">
        <v>49.616294536840705</v>
      </c>
      <c r="AN12" s="133">
        <v>45.799656495545264</v>
      </c>
      <c r="AO12" s="134">
        <v>42.528252460149176</v>
      </c>
      <c r="AP12" s="135">
        <v>40.48689634206201</v>
      </c>
      <c r="AQ12" s="133">
        <v>40.48689634206201</v>
      </c>
      <c r="AR12" s="133">
        <v>37.956465320683137</v>
      </c>
      <c r="AS12" s="134">
        <v>37.956465320683137</v>
      </c>
      <c r="AT12" s="135">
        <v>38.715594627096792</v>
      </c>
      <c r="AU12" s="133">
        <v>38.715594627096792</v>
      </c>
      <c r="AV12" s="133">
        <v>38.715594627096792</v>
      </c>
      <c r="AW12" s="136">
        <v>38.715594627096792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101.88283630320527</v>
      </c>
      <c r="BJ12" s="133">
        <v>73.483366147846624</v>
      </c>
      <c r="BK12" s="133">
        <v>49.370939234185997</v>
      </c>
      <c r="BL12" s="133">
        <v>39.221680831372574</v>
      </c>
      <c r="BM12" s="136">
        <v>38.715594627096792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35.668872050169057</v>
      </c>
      <c r="AE13" s="140">
        <v>29.483745812227323</v>
      </c>
      <c r="AF13" s="140">
        <v>34.874254917158822</v>
      </c>
      <c r="AG13" s="141">
        <v>262.13870153301121</v>
      </c>
      <c r="AH13" s="139">
        <v>89.325370309824478</v>
      </c>
      <c r="AI13" s="140">
        <v>76.477961024049478</v>
      </c>
      <c r="AJ13" s="140">
        <v>44.914091704761603</v>
      </c>
      <c r="AK13" s="141">
        <v>50.870167852356857</v>
      </c>
      <c r="AL13" s="139">
        <v>53.016994371778225</v>
      </c>
      <c r="AM13" s="140">
        <v>44.180828643148516</v>
      </c>
      <c r="AN13" s="140">
        <v>40.782303362906319</v>
      </c>
      <c r="AO13" s="141">
        <v>37.869281694127309</v>
      </c>
      <c r="AP13" s="139">
        <v>36.051556172809185</v>
      </c>
      <c r="AQ13" s="140">
        <v>36.051556172809185</v>
      </c>
      <c r="AR13" s="140">
        <v>33.798333912008609</v>
      </c>
      <c r="AS13" s="141">
        <v>33.798333912008609</v>
      </c>
      <c r="AT13" s="139">
        <v>34.474300590248788</v>
      </c>
      <c r="AU13" s="140">
        <v>34.474300590248788</v>
      </c>
      <c r="AV13" s="140">
        <v>34.474300590248788</v>
      </c>
      <c r="AW13" s="142">
        <v>34.474300590248788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90.541393578141609</v>
      </c>
      <c r="BJ13" s="140">
        <v>65.396897722748108</v>
      </c>
      <c r="BK13" s="140">
        <v>43.962352017990099</v>
      </c>
      <c r="BL13" s="140">
        <v>34.924945042408901</v>
      </c>
      <c r="BM13" s="142">
        <v>34.474300590248788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58.171241433984051</v>
      </c>
      <c r="AE14" s="133">
        <v>47.830155845299075</v>
      </c>
      <c r="AF14" s="133">
        <v>56.400115895969037</v>
      </c>
      <c r="AG14" s="134">
        <v>422.61658185681699</v>
      </c>
      <c r="AH14" s="135">
        <v>143.89154483994162</v>
      </c>
      <c r="AI14" s="133">
        <v>123.09512147818667</v>
      </c>
      <c r="AJ14" s="133">
        <v>72.232109524071845</v>
      </c>
      <c r="AK14" s="134">
        <v>81.743465684765255</v>
      </c>
      <c r="AL14" s="135">
        <v>85.193209362254095</v>
      </c>
      <c r="AM14" s="133">
        <v>70.994341135211741</v>
      </c>
      <c r="AN14" s="133">
        <v>65.533237970964677</v>
      </c>
      <c r="AO14" s="134">
        <v>60.852292401610072</v>
      </c>
      <c r="AP14" s="135">
        <v>57.931382366332791</v>
      </c>
      <c r="AQ14" s="133">
        <v>57.931382366332791</v>
      </c>
      <c r="AR14" s="133">
        <v>54.31067096843698</v>
      </c>
      <c r="AS14" s="134">
        <v>54.31067096843698</v>
      </c>
      <c r="AT14" s="135">
        <v>55.396884387805727</v>
      </c>
      <c r="AU14" s="133">
        <v>55.396884387805727</v>
      </c>
      <c r="AV14" s="133">
        <v>55.396884387805727</v>
      </c>
      <c r="AW14" s="136">
        <v>55.396884387805727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146.25452375801729</v>
      </c>
      <c r="BJ14" s="133">
        <v>105.24056038174135</v>
      </c>
      <c r="BK14" s="133">
        <v>70.64327021751015</v>
      </c>
      <c r="BL14" s="133">
        <v>56.121026667384882</v>
      </c>
      <c r="BM14" s="136">
        <v>55.396884387805727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46.08594623049926</v>
      </c>
      <c r="AE15" s="140">
        <v>38.016818682991286</v>
      </c>
      <c r="AF15" s="140">
        <v>44.913983053410988</v>
      </c>
      <c r="AG15" s="141">
        <v>337.19902252402181</v>
      </c>
      <c r="AH15" s="139">
        <v>114.86666848941736</v>
      </c>
      <c r="AI15" s="140">
        <v>98.314875761588823</v>
      </c>
      <c r="AJ15" s="140">
        <v>57.720354988660333</v>
      </c>
      <c r="AK15" s="141">
        <v>65.354077879929321</v>
      </c>
      <c r="AL15" s="139">
        <v>68.112155422589936</v>
      </c>
      <c r="AM15" s="140">
        <v>56.760129518824947</v>
      </c>
      <c r="AN15" s="140">
        <v>52.393965709684565</v>
      </c>
      <c r="AO15" s="141">
        <v>48.651539587564244</v>
      </c>
      <c r="AP15" s="139">
        <v>46.31626568736116</v>
      </c>
      <c r="AQ15" s="140">
        <v>46.31626568736116</v>
      </c>
      <c r="AR15" s="140">
        <v>43.421499081901082</v>
      </c>
      <c r="AS15" s="141">
        <v>43.421499081901082</v>
      </c>
      <c r="AT15" s="139">
        <v>44.289929063539105</v>
      </c>
      <c r="AU15" s="140">
        <v>44.289929063539105</v>
      </c>
      <c r="AV15" s="140">
        <v>44.289929063539105</v>
      </c>
      <c r="AW15" s="142">
        <v>44.289929063539105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116.55394262273083</v>
      </c>
      <c r="BJ15" s="140">
        <v>84.063994279898964</v>
      </c>
      <c r="BK15" s="140">
        <v>56.479447559665914</v>
      </c>
      <c r="BL15" s="140">
        <v>44.868882384631121</v>
      </c>
      <c r="BM15" s="142">
        <v>44.289929063539105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37.323306544459463</v>
      </c>
      <c r="AA16" s="133">
        <v>42.25400597118508</v>
      </c>
      <c r="AB16" s="133">
        <v>16.881220314263782</v>
      </c>
      <c r="AC16" s="134">
        <v>12.973492338262332</v>
      </c>
      <c r="AD16" s="135">
        <v>12.100658285423135</v>
      </c>
      <c r="AE16" s="133">
        <v>11.390465199185815</v>
      </c>
      <c r="AF16" s="133">
        <v>13.164213722601115</v>
      </c>
      <c r="AG16" s="134">
        <v>14.783956241670017</v>
      </c>
      <c r="AH16" s="135">
        <v>13.234745167036095</v>
      </c>
      <c r="AI16" s="133">
        <v>12.892356692064787</v>
      </c>
      <c r="AJ16" s="133">
        <v>14.482121582753072</v>
      </c>
      <c r="AK16" s="134">
        <v>14.310682045986319</v>
      </c>
      <c r="AL16" s="135">
        <v>13.464097489732501</v>
      </c>
      <c r="AM16" s="133">
        <v>13.30786889602807</v>
      </c>
      <c r="AN16" s="133">
        <v>13.15499119997682</v>
      </c>
      <c r="AO16" s="134">
        <v>13.005375030158811</v>
      </c>
      <c r="AP16" s="135">
        <v>13.265482530761988</v>
      </c>
      <c r="AQ16" s="133">
        <v>13.265482530761988</v>
      </c>
      <c r="AR16" s="133">
        <v>13.265482530761988</v>
      </c>
      <c r="AS16" s="134">
        <v>13.265482530761988</v>
      </c>
      <c r="AT16" s="135">
        <v>13.530792181377228</v>
      </c>
      <c r="AU16" s="133">
        <v>13.530792181377228</v>
      </c>
      <c r="AV16" s="133">
        <v>13.530792181377228</v>
      </c>
      <c r="AW16" s="136">
        <v>13.530792181377228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27.358006292042663</v>
      </c>
      <c r="BI16" s="133">
        <v>12.859823362220022</v>
      </c>
      <c r="BJ16" s="133">
        <v>13.729976371960069</v>
      </c>
      <c r="BK16" s="133">
        <v>13.23308315397405</v>
      </c>
      <c r="BL16" s="133">
        <v>13.265482530761988</v>
      </c>
      <c r="BM16" s="136">
        <v>13.530792181377228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50.762775800298826</v>
      </c>
      <c r="AA17" s="133">
        <v>57.371972325808287</v>
      </c>
      <c r="AB17" s="133">
        <v>22.883241184527378</v>
      </c>
      <c r="AC17" s="134">
        <v>17.557682353600658</v>
      </c>
      <c r="AD17" s="135">
        <v>16.144929462905075</v>
      </c>
      <c r="AE17" s="133">
        <v>14.988709849812277</v>
      </c>
      <c r="AF17" s="133">
        <v>17.091803382816359</v>
      </c>
      <c r="AG17" s="134">
        <v>18.946291715777203</v>
      </c>
      <c r="AH17" s="135">
        <v>16.956672249375963</v>
      </c>
      <c r="AI17" s="133">
        <v>16.513911330682191</v>
      </c>
      <c r="AJ17" s="133">
        <v>18.54571185360961</v>
      </c>
      <c r="AK17" s="134">
        <v>18.32172714422898</v>
      </c>
      <c r="AL17" s="135">
        <v>17.442284241305984</v>
      </c>
      <c r="AM17" s="133">
        <v>17.442284241305984</v>
      </c>
      <c r="AN17" s="133">
        <v>17.442284241305984</v>
      </c>
      <c r="AO17" s="134">
        <v>17.442284241305984</v>
      </c>
      <c r="AP17" s="135">
        <v>17.791129926132108</v>
      </c>
      <c r="AQ17" s="133">
        <v>17.791129926132108</v>
      </c>
      <c r="AR17" s="133">
        <v>17.791129926132108</v>
      </c>
      <c r="AS17" s="134">
        <v>17.791129926132108</v>
      </c>
      <c r="AT17" s="135">
        <v>18.146952524654747</v>
      </c>
      <c r="AU17" s="133">
        <v>18.146952524654747</v>
      </c>
      <c r="AV17" s="133">
        <v>18.146952524654747</v>
      </c>
      <c r="AW17" s="136">
        <v>18.146952524654747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37.14391791605879</v>
      </c>
      <c r="BI17" s="133">
        <v>16.792933602827731</v>
      </c>
      <c r="BJ17" s="133">
        <v>17.584505644474184</v>
      </c>
      <c r="BK17" s="133">
        <v>17.442284241305984</v>
      </c>
      <c r="BL17" s="133">
        <v>17.791129926132108</v>
      </c>
      <c r="BM17" s="136">
        <v>18.146952524654747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50.762775800298826</v>
      </c>
      <c r="AA18" s="133">
        <v>57.371972325808287</v>
      </c>
      <c r="AB18" s="133">
        <v>22.883241184527378</v>
      </c>
      <c r="AC18" s="134">
        <v>17.557682353600658</v>
      </c>
      <c r="AD18" s="135">
        <v>16.144929462905075</v>
      </c>
      <c r="AE18" s="133">
        <v>14.988709849812277</v>
      </c>
      <c r="AF18" s="133">
        <v>17.091803382816359</v>
      </c>
      <c r="AG18" s="134">
        <v>18.946291715777203</v>
      </c>
      <c r="AH18" s="135">
        <v>16.956672249375963</v>
      </c>
      <c r="AI18" s="133">
        <v>16.513911330682191</v>
      </c>
      <c r="AJ18" s="133">
        <v>18.54571185360961</v>
      </c>
      <c r="AK18" s="134">
        <v>18.32172714422898</v>
      </c>
      <c r="AL18" s="135">
        <v>17.442284241305984</v>
      </c>
      <c r="AM18" s="133">
        <v>17.442284241305984</v>
      </c>
      <c r="AN18" s="133">
        <v>17.442284241305984</v>
      </c>
      <c r="AO18" s="134">
        <v>17.442284241305984</v>
      </c>
      <c r="AP18" s="135">
        <v>17.791129926132108</v>
      </c>
      <c r="AQ18" s="133">
        <v>17.791129926132108</v>
      </c>
      <c r="AR18" s="133">
        <v>17.791129926132108</v>
      </c>
      <c r="AS18" s="134">
        <v>17.791129926132108</v>
      </c>
      <c r="AT18" s="135">
        <v>18.146952524654747</v>
      </c>
      <c r="AU18" s="133">
        <v>18.146952524654747</v>
      </c>
      <c r="AV18" s="133">
        <v>18.146952524654747</v>
      </c>
      <c r="AW18" s="136">
        <v>18.146952524654747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37.14391791605879</v>
      </c>
      <c r="BI18" s="133">
        <v>16.792933602827731</v>
      </c>
      <c r="BJ18" s="133">
        <v>17.584505644474184</v>
      </c>
      <c r="BK18" s="133">
        <v>17.442284241305984</v>
      </c>
      <c r="BL18" s="133">
        <v>17.791129926132108</v>
      </c>
      <c r="BM18" s="136">
        <v>18.146952524654747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56.789021057537902</v>
      </c>
      <c r="AA19" s="140">
        <v>43.67596643762446</v>
      </c>
      <c r="AB19" s="140">
        <v>42.340523560045696</v>
      </c>
      <c r="AC19" s="141">
        <v>29.506313258484777</v>
      </c>
      <c r="AD19" s="139">
        <v>25.3996340383584</v>
      </c>
      <c r="AE19" s="140">
        <v>23.208485164330895</v>
      </c>
      <c r="AF19" s="140">
        <v>21.994305937969536</v>
      </c>
      <c r="AG19" s="141">
        <v>22.223664353872994</v>
      </c>
      <c r="AH19" s="139">
        <v>21.77725886108691</v>
      </c>
      <c r="AI19" s="140">
        <v>21.608262482436906</v>
      </c>
      <c r="AJ19" s="140">
        <v>20.833827439070355</v>
      </c>
      <c r="AK19" s="141">
        <v>20.601302471238302</v>
      </c>
      <c r="AL19" s="139">
        <v>21.338860996611608</v>
      </c>
      <c r="AM19" s="140">
        <v>21.338860996611608</v>
      </c>
      <c r="AN19" s="140">
        <v>21.338860996611608</v>
      </c>
      <c r="AO19" s="141">
        <v>21.338860996611608</v>
      </c>
      <c r="AP19" s="139">
        <v>21.765638216543842</v>
      </c>
      <c r="AQ19" s="140">
        <v>21.765638216543842</v>
      </c>
      <c r="AR19" s="140">
        <v>21.765638216543842</v>
      </c>
      <c r="AS19" s="141">
        <v>21.765638216543842</v>
      </c>
      <c r="AT19" s="139">
        <v>22.200950980874719</v>
      </c>
      <c r="AU19" s="140">
        <v>22.200950980874719</v>
      </c>
      <c r="AV19" s="140">
        <v>22.200950980874719</v>
      </c>
      <c r="AW19" s="142">
        <v>22.200950980874719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43.077956078423206</v>
      </c>
      <c r="BI19" s="140">
        <v>23.206522373632954</v>
      </c>
      <c r="BJ19" s="140">
        <v>21.20516281345812</v>
      </c>
      <c r="BK19" s="140">
        <v>21.338860996611608</v>
      </c>
      <c r="BL19" s="140">
        <v>21.765638216543842</v>
      </c>
      <c r="BM19" s="142">
        <v>22.200950980874719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29.808310652351555</v>
      </c>
      <c r="AA20" s="133">
        <v>22.996012482063822</v>
      </c>
      <c r="AB20" s="133">
        <v>22.360924621722027</v>
      </c>
      <c r="AC20" s="134">
        <v>15.629986759969345</v>
      </c>
      <c r="AD20" s="135">
        <v>13.49484710776823</v>
      </c>
      <c r="AE20" s="133">
        <v>12.45136482287732</v>
      </c>
      <c r="AF20" s="133">
        <v>11.855358986232989</v>
      </c>
      <c r="AG20" s="134">
        <v>12.118321035896997</v>
      </c>
      <c r="AH20" s="135">
        <v>11.951180562808318</v>
      </c>
      <c r="AI20" s="133">
        <v>11.934026762266715</v>
      </c>
      <c r="AJ20" s="133">
        <v>11.596213012726963</v>
      </c>
      <c r="AK20" s="134">
        <v>11.560024835260233</v>
      </c>
      <c r="AL20" s="135">
        <v>11.973891622696454</v>
      </c>
      <c r="AM20" s="133">
        <v>11.973891622696454</v>
      </c>
      <c r="AN20" s="133">
        <v>11.973891622696454</v>
      </c>
      <c r="AO20" s="134">
        <v>11.973891622696454</v>
      </c>
      <c r="AP20" s="135">
        <v>12.213369455150383</v>
      </c>
      <c r="AQ20" s="133">
        <v>12.213369455150383</v>
      </c>
      <c r="AR20" s="133">
        <v>12.213369455150383</v>
      </c>
      <c r="AS20" s="134">
        <v>12.213369455150383</v>
      </c>
      <c r="AT20" s="135">
        <v>12.457636844253393</v>
      </c>
      <c r="AU20" s="133">
        <v>12.457636844253393</v>
      </c>
      <c r="AV20" s="133">
        <v>12.457636844253393</v>
      </c>
      <c r="AW20" s="136">
        <v>12.457636844253393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22.698808629026686</v>
      </c>
      <c r="BI20" s="133">
        <v>12.479972988193884</v>
      </c>
      <c r="BJ20" s="133">
        <v>11.760361293265557</v>
      </c>
      <c r="BK20" s="133">
        <v>11.973891622696454</v>
      </c>
      <c r="BL20" s="133">
        <v>12.213369455150383</v>
      </c>
      <c r="BM20" s="136">
        <v>12.457636844253393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42.588048028474979</v>
      </c>
      <c r="AA21" s="133">
        <v>32.844220648636067</v>
      </c>
      <c r="AB21" s="133">
        <v>31.926619335486656</v>
      </c>
      <c r="AC21" s="134">
        <v>22.308955200431168</v>
      </c>
      <c r="AD21" s="135">
        <v>19.255141932598335</v>
      </c>
      <c r="AE21" s="133">
        <v>17.640405398964106</v>
      </c>
      <c r="AF21" s="133">
        <v>16.761086159930866</v>
      </c>
      <c r="AG21" s="134">
        <v>16.979520879564166</v>
      </c>
      <c r="AH21" s="135">
        <v>16.680869420303615</v>
      </c>
      <c r="AI21" s="133">
        <v>16.593155004692981</v>
      </c>
      <c r="AJ21" s="133">
        <v>16.03835758546262</v>
      </c>
      <c r="AK21" s="134">
        <v>15.898471372356671</v>
      </c>
      <c r="AL21" s="135">
        <v>16.467661263018002</v>
      </c>
      <c r="AM21" s="133">
        <v>16.467661263018002</v>
      </c>
      <c r="AN21" s="133">
        <v>16.467661263018002</v>
      </c>
      <c r="AO21" s="134">
        <v>16.467661263018002</v>
      </c>
      <c r="AP21" s="135">
        <v>16.797014488278357</v>
      </c>
      <c r="AQ21" s="133">
        <v>16.797014488278357</v>
      </c>
      <c r="AR21" s="133">
        <v>16.797014488278357</v>
      </c>
      <c r="AS21" s="134">
        <v>16.797014488278357</v>
      </c>
      <c r="AT21" s="135">
        <v>17.132954778043928</v>
      </c>
      <c r="AU21" s="133">
        <v>17.132954778043928</v>
      </c>
      <c r="AV21" s="133">
        <v>17.132954778043928</v>
      </c>
      <c r="AW21" s="136">
        <v>17.132954778043928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32.416960803257219</v>
      </c>
      <c r="BI21" s="133">
        <v>17.659038592764368</v>
      </c>
      <c r="BJ21" s="133">
        <v>16.302713345703971</v>
      </c>
      <c r="BK21" s="133">
        <v>16.467661263018002</v>
      </c>
      <c r="BL21" s="133">
        <v>16.797014488278357</v>
      </c>
      <c r="BM21" s="136">
        <v>17.132954778043928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56.147912611690302</v>
      </c>
      <c r="AA22" s="133">
        <v>43.184304739936806</v>
      </c>
      <c r="AB22" s="133">
        <v>41.865264026175709</v>
      </c>
      <c r="AC22" s="134">
        <v>29.176069686663865</v>
      </c>
      <c r="AD22" s="135">
        <v>25.11617796390972</v>
      </c>
      <c r="AE22" s="133">
        <v>22.950236496800116</v>
      </c>
      <c r="AF22" s="133">
        <v>21.750284114046643</v>
      </c>
      <c r="AG22" s="134">
        <v>21.977822771921868</v>
      </c>
      <c r="AH22" s="135">
        <v>21.53706697566118</v>
      </c>
      <c r="AI22" s="133">
        <v>21.370641593602095</v>
      </c>
      <c r="AJ22" s="133">
        <v>20.605405550862088</v>
      </c>
      <c r="AK22" s="134">
        <v>20.376106052757343</v>
      </c>
      <c r="AL22" s="135">
        <v>21.10560219767844</v>
      </c>
      <c r="AM22" s="133">
        <v>21.10560219767844</v>
      </c>
      <c r="AN22" s="133">
        <v>21.10560219767844</v>
      </c>
      <c r="AO22" s="134">
        <v>21.10560219767844</v>
      </c>
      <c r="AP22" s="135">
        <v>21.527714241632012</v>
      </c>
      <c r="AQ22" s="133">
        <v>21.527714241632012</v>
      </c>
      <c r="AR22" s="133">
        <v>21.527714241632012</v>
      </c>
      <c r="AS22" s="134">
        <v>21.527714241632012</v>
      </c>
      <c r="AT22" s="135">
        <v>21.958268526464654</v>
      </c>
      <c r="AU22" s="133">
        <v>21.958268526464654</v>
      </c>
      <c r="AV22" s="133">
        <v>21.958268526464654</v>
      </c>
      <c r="AW22" s="136">
        <v>21.958268526464654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42.593387766116678</v>
      </c>
      <c r="BI22" s="133">
        <v>22.948630336669588</v>
      </c>
      <c r="BJ22" s="133">
        <v>20.972305043220679</v>
      </c>
      <c r="BK22" s="133">
        <v>21.10560219767844</v>
      </c>
      <c r="BL22" s="133">
        <v>21.527714241632012</v>
      </c>
      <c r="BM22" s="136">
        <v>21.958268526464654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34.963131291480011</v>
      </c>
      <c r="AA23" s="133">
        <v>26.972766520315464</v>
      </c>
      <c r="AB23" s="133">
        <v>26.22785143600478</v>
      </c>
      <c r="AC23" s="134">
        <v>18.332916801167052</v>
      </c>
      <c r="AD23" s="135">
        <v>15.828542472269504</v>
      </c>
      <c r="AE23" s="133">
        <v>14.604608363675652</v>
      </c>
      <c r="AF23" s="133">
        <v>13.905533848513883</v>
      </c>
      <c r="AG23" s="134">
        <v>14.21397053834535</v>
      </c>
      <c r="AH23" s="135">
        <v>14.017926073669905</v>
      </c>
      <c r="AI23" s="133">
        <v>13.997805826418102</v>
      </c>
      <c r="AJ23" s="133">
        <v>13.601573157785008</v>
      </c>
      <c r="AK23" s="134">
        <v>13.559126874440574</v>
      </c>
      <c r="AL23" s="135">
        <v>14.044564610080055</v>
      </c>
      <c r="AM23" s="133">
        <v>14.044564610080055</v>
      </c>
      <c r="AN23" s="133">
        <v>14.044564610080055</v>
      </c>
      <c r="AO23" s="134">
        <v>14.044564610080055</v>
      </c>
      <c r="AP23" s="135">
        <v>14.325455902281655</v>
      </c>
      <c r="AQ23" s="133">
        <v>14.325455902281655</v>
      </c>
      <c r="AR23" s="133">
        <v>14.325455902281655</v>
      </c>
      <c r="AS23" s="134">
        <v>14.325455902281655</v>
      </c>
      <c r="AT23" s="135">
        <v>14.61196502032729</v>
      </c>
      <c r="AU23" s="133">
        <v>14.61196502032729</v>
      </c>
      <c r="AV23" s="133">
        <v>14.61196502032729</v>
      </c>
      <c r="AW23" s="136">
        <v>14.61196502032729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26.624166512241828</v>
      </c>
      <c r="BI23" s="133">
        <v>14.638163805701097</v>
      </c>
      <c r="BJ23" s="133">
        <v>13.794107983078396</v>
      </c>
      <c r="BK23" s="133">
        <v>14.044564610080055</v>
      </c>
      <c r="BL23" s="133">
        <v>14.325455902281655</v>
      </c>
      <c r="BM23" s="136">
        <v>14.61196502032729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49.95289843941427</v>
      </c>
      <c r="AA24" s="133">
        <v>38.524048279603221</v>
      </c>
      <c r="AB24" s="133">
        <v>37.447764032600894</v>
      </c>
      <c r="AC24" s="134">
        <v>26.166894821558369</v>
      </c>
      <c r="AD24" s="135">
        <v>22.584978507408575</v>
      </c>
      <c r="AE24" s="133">
        <v>20.691001821341359</v>
      </c>
      <c r="AF24" s="133">
        <v>19.659619856761015</v>
      </c>
      <c r="AG24" s="134">
        <v>19.915829001594062</v>
      </c>
      <c r="AH24" s="135">
        <v>19.565531049378677</v>
      </c>
      <c r="AI24" s="133">
        <v>19.462647975429359</v>
      </c>
      <c r="AJ24" s="133">
        <v>18.811908145354653</v>
      </c>
      <c r="AK24" s="134">
        <v>18.64783108336572</v>
      </c>
      <c r="AL24" s="135">
        <v>19.315452308502316</v>
      </c>
      <c r="AM24" s="133">
        <v>19.315452308502316</v>
      </c>
      <c r="AN24" s="133">
        <v>19.315452308502316</v>
      </c>
      <c r="AO24" s="134">
        <v>19.315452308502316</v>
      </c>
      <c r="AP24" s="135">
        <v>19.701761354672364</v>
      </c>
      <c r="AQ24" s="133">
        <v>19.701761354672364</v>
      </c>
      <c r="AR24" s="133">
        <v>19.701761354672364</v>
      </c>
      <c r="AS24" s="134">
        <v>19.701761354672364</v>
      </c>
      <c r="AT24" s="135">
        <v>20.095796581765814</v>
      </c>
      <c r="AU24" s="133">
        <v>20.095796581765814</v>
      </c>
      <c r="AV24" s="133">
        <v>20.095796581765814</v>
      </c>
      <c r="AW24" s="136">
        <v>20.095796581765814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38.022901393294191</v>
      </c>
      <c r="BI24" s="133">
        <v>20.712857296776253</v>
      </c>
      <c r="BJ24" s="133">
        <v>19.121979563382101</v>
      </c>
      <c r="BK24" s="133">
        <v>19.315452308502316</v>
      </c>
      <c r="BL24" s="133">
        <v>19.701761354672364</v>
      </c>
      <c r="BM24" s="136">
        <v>20.095796581765814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65.857702010704401</v>
      </c>
      <c r="AA25" s="133">
        <v>50.652267213760446</v>
      </c>
      <c r="AB25" s="133">
        <v>49.105121714912841</v>
      </c>
      <c r="AC25" s="134">
        <v>34.221555421951592</v>
      </c>
      <c r="AD25" s="135">
        <v>29.459577160676055</v>
      </c>
      <c r="AE25" s="133">
        <v>26.919074387224192</v>
      </c>
      <c r="AF25" s="133">
        <v>25.511611442039669</v>
      </c>
      <c r="AG25" s="134">
        <v>25.778498890374514</v>
      </c>
      <c r="AH25" s="135">
        <v>25.261522166940928</v>
      </c>
      <c r="AI25" s="133">
        <v>25.066316455653581</v>
      </c>
      <c r="AJ25" s="133">
        <v>24.16874636040966</v>
      </c>
      <c r="AK25" s="134">
        <v>23.899793565640188</v>
      </c>
      <c r="AL25" s="135">
        <v>24.755443179231847</v>
      </c>
      <c r="AM25" s="133">
        <v>24.755443179231847</v>
      </c>
      <c r="AN25" s="133">
        <v>24.755443179231847</v>
      </c>
      <c r="AO25" s="134">
        <v>24.755443179231847</v>
      </c>
      <c r="AP25" s="135">
        <v>25.250552042816487</v>
      </c>
      <c r="AQ25" s="133">
        <v>25.250552042816487</v>
      </c>
      <c r="AR25" s="133">
        <v>25.250552042816487</v>
      </c>
      <c r="AS25" s="134">
        <v>25.250552042816487</v>
      </c>
      <c r="AT25" s="135">
        <v>25.755563083672815</v>
      </c>
      <c r="AU25" s="133">
        <v>25.755563083672815</v>
      </c>
      <c r="AV25" s="133">
        <v>25.755563083672815</v>
      </c>
      <c r="AW25" s="136">
        <v>25.755563083672815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49.959161590332322</v>
      </c>
      <c r="BI25" s="133">
        <v>26.917190470078609</v>
      </c>
      <c r="BJ25" s="133">
        <v>24.599094637161087</v>
      </c>
      <c r="BK25" s="133">
        <v>24.755443179231847</v>
      </c>
      <c r="BL25" s="133">
        <v>25.250552042816487</v>
      </c>
      <c r="BM25" s="136">
        <v>25.755563083672815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36.531989746866927</v>
      </c>
      <c r="AA26" s="133">
        <v>28.183082966739871</v>
      </c>
      <c r="AB26" s="133">
        <v>27.404742205569093</v>
      </c>
      <c r="AC26" s="134">
        <v>19.155547683270697</v>
      </c>
      <c r="AD26" s="135">
        <v>16.538797583204669</v>
      </c>
      <c r="AE26" s="133">
        <v>15.259943354353407</v>
      </c>
      <c r="AF26" s="133">
        <v>14.529500110947197</v>
      </c>
      <c r="AG26" s="134">
        <v>14.851776908655715</v>
      </c>
      <c r="AH26" s="135">
        <v>14.646935576975604</v>
      </c>
      <c r="AI26" s="133">
        <v>14.625912498116346</v>
      </c>
      <c r="AJ26" s="133">
        <v>14.211900158454846</v>
      </c>
      <c r="AK26" s="134">
        <v>14.16754923419111</v>
      </c>
      <c r="AL26" s="135">
        <v>14.674769432327233</v>
      </c>
      <c r="AM26" s="133">
        <v>14.674769432327233</v>
      </c>
      <c r="AN26" s="133">
        <v>14.674769432327233</v>
      </c>
      <c r="AO26" s="134">
        <v>14.674769432327233</v>
      </c>
      <c r="AP26" s="135">
        <v>14.968264820973776</v>
      </c>
      <c r="AQ26" s="133">
        <v>14.968264820973776</v>
      </c>
      <c r="AR26" s="133">
        <v>14.968264820973776</v>
      </c>
      <c r="AS26" s="134">
        <v>14.968264820973776</v>
      </c>
      <c r="AT26" s="135">
        <v>15.267630117393253</v>
      </c>
      <c r="AU26" s="133">
        <v>15.267630117393253</v>
      </c>
      <c r="AV26" s="133">
        <v>15.267630117393253</v>
      </c>
      <c r="AW26" s="136">
        <v>15.267630117393253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27.818840650611648</v>
      </c>
      <c r="BI26" s="133">
        <v>15.295004489290248</v>
      </c>
      <c r="BJ26" s="133">
        <v>14.413074366934477</v>
      </c>
      <c r="BK26" s="133">
        <v>14.674769432327233</v>
      </c>
      <c r="BL26" s="133">
        <v>14.968264820973776</v>
      </c>
      <c r="BM26" s="136">
        <v>15.267630117393253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52.194374651439261</v>
      </c>
      <c r="AA27" s="133">
        <v>40.25269147163668</v>
      </c>
      <c r="AB27" s="133">
        <v>39.12811241867913</v>
      </c>
      <c r="AC27" s="134">
        <v>27.341050358423161</v>
      </c>
      <c r="AD27" s="135">
        <v>23.598407030176904</v>
      </c>
      <c r="AE27" s="133">
        <v>21.619444210760523</v>
      </c>
      <c r="AF27" s="133">
        <v>20.541782286231058</v>
      </c>
      <c r="AG27" s="134">
        <v>20.809487995255331</v>
      </c>
      <c r="AH27" s="135">
        <v>20.443471545184124</v>
      </c>
      <c r="AI27" s="133">
        <v>20.335971923044781</v>
      </c>
      <c r="AJ27" s="133">
        <v>19.656032228800054</v>
      </c>
      <c r="AK27" s="134">
        <v>19.484592734542385</v>
      </c>
      <c r="AL27" s="135">
        <v>20.182171322345368</v>
      </c>
      <c r="AM27" s="133">
        <v>20.182171322345368</v>
      </c>
      <c r="AN27" s="133">
        <v>20.182171322345368</v>
      </c>
      <c r="AO27" s="134">
        <v>20.182171322345368</v>
      </c>
      <c r="AP27" s="135">
        <v>20.585814748792274</v>
      </c>
      <c r="AQ27" s="133">
        <v>20.585814748792274</v>
      </c>
      <c r="AR27" s="133">
        <v>20.585814748792274</v>
      </c>
      <c r="AS27" s="134">
        <v>20.585814748792274</v>
      </c>
      <c r="AT27" s="135">
        <v>20.99753104376812</v>
      </c>
      <c r="AU27" s="133">
        <v>20.99753104376812</v>
      </c>
      <c r="AV27" s="133">
        <v>20.99753104376812</v>
      </c>
      <c r="AW27" s="136">
        <v>20.99753104376812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39.729057225044556</v>
      </c>
      <c r="BI27" s="133">
        <v>21.642280380605953</v>
      </c>
      <c r="BJ27" s="133">
        <v>19.980017107892838</v>
      </c>
      <c r="BK27" s="133">
        <v>20.182171322345368</v>
      </c>
      <c r="BL27" s="133">
        <v>20.585814748792274</v>
      </c>
      <c r="BM27" s="136">
        <v>20.99753104376812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68.81285530605652</v>
      </c>
      <c r="AA28" s="140">
        <v>52.925125357967659</v>
      </c>
      <c r="AB28" s="140">
        <v>51.308556663658948</v>
      </c>
      <c r="AC28" s="141">
        <v>35.757138037039169</v>
      </c>
      <c r="AD28" s="139">
        <v>30.781481264039726</v>
      </c>
      <c r="AE28" s="140">
        <v>28.126981571266306</v>
      </c>
      <c r="AF28" s="140">
        <v>26.656363237515812</v>
      </c>
      <c r="AG28" s="141">
        <v>26.935226404686194</v>
      </c>
      <c r="AH28" s="139">
        <v>26.395052007765202</v>
      </c>
      <c r="AI28" s="140">
        <v>26.191087065843163</v>
      </c>
      <c r="AJ28" s="140">
        <v>25.253241389402405</v>
      </c>
      <c r="AK28" s="141">
        <v>24.972220199995842</v>
      </c>
      <c r="AL28" s="139">
        <v>25.866264347530716</v>
      </c>
      <c r="AM28" s="140">
        <v>25.866264347530716</v>
      </c>
      <c r="AN28" s="140">
        <v>25.866264347530716</v>
      </c>
      <c r="AO28" s="141">
        <v>25.866264347530716</v>
      </c>
      <c r="AP28" s="139">
        <v>26.383589634481332</v>
      </c>
      <c r="AQ28" s="140">
        <v>26.383589634481332</v>
      </c>
      <c r="AR28" s="140">
        <v>26.383589634481332</v>
      </c>
      <c r="AS28" s="141">
        <v>26.383589634481332</v>
      </c>
      <c r="AT28" s="139">
        <v>26.911261427170956</v>
      </c>
      <c r="AU28" s="140">
        <v>26.911261427170956</v>
      </c>
      <c r="AV28" s="140">
        <v>26.911261427170956</v>
      </c>
      <c r="AW28" s="142">
        <v>26.911261427170956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52.200918841180574</v>
      </c>
      <c r="BI28" s="140">
        <v>28.125013119377009</v>
      </c>
      <c r="BJ28" s="140">
        <v>25.702900165751654</v>
      </c>
      <c r="BK28" s="140">
        <v>25.866264347530716</v>
      </c>
      <c r="BL28" s="140">
        <v>26.383589634481332</v>
      </c>
      <c r="BM28" s="142">
        <v>26.911261427170956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29.713487724102087</v>
      </c>
      <c r="AA29" s="133">
        <v>33.798655206696566</v>
      </c>
      <c r="AB29" s="133">
        <v>13.566740042587558</v>
      </c>
      <c r="AC29" s="134">
        <v>10.474930854346471</v>
      </c>
      <c r="AD29" s="135">
        <v>9.6627439935145851</v>
      </c>
      <c r="AE29" s="133">
        <v>8.9987448420042373</v>
      </c>
      <c r="AF29" s="133">
        <v>10.292777201202444</v>
      </c>
      <c r="AG29" s="134">
        <v>11.4437965345441</v>
      </c>
      <c r="AH29" s="135">
        <v>10.257172458907727</v>
      </c>
      <c r="AI29" s="133">
        <v>10.003958243727833</v>
      </c>
      <c r="AJ29" s="133">
        <v>11.251078465754487</v>
      </c>
      <c r="AK29" s="134">
        <v>11.131140889074512</v>
      </c>
      <c r="AL29" s="135">
        <v>10.596846126398932</v>
      </c>
      <c r="AM29" s="133">
        <v>10.596846126398932</v>
      </c>
      <c r="AN29" s="133">
        <v>10.596846126398932</v>
      </c>
      <c r="AO29" s="134">
        <v>10.596846126398932</v>
      </c>
      <c r="AP29" s="135">
        <v>10.808783048926911</v>
      </c>
      <c r="AQ29" s="133">
        <v>10.808783048926911</v>
      </c>
      <c r="AR29" s="133">
        <v>10.808783048926911</v>
      </c>
      <c r="AS29" s="134">
        <v>10.808783048926911</v>
      </c>
      <c r="AT29" s="135">
        <v>11.024958709905448</v>
      </c>
      <c r="AU29" s="133">
        <v>11.024958709905448</v>
      </c>
      <c r="AV29" s="133">
        <v>11.024958709905448</v>
      </c>
      <c r="AW29" s="136">
        <v>11.024958709905448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21.888453456933171</v>
      </c>
      <c r="BI29" s="133">
        <v>10.099515642816343</v>
      </c>
      <c r="BJ29" s="133">
        <v>10.66083751436614</v>
      </c>
      <c r="BK29" s="133">
        <v>10.596846126398932</v>
      </c>
      <c r="BL29" s="133">
        <v>10.808783048926911</v>
      </c>
      <c r="BM29" s="136">
        <v>11.024958709905448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43.274450359714429</v>
      </c>
      <c r="AA30" s="133">
        <v>48.996098023924183</v>
      </c>
      <c r="AB30" s="133">
        <v>19.576717485577944</v>
      </c>
      <c r="AC30" s="134">
        <v>15.046504465239904</v>
      </c>
      <c r="AD30" s="135">
        <v>13.859147059630356</v>
      </c>
      <c r="AE30" s="133">
        <v>12.88791561267222</v>
      </c>
      <c r="AF30" s="133">
        <v>14.720103952934872</v>
      </c>
      <c r="AG30" s="134">
        <v>16.343254648260533</v>
      </c>
      <c r="AH30" s="135">
        <v>14.638472369009198</v>
      </c>
      <c r="AI30" s="133">
        <v>14.26732934391625</v>
      </c>
      <c r="AJ30" s="133">
        <v>16.035063720682672</v>
      </c>
      <c r="AK30" s="134">
        <v>15.853490928506051</v>
      </c>
      <c r="AL30" s="135">
        <v>15.092523363937758</v>
      </c>
      <c r="AM30" s="133">
        <v>15.092523363937758</v>
      </c>
      <c r="AN30" s="133">
        <v>15.092523363937758</v>
      </c>
      <c r="AO30" s="134">
        <v>15.092523363937758</v>
      </c>
      <c r="AP30" s="135">
        <v>15.394373831216512</v>
      </c>
      <c r="AQ30" s="133">
        <v>15.394373831216512</v>
      </c>
      <c r="AR30" s="133">
        <v>15.394373831216512</v>
      </c>
      <c r="AS30" s="134">
        <v>15.394373831216512</v>
      </c>
      <c r="AT30" s="135">
        <v>15.702261307840843</v>
      </c>
      <c r="AU30" s="133">
        <v>15.702261307840843</v>
      </c>
      <c r="AV30" s="133">
        <v>15.702261307840843</v>
      </c>
      <c r="AW30" s="136">
        <v>15.702261307840843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31.723442583614116</v>
      </c>
      <c r="BI30" s="133">
        <v>14.452605318374495</v>
      </c>
      <c r="BJ30" s="133">
        <v>15.198589090528543</v>
      </c>
      <c r="BK30" s="133">
        <v>15.092523363937758</v>
      </c>
      <c r="BL30" s="133">
        <v>15.394373831216512</v>
      </c>
      <c r="BM30" s="136">
        <v>15.702261307840843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58.839935317664583</v>
      </c>
      <c r="AA31" s="133">
        <v>66.507070429667081</v>
      </c>
      <c r="AB31" s="133">
        <v>26.529381432553343</v>
      </c>
      <c r="AC31" s="134">
        <v>20.357227796456197</v>
      </c>
      <c r="AD31" s="135">
        <v>18.721030784472447</v>
      </c>
      <c r="AE31" s="133">
        <v>17.382021722395326</v>
      </c>
      <c r="AF31" s="133">
        <v>19.822873380059697</v>
      </c>
      <c r="AG31" s="134">
        <v>21.975858684194748</v>
      </c>
      <c r="AH31" s="135">
        <v>19.669068733450032</v>
      </c>
      <c r="AI31" s="133">
        <v>19.156435824280855</v>
      </c>
      <c r="AJ31" s="133">
        <v>21.514432992339991</v>
      </c>
      <c r="AK31" s="134">
        <v>21.255654868705193</v>
      </c>
      <c r="AL31" s="135">
        <v>20.235383435007339</v>
      </c>
      <c r="AM31" s="133">
        <v>20.235383435007339</v>
      </c>
      <c r="AN31" s="133">
        <v>20.235383435007339</v>
      </c>
      <c r="AO31" s="134">
        <v>20.235383435007339</v>
      </c>
      <c r="AP31" s="135">
        <v>20.640091103707491</v>
      </c>
      <c r="AQ31" s="133">
        <v>20.640091103707491</v>
      </c>
      <c r="AR31" s="133">
        <v>20.640091103707491</v>
      </c>
      <c r="AS31" s="134">
        <v>20.640091103707491</v>
      </c>
      <c r="AT31" s="135">
        <v>21.052892925781642</v>
      </c>
      <c r="AU31" s="133">
        <v>21.052892925781642</v>
      </c>
      <c r="AV31" s="133">
        <v>21.052892925781642</v>
      </c>
      <c r="AW31" s="136">
        <v>21.052892925781642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43.058403744085297</v>
      </c>
      <c r="BI31" s="133">
        <v>19.475446142780555</v>
      </c>
      <c r="BJ31" s="133">
        <v>20.39889810469402</v>
      </c>
      <c r="BK31" s="133">
        <v>20.235383435007339</v>
      </c>
      <c r="BL31" s="133">
        <v>20.640091103707491</v>
      </c>
      <c r="BM31" s="136">
        <v>21.052892925781642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30.988493518320496</v>
      </c>
      <c r="AA32" s="133">
        <v>35.19222824888061</v>
      </c>
      <c r="AB32" s="133">
        <v>14.103238314596654</v>
      </c>
      <c r="AC32" s="134">
        <v>10.871420686049614</v>
      </c>
      <c r="AD32" s="135">
        <v>10.012061792952359</v>
      </c>
      <c r="AE32" s="133">
        <v>9.3087062852912936</v>
      </c>
      <c r="AF32" s="133">
        <v>10.62970100740614</v>
      </c>
      <c r="AG32" s="134">
        <v>11.798770393613831</v>
      </c>
      <c r="AH32" s="135">
        <v>10.566528933514238</v>
      </c>
      <c r="AI32" s="133">
        <v>10.297078113203879</v>
      </c>
      <c r="AJ32" s="133">
        <v>11.571060333731795</v>
      </c>
      <c r="AK32" s="134">
        <v>11.438129519578155</v>
      </c>
      <c r="AL32" s="135">
        <v>10.889099302638401</v>
      </c>
      <c r="AM32" s="133">
        <v>10.889099302638401</v>
      </c>
      <c r="AN32" s="133">
        <v>10.889099302638401</v>
      </c>
      <c r="AO32" s="134">
        <v>10.889099302638401</v>
      </c>
      <c r="AP32" s="135">
        <v>11.10688128869117</v>
      </c>
      <c r="AQ32" s="133">
        <v>11.10688128869117</v>
      </c>
      <c r="AR32" s="133">
        <v>11.10688128869117</v>
      </c>
      <c r="AS32" s="134">
        <v>11.10688128869117</v>
      </c>
      <c r="AT32" s="135">
        <v>11.329018914464992</v>
      </c>
      <c r="AU32" s="133">
        <v>11.329018914464992</v>
      </c>
      <c r="AV32" s="133">
        <v>11.329018914464992</v>
      </c>
      <c r="AW32" s="136">
        <v>11.329018914464992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22.788845191961844</v>
      </c>
      <c r="BI32" s="133">
        <v>10.437309869815905</v>
      </c>
      <c r="BJ32" s="133">
        <v>10.968199225007016</v>
      </c>
      <c r="BK32" s="133">
        <v>10.889099302638401</v>
      </c>
      <c r="BL32" s="133">
        <v>11.10688128869117</v>
      </c>
      <c r="BM32" s="136">
        <v>11.329018914464992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25.332652995548578</v>
      </c>
      <c r="AA33" s="133">
        <v>28.815520144170797</v>
      </c>
      <c r="AB33" s="133">
        <v>11.566515549129141</v>
      </c>
      <c r="AC33" s="134">
        <v>8.9305500232569308</v>
      </c>
      <c r="AD33" s="135">
        <v>8.2381086611374368</v>
      </c>
      <c r="AE33" s="133">
        <v>7.6720068204266925</v>
      </c>
      <c r="AF33" s="133">
        <v>8.77525235743542</v>
      </c>
      <c r="AG33" s="134">
        <v>9.7565701223997809</v>
      </c>
      <c r="AH33" s="135">
        <v>8.7448970322738973</v>
      </c>
      <c r="AI33" s="133">
        <v>8.5290156821525791</v>
      </c>
      <c r="AJ33" s="133">
        <v>9.5922656150342789</v>
      </c>
      <c r="AK33" s="134">
        <v>9.4900111426084006</v>
      </c>
      <c r="AL33" s="135">
        <v>9.0344906077631961</v>
      </c>
      <c r="AM33" s="133">
        <v>9.0344906077631961</v>
      </c>
      <c r="AN33" s="133">
        <v>9.0344906077631961</v>
      </c>
      <c r="AO33" s="134">
        <v>9.0344906077631961</v>
      </c>
      <c r="AP33" s="135">
        <v>9.215180419918461</v>
      </c>
      <c r="AQ33" s="133">
        <v>9.215180419918461</v>
      </c>
      <c r="AR33" s="133">
        <v>9.215180419918461</v>
      </c>
      <c r="AS33" s="134">
        <v>9.215180419918461</v>
      </c>
      <c r="AT33" s="135">
        <v>9.3994840283168291</v>
      </c>
      <c r="AU33" s="133">
        <v>9.3994840283168291</v>
      </c>
      <c r="AV33" s="133">
        <v>9.3994840283168291</v>
      </c>
      <c r="AW33" s="136">
        <v>9.3994840283168291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18.66130967802636</v>
      </c>
      <c r="BI33" s="133">
        <v>8.6104844903498332</v>
      </c>
      <c r="BJ33" s="133">
        <v>9.0890473680172885</v>
      </c>
      <c r="BK33" s="133">
        <v>9.0344906077631961</v>
      </c>
      <c r="BL33" s="133">
        <v>9.215180419918461</v>
      </c>
      <c r="BM33" s="136">
        <v>9.3994840283168291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36.894242934884737</v>
      </c>
      <c r="AA34" s="133">
        <v>41.772314340909716</v>
      </c>
      <c r="AB34" s="133">
        <v>16.690406574242736</v>
      </c>
      <c r="AC34" s="134">
        <v>12.828109576134022</v>
      </c>
      <c r="AD34" s="135">
        <v>11.815811275197674</v>
      </c>
      <c r="AE34" s="133">
        <v>10.987774208239777</v>
      </c>
      <c r="AF34" s="133">
        <v>12.549832216284218</v>
      </c>
      <c r="AG34" s="134">
        <v>13.933672232170837</v>
      </c>
      <c r="AH34" s="135">
        <v>12.480236058193739</v>
      </c>
      <c r="AI34" s="133">
        <v>12.163812838082444</v>
      </c>
      <c r="AJ34" s="133">
        <v>13.670919710582019</v>
      </c>
      <c r="AK34" s="134">
        <v>13.516117265969903</v>
      </c>
      <c r="AL34" s="135">
        <v>12.867343637203346</v>
      </c>
      <c r="AM34" s="133">
        <v>12.867343637203346</v>
      </c>
      <c r="AN34" s="133">
        <v>12.867343637203346</v>
      </c>
      <c r="AO34" s="134">
        <v>12.867343637203346</v>
      </c>
      <c r="AP34" s="135">
        <v>13.124690509947413</v>
      </c>
      <c r="AQ34" s="133">
        <v>13.124690509947413</v>
      </c>
      <c r="AR34" s="133">
        <v>13.124690509947413</v>
      </c>
      <c r="AS34" s="134">
        <v>13.124690509947413</v>
      </c>
      <c r="AT34" s="135">
        <v>13.387184320146361</v>
      </c>
      <c r="AU34" s="133">
        <v>13.387184320146361</v>
      </c>
      <c r="AV34" s="133">
        <v>13.387184320146361</v>
      </c>
      <c r="AW34" s="136">
        <v>13.387184320146361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27.0462683565428</v>
      </c>
      <c r="BI34" s="133">
        <v>12.321772482973126</v>
      </c>
      <c r="BJ34" s="133">
        <v>12.957771468207026</v>
      </c>
      <c r="BK34" s="133">
        <v>12.867343637203346</v>
      </c>
      <c r="BL34" s="133">
        <v>13.124690509947413</v>
      </c>
      <c r="BM34" s="136">
        <v>13.387184320146361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50.164816649034549</v>
      </c>
      <c r="AA35" s="133">
        <v>56.70154081503668</v>
      </c>
      <c r="AB35" s="133">
        <v>22.617998272625606</v>
      </c>
      <c r="AC35" s="134">
        <v>17.355841646978682</v>
      </c>
      <c r="AD35" s="135">
        <v>15.960878809838693</v>
      </c>
      <c r="AE35" s="133">
        <v>14.819287750503712</v>
      </c>
      <c r="AF35" s="133">
        <v>16.900270253512439</v>
      </c>
      <c r="AG35" s="134">
        <v>18.735828237166036</v>
      </c>
      <c r="AH35" s="135">
        <v>16.769141933005475</v>
      </c>
      <c r="AI35" s="133">
        <v>16.332089516854829</v>
      </c>
      <c r="AJ35" s="133">
        <v>18.342433256289862</v>
      </c>
      <c r="AK35" s="134">
        <v>18.121808317549942</v>
      </c>
      <c r="AL35" s="135">
        <v>17.251961518307542</v>
      </c>
      <c r="AM35" s="133">
        <v>17.251961518307542</v>
      </c>
      <c r="AN35" s="133">
        <v>17.251961518307542</v>
      </c>
      <c r="AO35" s="134">
        <v>17.251961518307542</v>
      </c>
      <c r="AP35" s="135">
        <v>17.597000748673693</v>
      </c>
      <c r="AQ35" s="133">
        <v>17.597000748673693</v>
      </c>
      <c r="AR35" s="133">
        <v>17.597000748673693</v>
      </c>
      <c r="AS35" s="134">
        <v>17.597000748673693</v>
      </c>
      <c r="AT35" s="135">
        <v>17.948940763647165</v>
      </c>
      <c r="AU35" s="133">
        <v>17.948940763647165</v>
      </c>
      <c r="AV35" s="133">
        <v>17.948940763647165</v>
      </c>
      <c r="AW35" s="136">
        <v>17.948940763647165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36.710049345918883</v>
      </c>
      <c r="BI35" s="133">
        <v>16.604066262755218</v>
      </c>
      <c r="BJ35" s="133">
        <v>17.39136825592503</v>
      </c>
      <c r="BK35" s="133">
        <v>17.251961518307542</v>
      </c>
      <c r="BL35" s="133">
        <v>17.597000748673693</v>
      </c>
      <c r="BM35" s="136">
        <v>17.948940763647165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29.713487724102087</v>
      </c>
      <c r="AA36" s="133">
        <v>33.798655206696566</v>
      </c>
      <c r="AB36" s="133">
        <v>13.566740042587558</v>
      </c>
      <c r="AC36" s="134">
        <v>10.474930854346471</v>
      </c>
      <c r="AD36" s="135">
        <v>9.6627439935145851</v>
      </c>
      <c r="AE36" s="133">
        <v>8.9987448420042373</v>
      </c>
      <c r="AF36" s="133">
        <v>10.292777201202444</v>
      </c>
      <c r="AG36" s="134">
        <v>11.4437965345441</v>
      </c>
      <c r="AH36" s="135">
        <v>10.257172458907727</v>
      </c>
      <c r="AI36" s="133">
        <v>10.003958243727833</v>
      </c>
      <c r="AJ36" s="133">
        <v>11.251078465754487</v>
      </c>
      <c r="AK36" s="134">
        <v>11.131140889074512</v>
      </c>
      <c r="AL36" s="135">
        <v>10.596846126398932</v>
      </c>
      <c r="AM36" s="133">
        <v>10.596846126398932</v>
      </c>
      <c r="AN36" s="133">
        <v>10.596846126398932</v>
      </c>
      <c r="AO36" s="134">
        <v>10.596846126398932</v>
      </c>
      <c r="AP36" s="135">
        <v>10.808783048926911</v>
      </c>
      <c r="AQ36" s="133">
        <v>10.808783048926911</v>
      </c>
      <c r="AR36" s="133">
        <v>10.808783048926911</v>
      </c>
      <c r="AS36" s="134">
        <v>10.808783048926911</v>
      </c>
      <c r="AT36" s="135">
        <v>11.024958709905448</v>
      </c>
      <c r="AU36" s="133">
        <v>11.024958709905448</v>
      </c>
      <c r="AV36" s="133">
        <v>11.024958709905448</v>
      </c>
      <c r="AW36" s="136">
        <v>11.024958709905448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21.888453456933171</v>
      </c>
      <c r="BI36" s="133">
        <v>10.099515642816343</v>
      </c>
      <c r="BJ36" s="133">
        <v>10.66083751436614</v>
      </c>
      <c r="BK36" s="133">
        <v>10.596846126398932</v>
      </c>
      <c r="BL36" s="133">
        <v>10.808783048926911</v>
      </c>
      <c r="BM36" s="136">
        <v>11.024958709905448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43.274450359714429</v>
      </c>
      <c r="AA37" s="133">
        <v>48.996098023924183</v>
      </c>
      <c r="AB37" s="133">
        <v>19.576717485577944</v>
      </c>
      <c r="AC37" s="134">
        <v>15.046504465239904</v>
      </c>
      <c r="AD37" s="135">
        <v>13.859147059630356</v>
      </c>
      <c r="AE37" s="133">
        <v>12.88791561267222</v>
      </c>
      <c r="AF37" s="133">
        <v>14.720103952934872</v>
      </c>
      <c r="AG37" s="134">
        <v>16.343254648260533</v>
      </c>
      <c r="AH37" s="135">
        <v>14.638472369009198</v>
      </c>
      <c r="AI37" s="133">
        <v>14.26732934391625</v>
      </c>
      <c r="AJ37" s="133">
        <v>16.035063720682672</v>
      </c>
      <c r="AK37" s="134">
        <v>15.853490928506051</v>
      </c>
      <c r="AL37" s="135">
        <v>15.092523363937758</v>
      </c>
      <c r="AM37" s="133">
        <v>15.092523363937758</v>
      </c>
      <c r="AN37" s="133">
        <v>15.092523363937758</v>
      </c>
      <c r="AO37" s="134">
        <v>15.092523363937758</v>
      </c>
      <c r="AP37" s="135">
        <v>15.394373831216512</v>
      </c>
      <c r="AQ37" s="133">
        <v>15.394373831216512</v>
      </c>
      <c r="AR37" s="133">
        <v>15.394373831216512</v>
      </c>
      <c r="AS37" s="134">
        <v>15.394373831216512</v>
      </c>
      <c r="AT37" s="135">
        <v>15.702261307840843</v>
      </c>
      <c r="AU37" s="133">
        <v>15.702261307840843</v>
      </c>
      <c r="AV37" s="133">
        <v>15.702261307840843</v>
      </c>
      <c r="AW37" s="136">
        <v>15.702261307840843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31.723442583614116</v>
      </c>
      <c r="BI37" s="133">
        <v>14.452605318374495</v>
      </c>
      <c r="BJ37" s="133">
        <v>15.198589090528543</v>
      </c>
      <c r="BK37" s="133">
        <v>15.092523363937758</v>
      </c>
      <c r="BL37" s="133">
        <v>15.394373831216512</v>
      </c>
      <c r="BM37" s="136">
        <v>15.702261307840843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58.839935317664583</v>
      </c>
      <c r="AA38" s="133">
        <v>66.507070429667081</v>
      </c>
      <c r="AB38" s="133">
        <v>26.529381432553343</v>
      </c>
      <c r="AC38" s="134">
        <v>20.357227796456197</v>
      </c>
      <c r="AD38" s="135">
        <v>18.721030784472447</v>
      </c>
      <c r="AE38" s="133">
        <v>17.382021722395326</v>
      </c>
      <c r="AF38" s="133">
        <v>19.822873380059697</v>
      </c>
      <c r="AG38" s="134">
        <v>21.975858684194748</v>
      </c>
      <c r="AH38" s="135">
        <v>19.669068733450032</v>
      </c>
      <c r="AI38" s="133">
        <v>19.156435824280855</v>
      </c>
      <c r="AJ38" s="133">
        <v>21.514432992339991</v>
      </c>
      <c r="AK38" s="134">
        <v>21.255654868705193</v>
      </c>
      <c r="AL38" s="135">
        <v>20.235383435007339</v>
      </c>
      <c r="AM38" s="133">
        <v>20.235383435007339</v>
      </c>
      <c r="AN38" s="133">
        <v>20.235383435007339</v>
      </c>
      <c r="AO38" s="134">
        <v>20.235383435007339</v>
      </c>
      <c r="AP38" s="135">
        <v>20.640091103707491</v>
      </c>
      <c r="AQ38" s="133">
        <v>20.640091103707491</v>
      </c>
      <c r="AR38" s="133">
        <v>20.640091103707491</v>
      </c>
      <c r="AS38" s="134">
        <v>20.640091103707491</v>
      </c>
      <c r="AT38" s="135">
        <v>21.052892925781642</v>
      </c>
      <c r="AU38" s="133">
        <v>21.052892925781642</v>
      </c>
      <c r="AV38" s="133">
        <v>21.052892925781642</v>
      </c>
      <c r="AW38" s="136">
        <v>21.052892925781642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43.058403744085297</v>
      </c>
      <c r="BI38" s="133">
        <v>19.475446142780555</v>
      </c>
      <c r="BJ38" s="133">
        <v>20.39889810469402</v>
      </c>
      <c r="BK38" s="133">
        <v>20.235383435007339</v>
      </c>
      <c r="BL38" s="133">
        <v>20.640091103707491</v>
      </c>
      <c r="BM38" s="136">
        <v>21.052892925781642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118.9714201318894</v>
      </c>
      <c r="AI39" s="133">
        <v>102.72706750539268</v>
      </c>
      <c r="AJ39" s="133">
        <v>60.839803151539805</v>
      </c>
      <c r="AK39" s="134">
        <v>69.48657719176046</v>
      </c>
      <c r="AL39" s="135">
        <v>71.656748930914347</v>
      </c>
      <c r="AM39" s="133">
        <v>58.129387774235262</v>
      </c>
      <c r="AN39" s="133">
        <v>52.259900882625949</v>
      </c>
      <c r="AO39" s="134">
        <v>46.793132404742671</v>
      </c>
      <c r="AP39" s="135">
        <v>42.980482798904056</v>
      </c>
      <c r="AQ39" s="133">
        <v>41.492787615149396</v>
      </c>
      <c r="AR39" s="133">
        <v>38.423473325546297</v>
      </c>
      <c r="AS39" s="134">
        <v>37.95759203930379</v>
      </c>
      <c r="AT39" s="135">
        <v>38.529496933288549</v>
      </c>
      <c r="AU39" s="133">
        <v>38.343842819086859</v>
      </c>
      <c r="AV39" s="133">
        <v>38.251607783598089</v>
      </c>
      <c r="AW39" s="136">
        <v>38.251607783598089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88.006216995145593</v>
      </c>
      <c r="BK39" s="133">
        <v>57.209792498129552</v>
      </c>
      <c r="BL39" s="133">
        <v>40.213583944725883</v>
      </c>
      <c r="BM39" s="136">
        <v>38.344138829892898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83.9415643398344</v>
      </c>
      <c r="AI40" s="133">
        <v>72.480186727930644</v>
      </c>
      <c r="AJ40" s="133">
        <v>42.926177102083258</v>
      </c>
      <c r="AK40" s="134">
        <v>49.027001473386534</v>
      </c>
      <c r="AL40" s="135">
        <v>51.096042551376613</v>
      </c>
      <c r="AM40" s="133">
        <v>51.096042551376613</v>
      </c>
      <c r="AN40" s="133">
        <v>51.096042551376613</v>
      </c>
      <c r="AO40" s="134">
        <v>51.096042551376613</v>
      </c>
      <c r="AP40" s="135">
        <v>51.569353261326199</v>
      </c>
      <c r="AQ40" s="133">
        <v>41.94465775080014</v>
      </c>
      <c r="AR40" s="133">
        <v>37.810203782143851</v>
      </c>
      <c r="AS40" s="134">
        <v>33.946458572108355</v>
      </c>
      <c r="AT40" s="135">
        <v>31.265626935648328</v>
      </c>
      <c r="AU40" s="133">
        <v>30.266537401433879</v>
      </c>
      <c r="AV40" s="133">
        <v>28.066462511315425</v>
      </c>
      <c r="AW40" s="136">
        <v>27.764703543288597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62.093732410808713</v>
      </c>
      <c r="BK40" s="133">
        <v>51.096042551376613</v>
      </c>
      <c r="BL40" s="133">
        <v>41.317668341594633</v>
      </c>
      <c r="BM40" s="136">
        <v>29.340832597921555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83.9415643398344</v>
      </c>
      <c r="AI41" s="146">
        <v>72.480186727930644</v>
      </c>
      <c r="AJ41" s="146">
        <v>42.926177102083258</v>
      </c>
      <c r="AK41" s="147">
        <v>49.027001473386534</v>
      </c>
      <c r="AL41" s="145">
        <v>51.096042551376613</v>
      </c>
      <c r="AM41" s="146">
        <v>51.096042551376613</v>
      </c>
      <c r="AN41" s="146">
        <v>51.096042551376613</v>
      </c>
      <c r="AO41" s="147">
        <v>51.096042551376613</v>
      </c>
      <c r="AP41" s="145">
        <v>52.117963402404143</v>
      </c>
      <c r="AQ41" s="146">
        <v>52.117963402404143</v>
      </c>
      <c r="AR41" s="146">
        <v>52.117963402404143</v>
      </c>
      <c r="AS41" s="147">
        <v>52.117963402404143</v>
      </c>
      <c r="AT41" s="145">
        <v>52.600740326552739</v>
      </c>
      <c r="AU41" s="146">
        <v>42.783550905816142</v>
      </c>
      <c r="AV41" s="146">
        <v>38.566407857786722</v>
      </c>
      <c r="AW41" s="148">
        <v>34.625387743550519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62.093732410808713</v>
      </c>
      <c r="BK41" s="146">
        <v>51.096042551376613</v>
      </c>
      <c r="BL41" s="146">
        <v>52.117963402404143</v>
      </c>
      <c r="BM41" s="148">
        <v>42.144021708426536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0.8314179915571025</v>
      </c>
      <c r="AF44" s="157">
        <v>1.1868223243203337</v>
      </c>
      <c r="AG44" s="158">
        <v>7.5421823863583333</v>
      </c>
      <c r="AH44" s="159">
        <v>0.34105629004695365</v>
      </c>
      <c r="AI44" s="157">
        <v>0.8569278384779887</v>
      </c>
      <c r="AJ44" s="157">
        <v>0.58779984897096627</v>
      </c>
      <c r="AK44" s="158">
        <v>1.1336109988205938</v>
      </c>
      <c r="AL44" s="159">
        <v>1.0422020726499706</v>
      </c>
      <c r="AM44" s="157">
        <v>0.83333333333333337</v>
      </c>
      <c r="AN44" s="157">
        <v>0.92307692307692302</v>
      </c>
      <c r="AO44" s="158">
        <v>0.9285714285714286</v>
      </c>
      <c r="AP44" s="159">
        <v>0.95199999999999985</v>
      </c>
      <c r="AQ44" s="157">
        <v>1</v>
      </c>
      <c r="AR44" s="157">
        <v>0.93750000000000011</v>
      </c>
      <c r="AS44" s="158">
        <v>1</v>
      </c>
      <c r="AT44" s="159">
        <v>1.0199999999999998</v>
      </c>
      <c r="AU44" s="157">
        <v>1</v>
      </c>
      <c r="AV44" s="157">
        <v>1</v>
      </c>
      <c r="AW44" s="160">
        <v>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0.72522763900801002</v>
      </c>
      <c r="BK44" s="157">
        <v>0.67329602022661628</v>
      </c>
      <c r="BL44" s="157">
        <v>0.79442849254555492</v>
      </c>
      <c r="BM44" s="160">
        <v>0.98709677419354835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0.83707975685578129</v>
      </c>
      <c r="AF45" s="161">
        <v>1.1914513549498094</v>
      </c>
      <c r="AG45" s="162">
        <v>7.5715340835102509</v>
      </c>
      <c r="AH45" s="163">
        <v>0.34139928318184332</v>
      </c>
      <c r="AI45" s="161">
        <v>0.85778889553497895</v>
      </c>
      <c r="AJ45" s="161">
        <v>0.58838994298275882</v>
      </c>
      <c r="AK45" s="162">
        <v>1.1347479342416835</v>
      </c>
      <c r="AL45" s="163">
        <v>1.0422020726499708</v>
      </c>
      <c r="AM45" s="161">
        <v>0.83333333333333337</v>
      </c>
      <c r="AN45" s="161">
        <v>0.92307692307692302</v>
      </c>
      <c r="AO45" s="162">
        <v>0.92857142857142849</v>
      </c>
      <c r="AP45" s="163">
        <v>0.95200000000000007</v>
      </c>
      <c r="AQ45" s="161">
        <v>1</v>
      </c>
      <c r="AR45" s="161">
        <v>0.9375</v>
      </c>
      <c r="AS45" s="162">
        <v>1</v>
      </c>
      <c r="AT45" s="163">
        <v>1.02</v>
      </c>
      <c r="AU45" s="161">
        <v>1</v>
      </c>
      <c r="AV45" s="161">
        <v>1</v>
      </c>
      <c r="AW45" s="164">
        <v>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0.72860283394237024</v>
      </c>
      <c r="BK45" s="161">
        <v>0.67449872484080786</v>
      </c>
      <c r="BL45" s="161">
        <v>0.79442849254555492</v>
      </c>
      <c r="BM45" s="164">
        <v>0.98709677419354847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0.82688139209114231</v>
      </c>
      <c r="AF46" s="157">
        <v>1.1830674772786369</v>
      </c>
      <c r="AG46" s="158">
        <v>7.51820497946263</v>
      </c>
      <c r="AH46" s="159">
        <v>0.34077411140272984</v>
      </c>
      <c r="AI46" s="157">
        <v>0.85621815179447747</v>
      </c>
      <c r="AJ46" s="157">
        <v>0.5873125988871839</v>
      </c>
      <c r="AK46" s="158">
        <v>1.132670490946889</v>
      </c>
      <c r="AL46" s="159">
        <v>1.0422020726499706</v>
      </c>
      <c r="AM46" s="157">
        <v>0.83333333333333337</v>
      </c>
      <c r="AN46" s="157">
        <v>0.92307692307692313</v>
      </c>
      <c r="AO46" s="158">
        <v>0.9285714285714286</v>
      </c>
      <c r="AP46" s="159">
        <v>0.95199999999999996</v>
      </c>
      <c r="AQ46" s="157">
        <v>1</v>
      </c>
      <c r="AR46" s="157">
        <v>0.93749999999999989</v>
      </c>
      <c r="AS46" s="158">
        <v>1</v>
      </c>
      <c r="AT46" s="159">
        <v>1.0199999999999998</v>
      </c>
      <c r="AU46" s="157">
        <v>1</v>
      </c>
      <c r="AV46" s="157">
        <v>1</v>
      </c>
      <c r="AW46" s="160">
        <v>1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0.72246305550742829</v>
      </c>
      <c r="BK46" s="157">
        <v>0.67230252670173951</v>
      </c>
      <c r="BL46" s="157">
        <v>0.79442849254555492</v>
      </c>
      <c r="BM46" s="160">
        <v>0.98709677419354824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0.82762743344396894</v>
      </c>
      <c r="AF47" s="161">
        <v>1.1836877879524179</v>
      </c>
      <c r="AG47" s="162">
        <v>7.5221766000857002</v>
      </c>
      <c r="AH47" s="163">
        <v>0.34082097581679055</v>
      </c>
      <c r="AI47" s="161">
        <v>0.85633609840182889</v>
      </c>
      <c r="AJ47" s="161">
        <v>0.58739363352946283</v>
      </c>
      <c r="AK47" s="162">
        <v>1.1328270151378121</v>
      </c>
      <c r="AL47" s="163">
        <v>1.0422020726499708</v>
      </c>
      <c r="AM47" s="161">
        <v>0.83333333333333337</v>
      </c>
      <c r="AN47" s="161">
        <v>0.92307692307692313</v>
      </c>
      <c r="AO47" s="162">
        <v>0.92857142857142838</v>
      </c>
      <c r="AP47" s="163">
        <v>0.95200000000000018</v>
      </c>
      <c r="AQ47" s="161">
        <v>1</v>
      </c>
      <c r="AR47" s="161">
        <v>0.93749999999999989</v>
      </c>
      <c r="AS47" s="162">
        <v>1</v>
      </c>
      <c r="AT47" s="163">
        <v>1.02</v>
      </c>
      <c r="AU47" s="161">
        <v>1</v>
      </c>
      <c r="AV47" s="161">
        <v>1</v>
      </c>
      <c r="AW47" s="164">
        <v>1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0.72292144155445459</v>
      </c>
      <c r="BK47" s="161">
        <v>0.67246777993285956</v>
      </c>
      <c r="BL47" s="161">
        <v>0.79442849254555492</v>
      </c>
      <c r="BM47" s="164">
        <v>0.98709677419354835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0.82741488087094239</v>
      </c>
      <c r="AF48" s="157">
        <v>1.1835111709085939</v>
      </c>
      <c r="AG48" s="158">
        <v>7.521046210185526</v>
      </c>
      <c r="AH48" s="159">
        <v>0.3408076424567007</v>
      </c>
      <c r="AI48" s="157">
        <v>0.8563025448005982</v>
      </c>
      <c r="AJ48" s="157">
        <v>0.58737058296309064</v>
      </c>
      <c r="AK48" s="158">
        <v>1.1327824957202102</v>
      </c>
      <c r="AL48" s="159">
        <v>1.0422020726499706</v>
      </c>
      <c r="AM48" s="157">
        <v>0.83333333333333337</v>
      </c>
      <c r="AN48" s="157">
        <v>0.92307692307692291</v>
      </c>
      <c r="AO48" s="158">
        <v>0.92857142857142871</v>
      </c>
      <c r="AP48" s="159">
        <v>0.95199999999999996</v>
      </c>
      <c r="AQ48" s="157">
        <v>1</v>
      </c>
      <c r="AR48" s="157">
        <v>0.9375</v>
      </c>
      <c r="AS48" s="158">
        <v>1</v>
      </c>
      <c r="AT48" s="159">
        <v>1.02</v>
      </c>
      <c r="AU48" s="157">
        <v>1</v>
      </c>
      <c r="AV48" s="157">
        <v>1</v>
      </c>
      <c r="AW48" s="160">
        <v>1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0.72279099580811723</v>
      </c>
      <c r="BK48" s="157">
        <v>0.67242077413787948</v>
      </c>
      <c r="BL48" s="157">
        <v>0.79442849254555481</v>
      </c>
      <c r="BM48" s="160">
        <v>0.98709677419354835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0.82713457132331336</v>
      </c>
      <c r="AF49" s="161">
        <v>1.1832781135393042</v>
      </c>
      <c r="AG49" s="162">
        <v>7.5195540727290284</v>
      </c>
      <c r="AH49" s="163">
        <v>0.34079003601428631</v>
      </c>
      <c r="AI49" s="161">
        <v>0.85625823390086697</v>
      </c>
      <c r="AJ49" s="161">
        <v>0.58734013960742104</v>
      </c>
      <c r="AK49" s="162">
        <v>1.1327236926572994</v>
      </c>
      <c r="AL49" s="163">
        <v>1.0422020726499708</v>
      </c>
      <c r="AM49" s="161">
        <v>0.83333333333333326</v>
      </c>
      <c r="AN49" s="161">
        <v>0.92307692307692291</v>
      </c>
      <c r="AO49" s="162">
        <v>0.92857142857142883</v>
      </c>
      <c r="AP49" s="163">
        <v>0.95199999999999974</v>
      </c>
      <c r="AQ49" s="161">
        <v>1</v>
      </c>
      <c r="AR49" s="161">
        <v>0.9375</v>
      </c>
      <c r="AS49" s="162">
        <v>1</v>
      </c>
      <c r="AT49" s="163">
        <v>1.0199999999999998</v>
      </c>
      <c r="AU49" s="161">
        <v>1</v>
      </c>
      <c r="AV49" s="161">
        <v>1</v>
      </c>
      <c r="AW49" s="164">
        <v>1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0.7226187821109834</v>
      </c>
      <c r="BK49" s="161">
        <v>0.67235869137573356</v>
      </c>
      <c r="BL49" s="161">
        <v>0.79442849254555492</v>
      </c>
      <c r="BM49" s="164">
        <v>0.98709677419354835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0.82492459689565922</v>
      </c>
      <c r="AF50" s="157">
        <v>1.1814351307828792</v>
      </c>
      <c r="AG50" s="158">
        <v>7.5077337388169969</v>
      </c>
      <c r="AH50" s="159">
        <v>0.34065031493931569</v>
      </c>
      <c r="AI50" s="157">
        <v>0.85590642938780559</v>
      </c>
      <c r="AJ50" s="157">
        <v>0.58709832401249562</v>
      </c>
      <c r="AK50" s="158">
        <v>1.1322563955598204</v>
      </c>
      <c r="AL50" s="159">
        <v>1.0422020726499708</v>
      </c>
      <c r="AM50" s="157">
        <v>0.83333333333333326</v>
      </c>
      <c r="AN50" s="157">
        <v>0.92307692307692302</v>
      </c>
      <c r="AO50" s="158">
        <v>0.9285714285714286</v>
      </c>
      <c r="AP50" s="159">
        <v>0.95199999999999985</v>
      </c>
      <c r="AQ50" s="157">
        <v>1</v>
      </c>
      <c r="AR50" s="157">
        <v>0.9375</v>
      </c>
      <c r="AS50" s="158">
        <v>1</v>
      </c>
      <c r="AT50" s="159">
        <v>1.0199999999999998</v>
      </c>
      <c r="AU50" s="157">
        <v>1</v>
      </c>
      <c r="AV50" s="157">
        <v>1</v>
      </c>
      <c r="AW50" s="160">
        <v>1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0.72125363617831295</v>
      </c>
      <c r="BK50" s="157">
        <v>0.67186550946581503</v>
      </c>
      <c r="BL50" s="157">
        <v>0.79442849254555492</v>
      </c>
      <c r="BM50" s="160">
        <v>0.98709677419354824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0.82659596778832201</v>
      </c>
      <c r="AF51" s="161">
        <v>1.1828298595185955</v>
      </c>
      <c r="AG51" s="162">
        <v>7.5166824970369133</v>
      </c>
      <c r="AH51" s="163">
        <v>0.3407561332509908</v>
      </c>
      <c r="AI51" s="161">
        <v>0.85617289644348693</v>
      </c>
      <c r="AJ51" s="161">
        <v>0.5872815004918579</v>
      </c>
      <c r="AK51" s="162">
        <v>1.1326104107091142</v>
      </c>
      <c r="AL51" s="163">
        <v>1.0422020726499708</v>
      </c>
      <c r="AM51" s="161">
        <v>0.83333333333333326</v>
      </c>
      <c r="AN51" s="161">
        <v>0.92307692307692302</v>
      </c>
      <c r="AO51" s="162">
        <v>0.92857142857142894</v>
      </c>
      <c r="AP51" s="163">
        <v>0.95199999999999962</v>
      </c>
      <c r="AQ51" s="161">
        <v>1</v>
      </c>
      <c r="AR51" s="161">
        <v>0.93749999999999989</v>
      </c>
      <c r="AS51" s="162">
        <v>1</v>
      </c>
      <c r="AT51" s="163">
        <v>1.0200000000000002</v>
      </c>
      <c r="AU51" s="161">
        <v>1</v>
      </c>
      <c r="AV51" s="161">
        <v>1</v>
      </c>
      <c r="AW51" s="164">
        <v>1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0.72228728914258888</v>
      </c>
      <c r="BK51" s="161">
        <v>0.67223910535282061</v>
      </c>
      <c r="BL51" s="161">
        <v>0.7944284925455547</v>
      </c>
      <c r="BM51" s="164">
        <v>0.98709677419354847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0.82223027506778223</v>
      </c>
      <c r="AF52" s="157">
        <v>1.1791748301717535</v>
      </c>
      <c r="AG52" s="158">
        <v>7.4931864082751245</v>
      </c>
      <c r="AH52" s="159">
        <v>0.34047775458250296</v>
      </c>
      <c r="AI52" s="157">
        <v>0.85547154014582349</v>
      </c>
      <c r="AJ52" s="157">
        <v>0.58679912458489991</v>
      </c>
      <c r="AK52" s="158">
        <v>1.1316776738677927</v>
      </c>
      <c r="AL52" s="159">
        <v>1.0422020726499706</v>
      </c>
      <c r="AM52" s="157">
        <v>0.83333333333333326</v>
      </c>
      <c r="AN52" s="157">
        <v>0.92307692307692302</v>
      </c>
      <c r="AO52" s="158">
        <v>0.92857142857142883</v>
      </c>
      <c r="AP52" s="159">
        <v>0.95200000000000007</v>
      </c>
      <c r="AQ52" s="157">
        <v>1</v>
      </c>
      <c r="AR52" s="157">
        <v>0.93749999999999978</v>
      </c>
      <c r="AS52" s="158">
        <v>1</v>
      </c>
      <c r="AT52" s="159">
        <v>1.0200000000000002</v>
      </c>
      <c r="AU52" s="157">
        <v>1</v>
      </c>
      <c r="AV52" s="157">
        <v>1</v>
      </c>
      <c r="AW52" s="160">
        <v>1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0.7195713177109323</v>
      </c>
      <c r="BK52" s="157">
        <v>0.67125516969184029</v>
      </c>
      <c r="BL52" s="157">
        <v>0.79442849254555492</v>
      </c>
      <c r="BM52" s="160">
        <v>0.98709677419354847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0.8249113187966205</v>
      </c>
      <c r="AF53" s="161">
        <v>1.1814240278212835</v>
      </c>
      <c r="AG53" s="162">
        <v>7.5076624160237611</v>
      </c>
      <c r="AH53" s="163">
        <v>0.34064947054001127</v>
      </c>
      <c r="AI53" s="161">
        <v>0.85590430239253035</v>
      </c>
      <c r="AJ53" s="161">
        <v>0.58709686140102324</v>
      </c>
      <c r="AK53" s="162">
        <v>1.1322535679617476</v>
      </c>
      <c r="AL53" s="163">
        <v>1.0422020726499706</v>
      </c>
      <c r="AM53" s="161">
        <v>0.83333333333333337</v>
      </c>
      <c r="AN53" s="161">
        <v>0.92307692307692302</v>
      </c>
      <c r="AO53" s="162">
        <v>0.92857142857142871</v>
      </c>
      <c r="AP53" s="163">
        <v>0.95199999999999996</v>
      </c>
      <c r="AQ53" s="161">
        <v>1</v>
      </c>
      <c r="AR53" s="161">
        <v>0.93749999999999989</v>
      </c>
      <c r="AS53" s="162">
        <v>1</v>
      </c>
      <c r="AT53" s="163">
        <v>1.02</v>
      </c>
      <c r="AU53" s="161">
        <v>1</v>
      </c>
      <c r="AV53" s="161">
        <v>1</v>
      </c>
      <c r="AW53" s="164">
        <v>1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0.72124539409192368</v>
      </c>
      <c r="BK53" s="161">
        <v>0.67186252620369535</v>
      </c>
      <c r="BL53" s="161">
        <v>0.79442849254555503</v>
      </c>
      <c r="BM53" s="164">
        <v>0.98709677419354835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0.95390138062839647</v>
      </c>
      <c r="AA54" s="157">
        <v>1.1321077868824987</v>
      </c>
      <c r="AB54" s="157">
        <v>0.39951762977872085</v>
      </c>
      <c r="AC54" s="158">
        <v>0.76851626225743785</v>
      </c>
      <c r="AD54" s="159">
        <v>0.93272173520579549</v>
      </c>
      <c r="AE54" s="157">
        <v>0.94130954949014278</v>
      </c>
      <c r="AF54" s="157">
        <v>1.155722219628228</v>
      </c>
      <c r="AG54" s="158">
        <v>1.1230413417162948</v>
      </c>
      <c r="AH54" s="159">
        <v>0.89520997970304328</v>
      </c>
      <c r="AI54" s="157">
        <v>0.97412957554905566</v>
      </c>
      <c r="AJ54" s="157">
        <v>1.1233106505396939</v>
      </c>
      <c r="AK54" s="158">
        <v>0.98816198746936901</v>
      </c>
      <c r="AL54" s="159">
        <v>0.9408424732285029</v>
      </c>
      <c r="AM54" s="157">
        <v>0.98839665311220692</v>
      </c>
      <c r="AN54" s="157">
        <v>0.98851223308212188</v>
      </c>
      <c r="AO54" s="158">
        <v>0.98862666135282007</v>
      </c>
      <c r="AP54" s="159">
        <v>1.02</v>
      </c>
      <c r="AQ54" s="157">
        <v>1</v>
      </c>
      <c r="AR54" s="157">
        <v>1</v>
      </c>
      <c r="AS54" s="158">
        <v>1</v>
      </c>
      <c r="AT54" s="159">
        <v>1.02</v>
      </c>
      <c r="AU54" s="157">
        <v>1</v>
      </c>
      <c r="AV54" s="157">
        <v>1</v>
      </c>
      <c r="AW54" s="160">
        <v>1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1.0516957447419983</v>
      </c>
      <c r="BI54" s="157">
        <v>0.47005703650124619</v>
      </c>
      <c r="BJ54" s="157">
        <v>1.0676644604852357</v>
      </c>
      <c r="BK54" s="157">
        <v>0.96380960866030374</v>
      </c>
      <c r="BL54" s="157">
        <v>1.0024483619131652</v>
      </c>
      <c r="BM54" s="160">
        <v>1.02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0.95225780167982366</v>
      </c>
      <c r="AA55" s="157">
        <v>1.1301976974527574</v>
      </c>
      <c r="AB55" s="157">
        <v>0.39885749533894882</v>
      </c>
      <c r="AC55" s="158">
        <v>0.76727252979671323</v>
      </c>
      <c r="AD55" s="159">
        <v>0.91953648196592075</v>
      </c>
      <c r="AE55" s="157">
        <v>0.92838496967426509</v>
      </c>
      <c r="AF55" s="157">
        <v>1.1403118449871401</v>
      </c>
      <c r="AG55" s="158">
        <v>1.1085016186662489</v>
      </c>
      <c r="AH55" s="159">
        <v>0.89498633842186548</v>
      </c>
      <c r="AI55" s="157">
        <v>0.97388869041152426</v>
      </c>
      <c r="AJ55" s="157">
        <v>1.1230356928919931</v>
      </c>
      <c r="AK55" s="158">
        <v>0.98792256068957329</v>
      </c>
      <c r="AL55" s="159">
        <v>0.95199999999999974</v>
      </c>
      <c r="AM55" s="157">
        <v>1</v>
      </c>
      <c r="AN55" s="157">
        <v>1</v>
      </c>
      <c r="AO55" s="158">
        <v>1</v>
      </c>
      <c r="AP55" s="159">
        <v>1.0200000000000002</v>
      </c>
      <c r="AQ55" s="157">
        <v>1</v>
      </c>
      <c r="AR55" s="157">
        <v>1</v>
      </c>
      <c r="AS55" s="158">
        <v>1</v>
      </c>
      <c r="AT55" s="159">
        <v>1.0199999999999998</v>
      </c>
      <c r="AU55" s="157">
        <v>1</v>
      </c>
      <c r="AV55" s="157">
        <v>1</v>
      </c>
      <c r="AW55" s="160">
        <v>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1.0453540704743762</v>
      </c>
      <c r="BI55" s="157">
        <v>0.452104531373829</v>
      </c>
      <c r="BJ55" s="157">
        <v>1.0471372102318777</v>
      </c>
      <c r="BK55" s="157">
        <v>0.99191211819975778</v>
      </c>
      <c r="BL55" s="157">
        <v>1.0200000000000002</v>
      </c>
      <c r="BM55" s="160">
        <v>1.0199999999999998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0.95225780167982366</v>
      </c>
      <c r="AA56" s="157">
        <v>1.1301976974527574</v>
      </c>
      <c r="AB56" s="157">
        <v>0.39885749533894882</v>
      </c>
      <c r="AC56" s="158">
        <v>0.76727252979671323</v>
      </c>
      <c r="AD56" s="159">
        <v>0.91953648196592075</v>
      </c>
      <c r="AE56" s="157">
        <v>0.92838496967426509</v>
      </c>
      <c r="AF56" s="157">
        <v>1.1403118449871401</v>
      </c>
      <c r="AG56" s="158">
        <v>1.1085016186662489</v>
      </c>
      <c r="AH56" s="159">
        <v>0.89498633842186548</v>
      </c>
      <c r="AI56" s="157">
        <v>0.97388869041152426</v>
      </c>
      <c r="AJ56" s="157">
        <v>1.1230356928919931</v>
      </c>
      <c r="AK56" s="158">
        <v>0.98792256068957329</v>
      </c>
      <c r="AL56" s="159">
        <v>0.95199999999999974</v>
      </c>
      <c r="AM56" s="157">
        <v>1</v>
      </c>
      <c r="AN56" s="157">
        <v>1</v>
      </c>
      <c r="AO56" s="158">
        <v>1</v>
      </c>
      <c r="AP56" s="159">
        <v>1.0200000000000002</v>
      </c>
      <c r="AQ56" s="157">
        <v>1</v>
      </c>
      <c r="AR56" s="157">
        <v>1</v>
      </c>
      <c r="AS56" s="158">
        <v>1</v>
      </c>
      <c r="AT56" s="159">
        <v>1.0199999999999998</v>
      </c>
      <c r="AU56" s="157">
        <v>1</v>
      </c>
      <c r="AV56" s="157">
        <v>1</v>
      </c>
      <c r="AW56" s="160">
        <v>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1.0453540704743762</v>
      </c>
      <c r="BI56" s="157">
        <v>0.452104531373829</v>
      </c>
      <c r="BJ56" s="157">
        <v>1.0471372102318777</v>
      </c>
      <c r="BK56" s="157">
        <v>0.99191211819975778</v>
      </c>
      <c r="BL56" s="157">
        <v>1.0200000000000002</v>
      </c>
      <c r="BM56" s="160">
        <v>1.0199999999999998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1.8743206067364593</v>
      </c>
      <c r="AA57" s="161">
        <v>0.76909172977946805</v>
      </c>
      <c r="AB57" s="161">
        <v>0.96942385054064073</v>
      </c>
      <c r="AC57" s="162">
        <v>0.69688116200641836</v>
      </c>
      <c r="AD57" s="163">
        <v>0.86082032058188529</v>
      </c>
      <c r="AE57" s="161">
        <v>0.91373305336925548</v>
      </c>
      <c r="AF57" s="161">
        <v>0.94768382262934459</v>
      </c>
      <c r="AG57" s="162">
        <v>1.010428081547575</v>
      </c>
      <c r="AH57" s="163">
        <v>0.97991305638539816</v>
      </c>
      <c r="AI57" s="161">
        <v>0.99223977729575608</v>
      </c>
      <c r="AJ57" s="161">
        <v>0.96416023528055483</v>
      </c>
      <c r="AK57" s="162">
        <v>0.98883906624876849</v>
      </c>
      <c r="AL57" s="163">
        <v>1.0358015482954546</v>
      </c>
      <c r="AM57" s="161">
        <v>1</v>
      </c>
      <c r="AN57" s="161">
        <v>1</v>
      </c>
      <c r="AO57" s="162">
        <v>1</v>
      </c>
      <c r="AP57" s="163">
        <v>1.02</v>
      </c>
      <c r="AQ57" s="161">
        <v>1</v>
      </c>
      <c r="AR57" s="161">
        <v>1</v>
      </c>
      <c r="AS57" s="162">
        <v>1</v>
      </c>
      <c r="AT57" s="163">
        <v>1.02</v>
      </c>
      <c r="AU57" s="161">
        <v>1</v>
      </c>
      <c r="AV57" s="161">
        <v>1</v>
      </c>
      <c r="AW57" s="164">
        <v>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1.2645650259644026</v>
      </c>
      <c r="BI57" s="161">
        <v>0.53870992234138482</v>
      </c>
      <c r="BJ57" s="161">
        <v>0.91375874730594009</v>
      </c>
      <c r="BK57" s="161">
        <v>1.0063049826275625</v>
      </c>
      <c r="BL57" s="161">
        <v>1.02</v>
      </c>
      <c r="BM57" s="164">
        <v>1.02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1.8801588198991517</v>
      </c>
      <c r="AA58" s="157">
        <v>0.77146312483997426</v>
      </c>
      <c r="AB58" s="157">
        <v>0.97238269631149554</v>
      </c>
      <c r="AC58" s="158">
        <v>0.69898660383595845</v>
      </c>
      <c r="AD58" s="159">
        <v>0.86339466021369149</v>
      </c>
      <c r="AE58" s="157">
        <v>0.92267550150381206</v>
      </c>
      <c r="AF58" s="157">
        <v>0.95213329260505897</v>
      </c>
      <c r="AG58" s="158">
        <v>1.0221808593033219</v>
      </c>
      <c r="AH58" s="159">
        <v>0.98620762128734052</v>
      </c>
      <c r="AI58" s="157">
        <v>0.99856467731773835</v>
      </c>
      <c r="AJ58" s="157">
        <v>0.97169323010001463</v>
      </c>
      <c r="AK58" s="158">
        <v>0.99687931073471892</v>
      </c>
      <c r="AL58" s="159">
        <v>1.0358015482954543</v>
      </c>
      <c r="AM58" s="157">
        <v>1</v>
      </c>
      <c r="AN58" s="157">
        <v>1</v>
      </c>
      <c r="AO58" s="158">
        <v>1</v>
      </c>
      <c r="AP58" s="159">
        <v>1.02</v>
      </c>
      <c r="AQ58" s="157">
        <v>1</v>
      </c>
      <c r="AR58" s="157">
        <v>1</v>
      </c>
      <c r="AS58" s="158">
        <v>1</v>
      </c>
      <c r="AT58" s="159">
        <v>1.0200000000000002</v>
      </c>
      <c r="AU58" s="157">
        <v>1</v>
      </c>
      <c r="AV58" s="157">
        <v>1</v>
      </c>
      <c r="AW58" s="160">
        <v>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1.2818517077959048</v>
      </c>
      <c r="BI58" s="157">
        <v>0.54980740144373907</v>
      </c>
      <c r="BJ58" s="157">
        <v>0.94233868169353552</v>
      </c>
      <c r="BK58" s="157">
        <v>1.0181567831213802</v>
      </c>
      <c r="BL58" s="157">
        <v>1.02</v>
      </c>
      <c r="BM58" s="160">
        <v>1.0200000000000002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1.8795327134049198</v>
      </c>
      <c r="AA59" s="157">
        <v>0.77120746709677679</v>
      </c>
      <c r="AB59" s="157">
        <v>0.97206201593376773</v>
      </c>
      <c r="AC59" s="158">
        <v>0.69875720213303671</v>
      </c>
      <c r="AD59" s="159">
        <v>0.86311267200116071</v>
      </c>
      <c r="AE59" s="157">
        <v>0.91613998280113784</v>
      </c>
      <c r="AF59" s="157">
        <v>0.95015311614749642</v>
      </c>
      <c r="AG59" s="158">
        <v>1.0130322532531031</v>
      </c>
      <c r="AH59" s="159">
        <v>0.98241107853520204</v>
      </c>
      <c r="AI59" s="157">
        <v>0.99474161607524669</v>
      </c>
      <c r="AJ59" s="157">
        <v>0.96656468169715459</v>
      </c>
      <c r="AK59" s="158">
        <v>0.99127802130856935</v>
      </c>
      <c r="AL59" s="159">
        <v>1.0358015482954548</v>
      </c>
      <c r="AM59" s="157">
        <v>1</v>
      </c>
      <c r="AN59" s="157">
        <v>1</v>
      </c>
      <c r="AO59" s="158">
        <v>1</v>
      </c>
      <c r="AP59" s="159">
        <v>1.0199999999999998</v>
      </c>
      <c r="AQ59" s="157">
        <v>1</v>
      </c>
      <c r="AR59" s="157">
        <v>1</v>
      </c>
      <c r="AS59" s="158">
        <v>1</v>
      </c>
      <c r="AT59" s="159">
        <v>1.0200000000000002</v>
      </c>
      <c r="AU59" s="157">
        <v>1</v>
      </c>
      <c r="AV59" s="157">
        <v>1</v>
      </c>
      <c r="AW59" s="160">
        <v>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1.2793972337722765</v>
      </c>
      <c r="BI59" s="157">
        <v>0.54474689036826696</v>
      </c>
      <c r="BJ59" s="157">
        <v>0.92319370955924296</v>
      </c>
      <c r="BK59" s="157">
        <v>1.0101178198877856</v>
      </c>
      <c r="BL59" s="157">
        <v>1.0199999999999998</v>
      </c>
      <c r="BM59" s="160">
        <v>1.0200000000000002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1.8743816660797048</v>
      </c>
      <c r="AA60" s="157">
        <v>0.76911683322214186</v>
      </c>
      <c r="AB60" s="157">
        <v>0.96945555285179219</v>
      </c>
      <c r="AC60" s="158">
        <v>0.69690399344960319</v>
      </c>
      <c r="AD60" s="159">
        <v>0.86084857328778974</v>
      </c>
      <c r="AE60" s="157">
        <v>0.91376309443969073</v>
      </c>
      <c r="AF60" s="157">
        <v>0.94771503191608597</v>
      </c>
      <c r="AG60" s="158">
        <v>1.0104614108340901</v>
      </c>
      <c r="AH60" s="159">
        <v>0.97994542949796726</v>
      </c>
      <c r="AI60" s="157">
        <v>0.99227260693170705</v>
      </c>
      <c r="AJ60" s="157">
        <v>0.96419218209297464</v>
      </c>
      <c r="AK60" s="158">
        <v>0.98887187648218111</v>
      </c>
      <c r="AL60" s="159">
        <v>1.0358015482954546</v>
      </c>
      <c r="AM60" s="157">
        <v>1</v>
      </c>
      <c r="AN60" s="157">
        <v>1</v>
      </c>
      <c r="AO60" s="158">
        <v>1</v>
      </c>
      <c r="AP60" s="159">
        <v>1.0200000000000002</v>
      </c>
      <c r="AQ60" s="157">
        <v>1</v>
      </c>
      <c r="AR60" s="157">
        <v>1</v>
      </c>
      <c r="AS60" s="158">
        <v>1</v>
      </c>
      <c r="AT60" s="159">
        <v>1.02</v>
      </c>
      <c r="AU60" s="157">
        <v>1</v>
      </c>
      <c r="AV60" s="157">
        <v>1</v>
      </c>
      <c r="AW60" s="160">
        <v>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1.2647289758432776</v>
      </c>
      <c r="BI60" s="157">
        <v>0.53878387093044</v>
      </c>
      <c r="BJ60" s="157">
        <v>0.91388046848743987</v>
      </c>
      <c r="BK60" s="157">
        <v>1.0063558657087552</v>
      </c>
      <c r="BL60" s="157">
        <v>1.0200000000000002</v>
      </c>
      <c r="BM60" s="160">
        <v>1.02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1.8801588198991512</v>
      </c>
      <c r="AA61" s="157">
        <v>0.77146312483997459</v>
      </c>
      <c r="AB61" s="157">
        <v>0.97238269631149532</v>
      </c>
      <c r="AC61" s="158">
        <v>0.69898660383595868</v>
      </c>
      <c r="AD61" s="159">
        <v>0.8633946602136916</v>
      </c>
      <c r="AE61" s="157">
        <v>0.92267550150381195</v>
      </c>
      <c r="AF61" s="157">
        <v>0.95213329260505908</v>
      </c>
      <c r="AG61" s="158">
        <v>1.0221808593033219</v>
      </c>
      <c r="AH61" s="159">
        <v>0.98620762128734041</v>
      </c>
      <c r="AI61" s="157">
        <v>0.99856467731773846</v>
      </c>
      <c r="AJ61" s="157">
        <v>0.97169323010001452</v>
      </c>
      <c r="AK61" s="158">
        <v>0.99687931073471903</v>
      </c>
      <c r="AL61" s="159">
        <v>1.0358015482954546</v>
      </c>
      <c r="AM61" s="157">
        <v>1</v>
      </c>
      <c r="AN61" s="157">
        <v>1</v>
      </c>
      <c r="AO61" s="158">
        <v>1</v>
      </c>
      <c r="AP61" s="159">
        <v>1.02</v>
      </c>
      <c r="AQ61" s="157">
        <v>1</v>
      </c>
      <c r="AR61" s="157">
        <v>1</v>
      </c>
      <c r="AS61" s="158">
        <v>1</v>
      </c>
      <c r="AT61" s="159">
        <v>1.02</v>
      </c>
      <c r="AU61" s="157">
        <v>1</v>
      </c>
      <c r="AV61" s="157">
        <v>1</v>
      </c>
      <c r="AW61" s="160">
        <v>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1.2818517077959048</v>
      </c>
      <c r="BI61" s="157">
        <v>0.54980740144373907</v>
      </c>
      <c r="BJ61" s="157">
        <v>0.9423386816935353</v>
      </c>
      <c r="BK61" s="157">
        <v>1.0181567831213807</v>
      </c>
      <c r="BL61" s="157">
        <v>1.02</v>
      </c>
      <c r="BM61" s="160">
        <v>1.02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1.8795327134049196</v>
      </c>
      <c r="AA62" s="157">
        <v>0.7712074670967769</v>
      </c>
      <c r="AB62" s="157">
        <v>0.97206201593376751</v>
      </c>
      <c r="AC62" s="158">
        <v>0.69875720213303683</v>
      </c>
      <c r="AD62" s="159">
        <v>0.8631126720011606</v>
      </c>
      <c r="AE62" s="157">
        <v>0.91613998280113784</v>
      </c>
      <c r="AF62" s="157">
        <v>0.95015311614749631</v>
      </c>
      <c r="AG62" s="158">
        <v>1.0130322532531033</v>
      </c>
      <c r="AH62" s="159">
        <v>0.98241107853520193</v>
      </c>
      <c r="AI62" s="157">
        <v>0.99474161607524647</v>
      </c>
      <c r="AJ62" s="157">
        <v>0.96656468169715481</v>
      </c>
      <c r="AK62" s="158">
        <v>0.99127802130856935</v>
      </c>
      <c r="AL62" s="159">
        <v>1.0358015482954546</v>
      </c>
      <c r="AM62" s="157">
        <v>1</v>
      </c>
      <c r="AN62" s="157">
        <v>1</v>
      </c>
      <c r="AO62" s="158">
        <v>1</v>
      </c>
      <c r="AP62" s="159">
        <v>1.02</v>
      </c>
      <c r="AQ62" s="157">
        <v>1</v>
      </c>
      <c r="AR62" s="157">
        <v>1</v>
      </c>
      <c r="AS62" s="158">
        <v>1</v>
      </c>
      <c r="AT62" s="159">
        <v>1.0200000000000002</v>
      </c>
      <c r="AU62" s="157">
        <v>1</v>
      </c>
      <c r="AV62" s="157">
        <v>1</v>
      </c>
      <c r="AW62" s="160">
        <v>1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1.2793972337722768</v>
      </c>
      <c r="BI62" s="157">
        <v>0.54474689036826685</v>
      </c>
      <c r="BJ62" s="157">
        <v>0.92319370955924296</v>
      </c>
      <c r="BK62" s="157">
        <v>1.0101178198877854</v>
      </c>
      <c r="BL62" s="157">
        <v>1.02</v>
      </c>
      <c r="BM62" s="160">
        <v>1.0200000000000002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1.8743816660797052</v>
      </c>
      <c r="AA63" s="157">
        <v>0.76911683322214175</v>
      </c>
      <c r="AB63" s="157">
        <v>0.96945555285179219</v>
      </c>
      <c r="AC63" s="158">
        <v>0.6969039934496033</v>
      </c>
      <c r="AD63" s="159">
        <v>0.86084857328778974</v>
      </c>
      <c r="AE63" s="157">
        <v>0.91376309443969084</v>
      </c>
      <c r="AF63" s="157">
        <v>0.94771503191608597</v>
      </c>
      <c r="AG63" s="158">
        <v>1.0104614108340899</v>
      </c>
      <c r="AH63" s="159">
        <v>0.97994542949796737</v>
      </c>
      <c r="AI63" s="157">
        <v>0.99227260693170705</v>
      </c>
      <c r="AJ63" s="157">
        <v>0.96419218209297441</v>
      </c>
      <c r="AK63" s="158">
        <v>0.98887187648218122</v>
      </c>
      <c r="AL63" s="159">
        <v>1.0358015482954546</v>
      </c>
      <c r="AM63" s="157">
        <v>1</v>
      </c>
      <c r="AN63" s="157">
        <v>1</v>
      </c>
      <c r="AO63" s="158">
        <v>1</v>
      </c>
      <c r="AP63" s="159">
        <v>1.0200000000000002</v>
      </c>
      <c r="AQ63" s="157">
        <v>1</v>
      </c>
      <c r="AR63" s="157">
        <v>1</v>
      </c>
      <c r="AS63" s="158">
        <v>1</v>
      </c>
      <c r="AT63" s="159">
        <v>1.02</v>
      </c>
      <c r="AU63" s="157">
        <v>1</v>
      </c>
      <c r="AV63" s="157">
        <v>1</v>
      </c>
      <c r="AW63" s="160">
        <v>1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1.2647289758432774</v>
      </c>
      <c r="BI63" s="157">
        <v>0.53878387093044011</v>
      </c>
      <c r="BJ63" s="157">
        <v>0.91388046848743976</v>
      </c>
      <c r="BK63" s="157">
        <v>1.0063558657087552</v>
      </c>
      <c r="BL63" s="157">
        <v>1.0200000000000002</v>
      </c>
      <c r="BM63" s="160">
        <v>1.02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1.880158819899151</v>
      </c>
      <c r="AA64" s="157">
        <v>0.77146312483997459</v>
      </c>
      <c r="AB64" s="157">
        <v>0.97238269631149532</v>
      </c>
      <c r="AC64" s="158">
        <v>0.69898660383595856</v>
      </c>
      <c r="AD64" s="159">
        <v>0.86339466021369149</v>
      </c>
      <c r="AE64" s="157">
        <v>0.92267550150381228</v>
      </c>
      <c r="AF64" s="157">
        <v>0.95213329260505897</v>
      </c>
      <c r="AG64" s="158">
        <v>1.0221808593033217</v>
      </c>
      <c r="AH64" s="159">
        <v>0.98620762128734052</v>
      </c>
      <c r="AI64" s="157">
        <v>0.99856467731773835</v>
      </c>
      <c r="AJ64" s="157">
        <v>0.97169323010001463</v>
      </c>
      <c r="AK64" s="158">
        <v>0.99687931073471903</v>
      </c>
      <c r="AL64" s="159">
        <v>1.0358015482954546</v>
      </c>
      <c r="AM64" s="157">
        <v>1</v>
      </c>
      <c r="AN64" s="157">
        <v>1</v>
      </c>
      <c r="AO64" s="158">
        <v>1</v>
      </c>
      <c r="AP64" s="159">
        <v>1.0199999999999998</v>
      </c>
      <c r="AQ64" s="157">
        <v>1</v>
      </c>
      <c r="AR64" s="157">
        <v>1</v>
      </c>
      <c r="AS64" s="158">
        <v>1</v>
      </c>
      <c r="AT64" s="159">
        <v>1.02</v>
      </c>
      <c r="AU64" s="157">
        <v>1</v>
      </c>
      <c r="AV64" s="157">
        <v>1</v>
      </c>
      <c r="AW64" s="160">
        <v>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1.2818517077959048</v>
      </c>
      <c r="BI64" s="157">
        <v>0.54980740144373919</v>
      </c>
      <c r="BJ64" s="157">
        <v>0.94233868169353541</v>
      </c>
      <c r="BK64" s="157">
        <v>1.0181567831213802</v>
      </c>
      <c r="BL64" s="157">
        <v>1.0199999999999998</v>
      </c>
      <c r="BM64" s="160">
        <v>1.02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1.87953271340492</v>
      </c>
      <c r="AA65" s="157">
        <v>0.77120746709677668</v>
      </c>
      <c r="AB65" s="157">
        <v>0.97206201593376773</v>
      </c>
      <c r="AC65" s="158">
        <v>0.69875720213303683</v>
      </c>
      <c r="AD65" s="159">
        <v>0.8631126720011606</v>
      </c>
      <c r="AE65" s="157">
        <v>0.91613998280113795</v>
      </c>
      <c r="AF65" s="157">
        <v>0.9501531161474962</v>
      </c>
      <c r="AG65" s="158">
        <v>1.0130322532531033</v>
      </c>
      <c r="AH65" s="159">
        <v>0.98241107853520182</v>
      </c>
      <c r="AI65" s="157">
        <v>0.99474161607524691</v>
      </c>
      <c r="AJ65" s="157">
        <v>0.9665646816971547</v>
      </c>
      <c r="AK65" s="158">
        <v>0.99127802130856935</v>
      </c>
      <c r="AL65" s="159">
        <v>1.0358015482954546</v>
      </c>
      <c r="AM65" s="157">
        <v>1</v>
      </c>
      <c r="AN65" s="157">
        <v>1</v>
      </c>
      <c r="AO65" s="158">
        <v>1</v>
      </c>
      <c r="AP65" s="159">
        <v>1.0199999999999998</v>
      </c>
      <c r="AQ65" s="157">
        <v>1</v>
      </c>
      <c r="AR65" s="157">
        <v>1</v>
      </c>
      <c r="AS65" s="158">
        <v>1</v>
      </c>
      <c r="AT65" s="159">
        <v>1.02</v>
      </c>
      <c r="AU65" s="157">
        <v>1</v>
      </c>
      <c r="AV65" s="157">
        <v>1</v>
      </c>
      <c r="AW65" s="160">
        <v>1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1.2793972337722765</v>
      </c>
      <c r="BI65" s="157">
        <v>0.54474689036826707</v>
      </c>
      <c r="BJ65" s="157">
        <v>0.92319370955924307</v>
      </c>
      <c r="BK65" s="157">
        <v>1.0101178198877854</v>
      </c>
      <c r="BL65" s="157">
        <v>1.0199999999999998</v>
      </c>
      <c r="BM65" s="160">
        <v>1.02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1.8743816660797046</v>
      </c>
      <c r="AA66" s="161">
        <v>0.76911683322214197</v>
      </c>
      <c r="AB66" s="161">
        <v>0.9694555528517923</v>
      </c>
      <c r="AC66" s="162">
        <v>0.69690399344960319</v>
      </c>
      <c r="AD66" s="163">
        <v>0.86084857328778974</v>
      </c>
      <c r="AE66" s="161">
        <v>0.91376309443969084</v>
      </c>
      <c r="AF66" s="161">
        <v>0.94771503191608608</v>
      </c>
      <c r="AG66" s="162">
        <v>1.0104614108340899</v>
      </c>
      <c r="AH66" s="163">
        <v>0.97994542949796726</v>
      </c>
      <c r="AI66" s="161">
        <v>0.99227260693170705</v>
      </c>
      <c r="AJ66" s="161">
        <v>0.96419218209297464</v>
      </c>
      <c r="AK66" s="162">
        <v>0.98887187648218122</v>
      </c>
      <c r="AL66" s="163">
        <v>1.0358015482954543</v>
      </c>
      <c r="AM66" s="161">
        <v>1</v>
      </c>
      <c r="AN66" s="161">
        <v>1</v>
      </c>
      <c r="AO66" s="162">
        <v>1</v>
      </c>
      <c r="AP66" s="163">
        <v>1.02</v>
      </c>
      <c r="AQ66" s="161">
        <v>1</v>
      </c>
      <c r="AR66" s="161">
        <v>1</v>
      </c>
      <c r="AS66" s="162">
        <v>1</v>
      </c>
      <c r="AT66" s="163">
        <v>1.0199999999999998</v>
      </c>
      <c r="AU66" s="161">
        <v>1</v>
      </c>
      <c r="AV66" s="161">
        <v>1</v>
      </c>
      <c r="AW66" s="164">
        <v>1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1.2647289758432774</v>
      </c>
      <c r="BI66" s="161">
        <v>0.53878387093044</v>
      </c>
      <c r="BJ66" s="161">
        <v>0.91388046848743987</v>
      </c>
      <c r="BK66" s="161">
        <v>1.0063558657087552</v>
      </c>
      <c r="BL66" s="161">
        <v>1.02</v>
      </c>
      <c r="BM66" s="164">
        <v>1.0199999999999998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0.95847265067389498</v>
      </c>
      <c r="AA67" s="157">
        <v>1.1374852901997363</v>
      </c>
      <c r="AB67" s="157">
        <v>0.40139881186454912</v>
      </c>
      <c r="AC67" s="158">
        <v>0.7721037494242875</v>
      </c>
      <c r="AD67" s="159">
        <v>0.92246374967765277</v>
      </c>
      <c r="AE67" s="157">
        <v>0.93128254748795902</v>
      </c>
      <c r="AF67" s="157">
        <v>1.1438014280789401</v>
      </c>
      <c r="AG67" s="158">
        <v>1.1118278683043086</v>
      </c>
      <c r="AH67" s="159">
        <v>0.8963085308224028</v>
      </c>
      <c r="AI67" s="157">
        <v>0.97531344859469604</v>
      </c>
      <c r="AJ67" s="157">
        <v>1.1246626776764646</v>
      </c>
      <c r="AK67" s="158">
        <v>0.98933990398831229</v>
      </c>
      <c r="AL67" s="159">
        <v>0.95199999999999962</v>
      </c>
      <c r="AM67" s="157">
        <v>1</v>
      </c>
      <c r="AN67" s="157">
        <v>1</v>
      </c>
      <c r="AO67" s="158">
        <v>1</v>
      </c>
      <c r="AP67" s="159">
        <v>1.02</v>
      </c>
      <c r="AQ67" s="157">
        <v>1</v>
      </c>
      <c r="AR67" s="157">
        <v>1</v>
      </c>
      <c r="AS67" s="158">
        <v>1</v>
      </c>
      <c r="AT67" s="159">
        <v>1.02</v>
      </c>
      <c r="AU67" s="157">
        <v>1</v>
      </c>
      <c r="AV67" s="157">
        <v>1</v>
      </c>
      <c r="AW67" s="160">
        <v>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1.0689629152600599</v>
      </c>
      <c r="BI67" s="157">
        <v>0.4614083705222819</v>
      </c>
      <c r="BJ67" s="157">
        <v>1.055579088285195</v>
      </c>
      <c r="BK67" s="157">
        <v>0.99399752712852285</v>
      </c>
      <c r="BL67" s="157">
        <v>1.02</v>
      </c>
      <c r="BM67" s="160">
        <v>1.02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0.95399333405756659</v>
      </c>
      <c r="AA68" s="157">
        <v>1.1322176854159705</v>
      </c>
      <c r="AB68" s="157">
        <v>0.39955666420658392</v>
      </c>
      <c r="AC68" s="158">
        <v>0.76859179667503386</v>
      </c>
      <c r="AD68" s="159">
        <v>0.92108749189205008</v>
      </c>
      <c r="AE68" s="157">
        <v>0.92992126840278722</v>
      </c>
      <c r="AF68" s="157">
        <v>1.1421632787897158</v>
      </c>
      <c r="AG68" s="158">
        <v>1.1102676109160248</v>
      </c>
      <c r="AH68" s="159">
        <v>0.89568893614266842</v>
      </c>
      <c r="AI68" s="157">
        <v>0.97464605487942257</v>
      </c>
      <c r="AJ68" s="157">
        <v>1.1239008600807412</v>
      </c>
      <c r="AK68" s="158">
        <v>0.98867651570711124</v>
      </c>
      <c r="AL68" s="159">
        <v>0.95199999999999985</v>
      </c>
      <c r="AM68" s="157">
        <v>1</v>
      </c>
      <c r="AN68" s="157">
        <v>1</v>
      </c>
      <c r="AO68" s="158">
        <v>1</v>
      </c>
      <c r="AP68" s="159">
        <v>1.02</v>
      </c>
      <c r="AQ68" s="157">
        <v>1</v>
      </c>
      <c r="AR68" s="157">
        <v>1</v>
      </c>
      <c r="AS68" s="158">
        <v>1</v>
      </c>
      <c r="AT68" s="159">
        <v>1.02</v>
      </c>
      <c r="AU68" s="157">
        <v>1</v>
      </c>
      <c r="AV68" s="157">
        <v>1</v>
      </c>
      <c r="AW68" s="160">
        <v>1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1.0520478307931245</v>
      </c>
      <c r="BI68" s="157">
        <v>0.45558124028568059</v>
      </c>
      <c r="BJ68" s="157">
        <v>1.0516158682618719</v>
      </c>
      <c r="BK68" s="157">
        <v>0.99302134389192198</v>
      </c>
      <c r="BL68" s="157">
        <v>1.02</v>
      </c>
      <c r="BM68" s="160">
        <v>1.02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0.95234739311995131</v>
      </c>
      <c r="AA69" s="157">
        <v>1.1303049547999879</v>
      </c>
      <c r="AB69" s="157">
        <v>0.39889565517111203</v>
      </c>
      <c r="AC69" s="158">
        <v>0.76734649272585387</v>
      </c>
      <c r="AD69" s="159">
        <v>0.91962574529580199</v>
      </c>
      <c r="AE69" s="157">
        <v>0.92847567650026419</v>
      </c>
      <c r="AF69" s="157">
        <v>1.1404239217190444</v>
      </c>
      <c r="AG69" s="158">
        <v>1.108611161603887</v>
      </c>
      <c r="AH69" s="159">
        <v>0.89503072512912629</v>
      </c>
      <c r="AI69" s="157">
        <v>0.9739371031686227</v>
      </c>
      <c r="AJ69" s="157">
        <v>1.1230916434397658</v>
      </c>
      <c r="AK69" s="158">
        <v>0.98797188270186187</v>
      </c>
      <c r="AL69" s="159">
        <v>0.95199999999999974</v>
      </c>
      <c r="AM69" s="157">
        <v>1</v>
      </c>
      <c r="AN69" s="157">
        <v>1</v>
      </c>
      <c r="AO69" s="158">
        <v>1</v>
      </c>
      <c r="AP69" s="159">
        <v>1.0200000000000002</v>
      </c>
      <c r="AQ69" s="157">
        <v>1</v>
      </c>
      <c r="AR69" s="157">
        <v>1</v>
      </c>
      <c r="AS69" s="158">
        <v>1</v>
      </c>
      <c r="AT69" s="159">
        <v>1.02</v>
      </c>
      <c r="AU69" s="157">
        <v>1</v>
      </c>
      <c r="AV69" s="157">
        <v>1</v>
      </c>
      <c r="AW69" s="160">
        <v>1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1.0456955970795332</v>
      </c>
      <c r="BI69" s="157">
        <v>0.45230302215873003</v>
      </c>
      <c r="BJ69" s="157">
        <v>1.0474162160467777</v>
      </c>
      <c r="BK69" s="157">
        <v>0.99198414204299334</v>
      </c>
      <c r="BL69" s="157">
        <v>1.0200000000000002</v>
      </c>
      <c r="BM69" s="160">
        <v>1.02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0.95694079599284154</v>
      </c>
      <c r="AA70" s="157">
        <v>1.1356546980276681</v>
      </c>
      <c r="AB70" s="157">
        <v>0.4007486600410205</v>
      </c>
      <c r="AC70" s="158">
        <v>0.7708457053298069</v>
      </c>
      <c r="AD70" s="159">
        <v>0.9209524754938424</v>
      </c>
      <c r="AE70" s="157">
        <v>0.92974918431324827</v>
      </c>
      <c r="AF70" s="157">
        <v>1.1419095931947227</v>
      </c>
      <c r="AG70" s="158">
        <v>1.1099813988552596</v>
      </c>
      <c r="AH70" s="159">
        <v>0.89556187475547855</v>
      </c>
      <c r="AI70" s="157">
        <v>0.97449958997833885</v>
      </c>
      <c r="AJ70" s="157">
        <v>1.1237226916725334</v>
      </c>
      <c r="AK70" s="158">
        <v>0.98851178627371583</v>
      </c>
      <c r="AL70" s="159">
        <v>0.95199999999999985</v>
      </c>
      <c r="AM70" s="157">
        <v>1</v>
      </c>
      <c r="AN70" s="157">
        <v>1</v>
      </c>
      <c r="AO70" s="158">
        <v>1</v>
      </c>
      <c r="AP70" s="159">
        <v>1.02</v>
      </c>
      <c r="AQ70" s="157">
        <v>1</v>
      </c>
      <c r="AR70" s="157">
        <v>1</v>
      </c>
      <c r="AS70" s="158">
        <v>1</v>
      </c>
      <c r="AT70" s="159">
        <v>1.0199999999999998</v>
      </c>
      <c r="AU70" s="157">
        <v>1</v>
      </c>
      <c r="AV70" s="157">
        <v>1</v>
      </c>
      <c r="AW70" s="160">
        <v>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1.0630459252699642</v>
      </c>
      <c r="BI70" s="157">
        <v>0.45800082373183998</v>
      </c>
      <c r="BJ70" s="157">
        <v>1.0508645773492278</v>
      </c>
      <c r="BK70" s="157">
        <v>0.9927882489416977</v>
      </c>
      <c r="BL70" s="157">
        <v>1.02</v>
      </c>
      <c r="BM70" s="160">
        <v>1.0199999999999998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0.95847265067389487</v>
      </c>
      <c r="AA71" s="157">
        <v>1.1374852901997365</v>
      </c>
      <c r="AB71" s="157">
        <v>0.40139881186454918</v>
      </c>
      <c r="AC71" s="158">
        <v>0.77210374942428739</v>
      </c>
      <c r="AD71" s="159">
        <v>0.92246374967765266</v>
      </c>
      <c r="AE71" s="157">
        <v>0.93128254748795913</v>
      </c>
      <c r="AF71" s="157">
        <v>1.1438014280789401</v>
      </c>
      <c r="AG71" s="158">
        <v>1.1118278683043086</v>
      </c>
      <c r="AH71" s="159">
        <v>0.89630853082240269</v>
      </c>
      <c r="AI71" s="157">
        <v>0.97531344859469615</v>
      </c>
      <c r="AJ71" s="157">
        <v>1.1246626776764648</v>
      </c>
      <c r="AK71" s="158">
        <v>0.98933990398831206</v>
      </c>
      <c r="AL71" s="159">
        <v>0.95199999999999985</v>
      </c>
      <c r="AM71" s="157">
        <v>1</v>
      </c>
      <c r="AN71" s="157">
        <v>1</v>
      </c>
      <c r="AO71" s="158">
        <v>1</v>
      </c>
      <c r="AP71" s="159">
        <v>1.02</v>
      </c>
      <c r="AQ71" s="157">
        <v>1</v>
      </c>
      <c r="AR71" s="157">
        <v>1</v>
      </c>
      <c r="AS71" s="158">
        <v>1</v>
      </c>
      <c r="AT71" s="159">
        <v>1.0199999999999998</v>
      </c>
      <c r="AU71" s="157">
        <v>1</v>
      </c>
      <c r="AV71" s="157">
        <v>1</v>
      </c>
      <c r="AW71" s="160">
        <v>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1.0689629152600599</v>
      </c>
      <c r="BI71" s="157">
        <v>0.46140837052228201</v>
      </c>
      <c r="BJ71" s="157">
        <v>1.055579088285195</v>
      </c>
      <c r="BK71" s="157">
        <v>0.99399752712852307</v>
      </c>
      <c r="BL71" s="157">
        <v>1.02</v>
      </c>
      <c r="BM71" s="160">
        <v>1.0199999999999998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0.95399333405756648</v>
      </c>
      <c r="AA72" s="157">
        <v>1.1322176854159705</v>
      </c>
      <c r="AB72" s="157">
        <v>0.39955666420658398</v>
      </c>
      <c r="AC72" s="158">
        <v>0.76859179667503386</v>
      </c>
      <c r="AD72" s="159">
        <v>0.92108749189204997</v>
      </c>
      <c r="AE72" s="157">
        <v>0.92992126840278733</v>
      </c>
      <c r="AF72" s="157">
        <v>1.1421632787897158</v>
      </c>
      <c r="AG72" s="158">
        <v>1.1102676109160245</v>
      </c>
      <c r="AH72" s="159">
        <v>0.89568893614266865</v>
      </c>
      <c r="AI72" s="157">
        <v>0.97464605487942269</v>
      </c>
      <c r="AJ72" s="157">
        <v>1.1239008600807412</v>
      </c>
      <c r="AK72" s="158">
        <v>0.98867651570711146</v>
      </c>
      <c r="AL72" s="159">
        <v>0.95199999999999985</v>
      </c>
      <c r="AM72" s="157">
        <v>1</v>
      </c>
      <c r="AN72" s="157">
        <v>1</v>
      </c>
      <c r="AO72" s="158">
        <v>1</v>
      </c>
      <c r="AP72" s="159">
        <v>1.02</v>
      </c>
      <c r="AQ72" s="157">
        <v>1</v>
      </c>
      <c r="AR72" s="157">
        <v>1</v>
      </c>
      <c r="AS72" s="158">
        <v>1</v>
      </c>
      <c r="AT72" s="159">
        <v>1.02</v>
      </c>
      <c r="AU72" s="157">
        <v>1</v>
      </c>
      <c r="AV72" s="157">
        <v>1</v>
      </c>
      <c r="AW72" s="160">
        <v>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1.0520478307931247</v>
      </c>
      <c r="BI72" s="157">
        <v>0.45558124028568064</v>
      </c>
      <c r="BJ72" s="157">
        <v>1.0516158682618719</v>
      </c>
      <c r="BK72" s="157">
        <v>0.99302134389192209</v>
      </c>
      <c r="BL72" s="157">
        <v>1.02</v>
      </c>
      <c r="BM72" s="160">
        <v>1.02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0.95234739311995131</v>
      </c>
      <c r="AA73" s="157">
        <v>1.1303049547999879</v>
      </c>
      <c r="AB73" s="157">
        <v>0.39889565517111203</v>
      </c>
      <c r="AC73" s="158">
        <v>0.76734649272585398</v>
      </c>
      <c r="AD73" s="159">
        <v>0.91962574529580221</v>
      </c>
      <c r="AE73" s="157">
        <v>0.92847567650026419</v>
      </c>
      <c r="AF73" s="157">
        <v>1.1404239217190444</v>
      </c>
      <c r="AG73" s="158">
        <v>1.1086111616038867</v>
      </c>
      <c r="AH73" s="159">
        <v>0.89503072512912618</v>
      </c>
      <c r="AI73" s="157">
        <v>0.97393710316862259</v>
      </c>
      <c r="AJ73" s="157">
        <v>1.123091643439766</v>
      </c>
      <c r="AK73" s="158">
        <v>0.98797188270186209</v>
      </c>
      <c r="AL73" s="159">
        <v>0.95199999999999985</v>
      </c>
      <c r="AM73" s="157">
        <v>1</v>
      </c>
      <c r="AN73" s="157">
        <v>1</v>
      </c>
      <c r="AO73" s="158">
        <v>1</v>
      </c>
      <c r="AP73" s="159">
        <v>1.02</v>
      </c>
      <c r="AQ73" s="157">
        <v>1</v>
      </c>
      <c r="AR73" s="157">
        <v>1</v>
      </c>
      <c r="AS73" s="158">
        <v>1</v>
      </c>
      <c r="AT73" s="159">
        <v>1.0199999999999998</v>
      </c>
      <c r="AU73" s="157">
        <v>1</v>
      </c>
      <c r="AV73" s="157">
        <v>1</v>
      </c>
      <c r="AW73" s="160">
        <v>1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1.0456955970795334</v>
      </c>
      <c r="BI73" s="157">
        <v>0.45230302215872992</v>
      </c>
      <c r="BJ73" s="157">
        <v>1.0474162160467775</v>
      </c>
      <c r="BK73" s="157">
        <v>0.99198414204299346</v>
      </c>
      <c r="BL73" s="157">
        <v>1.02</v>
      </c>
      <c r="BM73" s="160">
        <v>1.0199999999999998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0.95847265067389498</v>
      </c>
      <c r="AA74" s="157">
        <v>1.1374852901997363</v>
      </c>
      <c r="AB74" s="157">
        <v>0.40139881186454912</v>
      </c>
      <c r="AC74" s="158">
        <v>0.7721037494242875</v>
      </c>
      <c r="AD74" s="159">
        <v>0.92246374967765277</v>
      </c>
      <c r="AE74" s="157">
        <v>0.93128254748795902</v>
      </c>
      <c r="AF74" s="157">
        <v>1.1438014280789401</v>
      </c>
      <c r="AG74" s="158">
        <v>1.1118278683043086</v>
      </c>
      <c r="AH74" s="159">
        <v>0.8963085308224028</v>
      </c>
      <c r="AI74" s="157">
        <v>0.97531344859469604</v>
      </c>
      <c r="AJ74" s="157">
        <v>1.1246626776764646</v>
      </c>
      <c r="AK74" s="158">
        <v>0.98933990398831229</v>
      </c>
      <c r="AL74" s="159">
        <v>0.95199999999999962</v>
      </c>
      <c r="AM74" s="157">
        <v>1</v>
      </c>
      <c r="AN74" s="157">
        <v>1</v>
      </c>
      <c r="AO74" s="158">
        <v>1</v>
      </c>
      <c r="AP74" s="159">
        <v>1.02</v>
      </c>
      <c r="AQ74" s="157">
        <v>1</v>
      </c>
      <c r="AR74" s="157">
        <v>1</v>
      </c>
      <c r="AS74" s="158">
        <v>1</v>
      </c>
      <c r="AT74" s="159">
        <v>1.02</v>
      </c>
      <c r="AU74" s="157">
        <v>1</v>
      </c>
      <c r="AV74" s="157">
        <v>1</v>
      </c>
      <c r="AW74" s="160">
        <v>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1.0689629152600599</v>
      </c>
      <c r="BI74" s="157">
        <v>0.4614083705222819</v>
      </c>
      <c r="BJ74" s="157">
        <v>1.055579088285195</v>
      </c>
      <c r="BK74" s="157">
        <v>0.99399752712852285</v>
      </c>
      <c r="BL74" s="157">
        <v>1.02</v>
      </c>
      <c r="BM74" s="160">
        <v>1.02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0.95399333405756659</v>
      </c>
      <c r="AA75" s="157">
        <v>1.1322176854159705</v>
      </c>
      <c r="AB75" s="157">
        <v>0.39955666420658392</v>
      </c>
      <c r="AC75" s="158">
        <v>0.76859179667503386</v>
      </c>
      <c r="AD75" s="159">
        <v>0.92108749189205008</v>
      </c>
      <c r="AE75" s="157">
        <v>0.92992126840278722</v>
      </c>
      <c r="AF75" s="157">
        <v>1.1421632787897158</v>
      </c>
      <c r="AG75" s="158">
        <v>1.1102676109160248</v>
      </c>
      <c r="AH75" s="159">
        <v>0.89568893614266842</v>
      </c>
      <c r="AI75" s="157">
        <v>0.97464605487942257</v>
      </c>
      <c r="AJ75" s="157">
        <v>1.1239008600807412</v>
      </c>
      <c r="AK75" s="158">
        <v>0.98867651570711124</v>
      </c>
      <c r="AL75" s="159">
        <v>0.95199999999999985</v>
      </c>
      <c r="AM75" s="157">
        <v>1</v>
      </c>
      <c r="AN75" s="157">
        <v>1</v>
      </c>
      <c r="AO75" s="158">
        <v>1</v>
      </c>
      <c r="AP75" s="159">
        <v>1.02</v>
      </c>
      <c r="AQ75" s="157">
        <v>1</v>
      </c>
      <c r="AR75" s="157">
        <v>1</v>
      </c>
      <c r="AS75" s="158">
        <v>1</v>
      </c>
      <c r="AT75" s="159">
        <v>1.02</v>
      </c>
      <c r="AU75" s="157">
        <v>1</v>
      </c>
      <c r="AV75" s="157">
        <v>1</v>
      </c>
      <c r="AW75" s="160">
        <v>1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1.0520478307931245</v>
      </c>
      <c r="BI75" s="157">
        <v>0.45558124028568059</v>
      </c>
      <c r="BJ75" s="157">
        <v>1.0516158682618719</v>
      </c>
      <c r="BK75" s="157">
        <v>0.99302134389192198</v>
      </c>
      <c r="BL75" s="157">
        <v>1.02</v>
      </c>
      <c r="BM75" s="160">
        <v>1.02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0.95234739311995131</v>
      </c>
      <c r="AA76" s="157">
        <v>1.1303049547999879</v>
      </c>
      <c r="AB76" s="157">
        <v>0.39889565517111203</v>
      </c>
      <c r="AC76" s="158">
        <v>0.76734649272585387</v>
      </c>
      <c r="AD76" s="159">
        <v>0.91962574529580199</v>
      </c>
      <c r="AE76" s="157">
        <v>0.92847567650026419</v>
      </c>
      <c r="AF76" s="157">
        <v>1.1404239217190444</v>
      </c>
      <c r="AG76" s="158">
        <v>1.108611161603887</v>
      </c>
      <c r="AH76" s="159">
        <v>0.89503072512912629</v>
      </c>
      <c r="AI76" s="157">
        <v>0.9739371031686227</v>
      </c>
      <c r="AJ76" s="157">
        <v>1.1230916434397658</v>
      </c>
      <c r="AK76" s="158">
        <v>0.98797188270186187</v>
      </c>
      <c r="AL76" s="159">
        <v>0.95199999999999974</v>
      </c>
      <c r="AM76" s="157">
        <v>1</v>
      </c>
      <c r="AN76" s="157">
        <v>1</v>
      </c>
      <c r="AO76" s="158">
        <v>1</v>
      </c>
      <c r="AP76" s="159">
        <v>1.0200000000000002</v>
      </c>
      <c r="AQ76" s="157">
        <v>1</v>
      </c>
      <c r="AR76" s="157">
        <v>1</v>
      </c>
      <c r="AS76" s="158">
        <v>1</v>
      </c>
      <c r="AT76" s="159">
        <v>1.02</v>
      </c>
      <c r="AU76" s="157">
        <v>1</v>
      </c>
      <c r="AV76" s="157">
        <v>1</v>
      </c>
      <c r="AW76" s="160">
        <v>1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1.0456955970795332</v>
      </c>
      <c r="BI76" s="157">
        <v>0.45230302215873003</v>
      </c>
      <c r="BJ76" s="157">
        <v>1.0474162160467777</v>
      </c>
      <c r="BK76" s="157">
        <v>0.99198414204299334</v>
      </c>
      <c r="BL76" s="157">
        <v>1.0200000000000002</v>
      </c>
      <c r="BM76" s="160">
        <v>1.02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0.86346004268513776</v>
      </c>
      <c r="AJ77" s="157">
        <v>0.59224705453940851</v>
      </c>
      <c r="AK77" s="158">
        <v>1.1421236360460152</v>
      </c>
      <c r="AL77" s="159">
        <v>1.0312315245168131</v>
      </c>
      <c r="AM77" s="157">
        <v>0.81121999869515327</v>
      </c>
      <c r="AN77" s="157">
        <v>0.89902720265340808</v>
      </c>
      <c r="AO77" s="158">
        <v>0.89539267420040725</v>
      </c>
      <c r="AP77" s="159">
        <v>0.91852117159285984</v>
      </c>
      <c r="AQ77" s="157">
        <v>0.96538672702409489</v>
      </c>
      <c r="AR77" s="157">
        <v>0.92602776371471207</v>
      </c>
      <c r="AS77" s="158">
        <v>0.98787508660928991</v>
      </c>
      <c r="AT77" s="159">
        <v>1.0150669434824151</v>
      </c>
      <c r="AU77" s="157">
        <v>0.99518150692382157</v>
      </c>
      <c r="AV77" s="157">
        <v>0.99759452812479044</v>
      </c>
      <c r="AW77" s="160">
        <v>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0.65006535278394295</v>
      </c>
      <c r="BL77" s="157">
        <v>0.7029143471555267</v>
      </c>
      <c r="BM77" s="160">
        <v>0.95351209886185317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0.86346004268513765</v>
      </c>
      <c r="AJ78" s="157">
        <v>0.59224705453940862</v>
      </c>
      <c r="AK78" s="158">
        <v>1.1421236360460152</v>
      </c>
      <c r="AL78" s="159">
        <v>1.0422020726499708</v>
      </c>
      <c r="AM78" s="157">
        <v>1</v>
      </c>
      <c r="AN78" s="157">
        <v>1</v>
      </c>
      <c r="AO78" s="158">
        <v>1</v>
      </c>
      <c r="AP78" s="159">
        <v>1.0092631578947366</v>
      </c>
      <c r="AQ78" s="157">
        <v>0.81336404469233514</v>
      </c>
      <c r="AR78" s="157">
        <v>0.90143073777786586</v>
      </c>
      <c r="AS78" s="158">
        <v>0.89781210298950631</v>
      </c>
      <c r="AT78" s="159">
        <v>0.92102764915033886</v>
      </c>
      <c r="AU78" s="157">
        <v>0.96804511432728346</v>
      </c>
      <c r="AV78" s="157">
        <v>0.9273099905371327</v>
      </c>
      <c r="AW78" s="160">
        <v>0.98924841461922142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0.82288566925447504</v>
      </c>
      <c r="BL78" s="157">
        <v>0.80862756249762568</v>
      </c>
      <c r="BM78" s="160">
        <v>0.71012798581337278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0.86346004268513765</v>
      </c>
      <c r="AJ79" s="165">
        <v>0.59224705453940862</v>
      </c>
      <c r="AK79" s="166">
        <v>1.1421236360460152</v>
      </c>
      <c r="AL79" s="167">
        <v>1.0422020726499708</v>
      </c>
      <c r="AM79" s="165">
        <v>1</v>
      </c>
      <c r="AN79" s="165">
        <v>1</v>
      </c>
      <c r="AO79" s="166">
        <v>1</v>
      </c>
      <c r="AP79" s="167">
        <v>1.02</v>
      </c>
      <c r="AQ79" s="165">
        <v>1</v>
      </c>
      <c r="AR79" s="165">
        <v>1</v>
      </c>
      <c r="AS79" s="166">
        <v>1</v>
      </c>
      <c r="AT79" s="167">
        <v>1.0092631578947371</v>
      </c>
      <c r="AU79" s="165">
        <v>0.81336404469233481</v>
      </c>
      <c r="AV79" s="165">
        <v>0.90143073777786575</v>
      </c>
      <c r="AW79" s="168">
        <v>0.89781210298950631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0.82288566925447504</v>
      </c>
      <c r="BL79" s="165">
        <v>1.02</v>
      </c>
      <c r="BM79" s="168">
        <v>0.80862756249762591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11EA377F-BB8E-40AD-B637-1FC4F841D5EF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0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60</v>
      </c>
      <c r="AX3" s="580"/>
      <c r="AY3" s="579" t="s">
        <v>60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48.863315408408617</v>
      </c>
      <c r="AE6" s="133">
        <v>40.33555825026324</v>
      </c>
      <c r="AF6" s="133">
        <v>47.662493804033573</v>
      </c>
      <c r="AG6" s="134">
        <v>357.8499962971859</v>
      </c>
      <c r="AH6" s="135">
        <v>119.50976298945606</v>
      </c>
      <c r="AI6" s="133">
        <v>102.28671478670751</v>
      </c>
      <c r="AJ6" s="133">
        <v>60.050337785656687</v>
      </c>
      <c r="AK6" s="134">
        <v>67.989440030650314</v>
      </c>
      <c r="AL6" s="135">
        <v>69.469348351230039</v>
      </c>
      <c r="AM6" s="133">
        <v>57.891123626025042</v>
      </c>
      <c r="AN6" s="133">
        <v>53.437960270176951</v>
      </c>
      <c r="AO6" s="134">
        <v>49.620963108021456</v>
      </c>
      <c r="AP6" s="135">
        <v>46.312898900820031</v>
      </c>
      <c r="AQ6" s="133">
        <v>46.312898900820031</v>
      </c>
      <c r="AR6" s="133">
        <v>43.418342719518762</v>
      </c>
      <c r="AS6" s="134">
        <v>43.418342719518762</v>
      </c>
      <c r="AT6" s="135">
        <v>43.418342719518762</v>
      </c>
      <c r="AU6" s="133">
        <v>43.418342719518762</v>
      </c>
      <c r="AV6" s="133">
        <v>43.418342719518762</v>
      </c>
      <c r="AW6" s="136">
        <v>43.418342719518762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123.67784093997284</v>
      </c>
      <c r="BJ6" s="133">
        <v>87.459063898117634</v>
      </c>
      <c r="BK6" s="133">
        <v>57.604848838863376</v>
      </c>
      <c r="BL6" s="133">
        <v>44.865620810169396</v>
      </c>
      <c r="BM6" s="136">
        <v>43.418342719518762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44.313989009538652</v>
      </c>
      <c r="AE7" s="140">
        <v>36.709865112485154</v>
      </c>
      <c r="AF7" s="140">
        <v>43.464558016883302</v>
      </c>
      <c r="AG7" s="141">
        <v>326.97125988144757</v>
      </c>
      <c r="AH7" s="139">
        <v>109.25217948706295</v>
      </c>
      <c r="AI7" s="140">
        <v>93.55418162850323</v>
      </c>
      <c r="AJ7" s="140">
        <v>54.951021349712278</v>
      </c>
      <c r="AK7" s="141">
        <v>62.246826118436019</v>
      </c>
      <c r="AL7" s="139">
        <v>63.601736467172884</v>
      </c>
      <c r="AM7" s="140">
        <v>53.001447055977401</v>
      </c>
      <c r="AN7" s="140">
        <v>48.92441266705606</v>
      </c>
      <c r="AO7" s="141">
        <v>45.429811762266354</v>
      </c>
      <c r="AP7" s="139">
        <v>42.401157644781918</v>
      </c>
      <c r="AQ7" s="140">
        <v>42.401157644781918</v>
      </c>
      <c r="AR7" s="140">
        <v>39.751085291983046</v>
      </c>
      <c r="AS7" s="141">
        <v>39.751085291983046</v>
      </c>
      <c r="AT7" s="139">
        <v>39.751085291983046</v>
      </c>
      <c r="AU7" s="140">
        <v>39.751085291983046</v>
      </c>
      <c r="AV7" s="140">
        <v>39.751085291983046</v>
      </c>
      <c r="AW7" s="142">
        <v>39.751085291983046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112.86491800508867</v>
      </c>
      <c r="BJ7" s="140">
        <v>80.001052145928611</v>
      </c>
      <c r="BK7" s="140">
        <v>52.739351988118173</v>
      </c>
      <c r="BL7" s="140">
        <v>41.076121468382482</v>
      </c>
      <c r="BM7" s="142">
        <v>39.751085291983046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69.804736297726606</v>
      </c>
      <c r="AE8" s="133">
        <v>57.62222607180464</v>
      </c>
      <c r="AF8" s="133">
        <v>68.089276862905123</v>
      </c>
      <c r="AG8" s="134">
        <v>511.21428042455136</v>
      </c>
      <c r="AH8" s="135">
        <v>170.7282328420801</v>
      </c>
      <c r="AI8" s="133">
        <v>146.123878266725</v>
      </c>
      <c r="AJ8" s="133">
        <v>85.786196836652422</v>
      </c>
      <c r="AK8" s="134">
        <v>97.127771472357608</v>
      </c>
      <c r="AL8" s="135">
        <v>99.241926216042913</v>
      </c>
      <c r="AM8" s="133">
        <v>82.701605180035756</v>
      </c>
      <c r="AN8" s="133">
        <v>76.339943243109929</v>
      </c>
      <c r="AO8" s="134">
        <v>70.887090154316368</v>
      </c>
      <c r="AP8" s="135">
        <v>66.161284144028599</v>
      </c>
      <c r="AQ8" s="133">
        <v>66.161284144028599</v>
      </c>
      <c r="AR8" s="133">
        <v>62.026203885026817</v>
      </c>
      <c r="AS8" s="134">
        <v>62.026203885026817</v>
      </c>
      <c r="AT8" s="135">
        <v>62.026203885026817</v>
      </c>
      <c r="AU8" s="133">
        <v>62.026203885026817</v>
      </c>
      <c r="AV8" s="133">
        <v>62.026203885026817</v>
      </c>
      <c r="AW8" s="136">
        <v>62.026203885026817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176.68262991424695</v>
      </c>
      <c r="BJ8" s="133">
        <v>124.94151985445379</v>
      </c>
      <c r="BK8" s="133">
        <v>82.292641198376245</v>
      </c>
      <c r="BL8" s="133">
        <v>64.093744014527701</v>
      </c>
      <c r="BM8" s="136">
        <v>62.026203885026817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60.931734888115656</v>
      </c>
      <c r="AE9" s="140">
        <v>50.476064529667077</v>
      </c>
      <c r="AF9" s="140">
        <v>59.763767273214555</v>
      </c>
      <c r="AG9" s="141">
        <v>449.58548233699042</v>
      </c>
      <c r="AH9" s="139">
        <v>150.22174679471155</v>
      </c>
      <c r="AI9" s="140">
        <v>128.63699973919196</v>
      </c>
      <c r="AJ9" s="140">
        <v>75.557654355854396</v>
      </c>
      <c r="AK9" s="141">
        <v>85.589385912849522</v>
      </c>
      <c r="AL9" s="139">
        <v>87.452387642362709</v>
      </c>
      <c r="AM9" s="140">
        <v>72.876989701968924</v>
      </c>
      <c r="AN9" s="140">
        <v>67.271067417202076</v>
      </c>
      <c r="AO9" s="141">
        <v>62.465991173116223</v>
      </c>
      <c r="AP9" s="139">
        <v>58.301591761575146</v>
      </c>
      <c r="AQ9" s="140">
        <v>58.301591761575146</v>
      </c>
      <c r="AR9" s="140">
        <v>54.657742276476696</v>
      </c>
      <c r="AS9" s="141">
        <v>54.657742276476696</v>
      </c>
      <c r="AT9" s="139">
        <v>54.657742276476696</v>
      </c>
      <c r="AU9" s="140">
        <v>54.657742276476696</v>
      </c>
      <c r="AV9" s="140">
        <v>54.657742276476696</v>
      </c>
      <c r="AW9" s="142">
        <v>54.657742276476696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155.18926225699693</v>
      </c>
      <c r="BJ9" s="140">
        <v>110.00144670065187</v>
      </c>
      <c r="BK9" s="140">
        <v>72.516608983662479</v>
      </c>
      <c r="BL9" s="140">
        <v>56.479667019025925</v>
      </c>
      <c r="BM9" s="142">
        <v>54.657742276476696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70.715250033188525</v>
      </c>
      <c r="AE10" s="133">
        <v>58.319672217589684</v>
      </c>
      <c r="AF10" s="133">
        <v>68.87743955643343</v>
      </c>
      <c r="AG10" s="134">
        <v>516.86601935759859</v>
      </c>
      <c r="AH10" s="135">
        <v>172.59294295088381</v>
      </c>
      <c r="AI10" s="133">
        <v>147.70044314069818</v>
      </c>
      <c r="AJ10" s="133">
        <v>86.700414806877447</v>
      </c>
      <c r="AK10" s="134">
        <v>98.150060326456739</v>
      </c>
      <c r="AL10" s="135">
        <v>100.28646696367927</v>
      </c>
      <c r="AM10" s="133">
        <v>83.572055803066064</v>
      </c>
      <c r="AN10" s="133">
        <v>77.14343612590713</v>
      </c>
      <c r="AO10" s="134">
        <v>71.633190688342339</v>
      </c>
      <c r="AP10" s="135">
        <v>66.857644642452854</v>
      </c>
      <c r="AQ10" s="133">
        <v>66.857644642452854</v>
      </c>
      <c r="AR10" s="133">
        <v>62.679041852299548</v>
      </c>
      <c r="AS10" s="134">
        <v>62.679041852299548</v>
      </c>
      <c r="AT10" s="135">
        <v>62.679041852299548</v>
      </c>
      <c r="AU10" s="133">
        <v>62.679041852299548</v>
      </c>
      <c r="AV10" s="133">
        <v>62.679041852299548</v>
      </c>
      <c r="AW10" s="136">
        <v>62.679041852299548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178.69459529120257</v>
      </c>
      <c r="BJ10" s="133">
        <v>126.28596530622904</v>
      </c>
      <c r="BK10" s="133">
        <v>83.158787395248709</v>
      </c>
      <c r="BL10" s="133">
        <v>64.768343247376208</v>
      </c>
      <c r="BM10" s="136">
        <v>62.679041852299548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59.82603751935504</v>
      </c>
      <c r="AE11" s="140">
        <v>49.61569860598479</v>
      </c>
      <c r="AF11" s="140">
        <v>58.782997539883915</v>
      </c>
      <c r="AG11" s="141">
        <v>442.49303399851004</v>
      </c>
      <c r="AH11" s="139">
        <v>147.87668288566192</v>
      </c>
      <c r="AI11" s="140">
        <v>126.65010145545926</v>
      </c>
      <c r="AJ11" s="140">
        <v>74.403072074855601</v>
      </c>
      <c r="AK11" s="141">
        <v>84.295634713454533</v>
      </c>
      <c r="AL11" s="139">
        <v>86.130475699712846</v>
      </c>
      <c r="AM11" s="140">
        <v>71.775396416427384</v>
      </c>
      <c r="AN11" s="140">
        <v>66.254212076702203</v>
      </c>
      <c r="AO11" s="141">
        <v>61.521768356937756</v>
      </c>
      <c r="AP11" s="139">
        <v>57.4203171331419</v>
      </c>
      <c r="AQ11" s="140">
        <v>57.4203171331419</v>
      </c>
      <c r="AR11" s="140">
        <v>53.831547312320531</v>
      </c>
      <c r="AS11" s="141">
        <v>53.831547312320531</v>
      </c>
      <c r="AT11" s="139">
        <v>53.831547312320531</v>
      </c>
      <c r="AU11" s="140">
        <v>53.831547312320531</v>
      </c>
      <c r="AV11" s="140">
        <v>53.831547312320531</v>
      </c>
      <c r="AW11" s="142">
        <v>53.831547312320531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152.67944191593344</v>
      </c>
      <c r="BJ11" s="140">
        <v>108.30637278235784</v>
      </c>
      <c r="BK11" s="140">
        <v>71.420463137445054</v>
      </c>
      <c r="BL11" s="140">
        <v>55.625932222731215</v>
      </c>
      <c r="BM11" s="142">
        <v>53.831547312320531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92.813765668559938</v>
      </c>
      <c r="AE12" s="133">
        <v>76.544569785586475</v>
      </c>
      <c r="AF12" s="133">
        <v>90.401639417818856</v>
      </c>
      <c r="AG12" s="134">
        <v>678.38665040684816</v>
      </c>
      <c r="AH12" s="135">
        <v>226.52823762303504</v>
      </c>
      <c r="AI12" s="133">
        <v>193.85683162216637</v>
      </c>
      <c r="AJ12" s="133">
        <v>113.79429443402667</v>
      </c>
      <c r="AK12" s="134">
        <v>128.82195417847447</v>
      </c>
      <c r="AL12" s="135">
        <v>131.62598788982905</v>
      </c>
      <c r="AM12" s="133">
        <v>109.68832324152423</v>
      </c>
      <c r="AN12" s="133">
        <v>101.25075991525311</v>
      </c>
      <c r="AO12" s="134">
        <v>94.018562778449322</v>
      </c>
      <c r="AP12" s="135">
        <v>87.750658593219399</v>
      </c>
      <c r="AQ12" s="133">
        <v>87.750658593219399</v>
      </c>
      <c r="AR12" s="133">
        <v>82.266242431143141</v>
      </c>
      <c r="AS12" s="134">
        <v>82.266242431143141</v>
      </c>
      <c r="AT12" s="135">
        <v>82.266242431143141</v>
      </c>
      <c r="AU12" s="133">
        <v>82.266242431143141</v>
      </c>
      <c r="AV12" s="133">
        <v>82.266242431143141</v>
      </c>
      <c r="AW12" s="136">
        <v>82.266242431143141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234.53665631970335</v>
      </c>
      <c r="BJ12" s="133">
        <v>165.75032946442565</v>
      </c>
      <c r="BK12" s="133">
        <v>109.14590845626394</v>
      </c>
      <c r="BL12" s="133">
        <v>85.00845051218127</v>
      </c>
      <c r="BM12" s="136">
        <v>82.266242431143141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65.80864127129054</v>
      </c>
      <c r="AE13" s="140">
        <v>54.577268466583249</v>
      </c>
      <c r="AF13" s="140">
        <v>64.661297293872309</v>
      </c>
      <c r="AG13" s="141">
        <v>486.74233739836097</v>
      </c>
      <c r="AH13" s="139">
        <v>162.66435117422807</v>
      </c>
      <c r="AI13" s="140">
        <v>139.31511160100521</v>
      </c>
      <c r="AJ13" s="140">
        <v>81.843379282341147</v>
      </c>
      <c r="AK13" s="141">
        <v>92.725198184799964</v>
      </c>
      <c r="AL13" s="139">
        <v>94.743523269684133</v>
      </c>
      <c r="AM13" s="140">
        <v>78.952936058070122</v>
      </c>
      <c r="AN13" s="140">
        <v>72.879633284372417</v>
      </c>
      <c r="AO13" s="141">
        <v>67.673945192631535</v>
      </c>
      <c r="AP13" s="139">
        <v>63.162348846456091</v>
      </c>
      <c r="AQ13" s="140">
        <v>63.162348846456091</v>
      </c>
      <c r="AR13" s="140">
        <v>59.214702043552585</v>
      </c>
      <c r="AS13" s="141">
        <v>59.214702043552585</v>
      </c>
      <c r="AT13" s="139">
        <v>59.214702043552585</v>
      </c>
      <c r="AU13" s="140">
        <v>59.214702043552585</v>
      </c>
      <c r="AV13" s="140">
        <v>59.214702043552585</v>
      </c>
      <c r="AW13" s="142">
        <v>59.214702043552585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167.94738610752677</v>
      </c>
      <c r="BJ13" s="140">
        <v>119.13701006059361</v>
      </c>
      <c r="BK13" s="140">
        <v>78.562509451189555</v>
      </c>
      <c r="BL13" s="140">
        <v>61.188525445004338</v>
      </c>
      <c r="BM13" s="142">
        <v>59.214702043552585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123.75168755807991</v>
      </c>
      <c r="AE14" s="133">
        <v>102.05942638078196</v>
      </c>
      <c r="AF14" s="133">
        <v>120.53551922375848</v>
      </c>
      <c r="AG14" s="134">
        <v>904.51553387579725</v>
      </c>
      <c r="AH14" s="135">
        <v>302.03765016404668</v>
      </c>
      <c r="AI14" s="133">
        <v>258.47577549622184</v>
      </c>
      <c r="AJ14" s="133">
        <v>151.72572591203556</v>
      </c>
      <c r="AK14" s="134">
        <v>171.7626055712993</v>
      </c>
      <c r="AL14" s="135">
        <v>175.50131718643877</v>
      </c>
      <c r="AM14" s="133">
        <v>146.25109765536564</v>
      </c>
      <c r="AN14" s="133">
        <v>135.00101322033748</v>
      </c>
      <c r="AO14" s="134">
        <v>125.35808370459912</v>
      </c>
      <c r="AP14" s="135">
        <v>117.0008781242925</v>
      </c>
      <c r="AQ14" s="133">
        <v>117.0008781242925</v>
      </c>
      <c r="AR14" s="133">
        <v>109.68832324152422</v>
      </c>
      <c r="AS14" s="134">
        <v>109.68832324152422</v>
      </c>
      <c r="AT14" s="135">
        <v>109.68832324152422</v>
      </c>
      <c r="AU14" s="133">
        <v>109.68832324152422</v>
      </c>
      <c r="AV14" s="133">
        <v>109.68832324152422</v>
      </c>
      <c r="AW14" s="136">
        <v>109.68832324152422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312.71554175960443</v>
      </c>
      <c r="BJ14" s="133">
        <v>221.00043928590085</v>
      </c>
      <c r="BK14" s="133">
        <v>145.52787794168526</v>
      </c>
      <c r="BL14" s="133">
        <v>113.34460068290835</v>
      </c>
      <c r="BM14" s="136">
        <v>109.68832324152422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87.744855028387391</v>
      </c>
      <c r="AE15" s="140">
        <v>72.769691288777679</v>
      </c>
      <c r="AF15" s="140">
        <v>86.215063058496412</v>
      </c>
      <c r="AG15" s="141">
        <v>648.98978319781463</v>
      </c>
      <c r="AH15" s="139">
        <v>216.88580156563745</v>
      </c>
      <c r="AI15" s="140">
        <v>185.75348213467362</v>
      </c>
      <c r="AJ15" s="140">
        <v>109.1245057097882</v>
      </c>
      <c r="AK15" s="141">
        <v>123.6335975797333</v>
      </c>
      <c r="AL15" s="139">
        <v>126.32469769291218</v>
      </c>
      <c r="AM15" s="140">
        <v>105.27058141076016</v>
      </c>
      <c r="AN15" s="140">
        <v>97.172844379163209</v>
      </c>
      <c r="AO15" s="141">
        <v>90.231926923508709</v>
      </c>
      <c r="AP15" s="139">
        <v>84.216465128608135</v>
      </c>
      <c r="AQ15" s="140">
        <v>84.216465128608135</v>
      </c>
      <c r="AR15" s="140">
        <v>78.952936058070108</v>
      </c>
      <c r="AS15" s="141">
        <v>78.952936058070108</v>
      </c>
      <c r="AT15" s="139">
        <v>78.952936058070108</v>
      </c>
      <c r="AU15" s="140">
        <v>78.952936058070108</v>
      </c>
      <c r="AV15" s="140">
        <v>78.952936058070108</v>
      </c>
      <c r="AW15" s="142">
        <v>78.952936058070108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223.92984814336904</v>
      </c>
      <c r="BJ15" s="140">
        <v>158.84934674745813</v>
      </c>
      <c r="BK15" s="140">
        <v>104.75001260158606</v>
      </c>
      <c r="BL15" s="140">
        <v>81.584700593339122</v>
      </c>
      <c r="BM15" s="142">
        <v>78.952936058070108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38.039218211702277</v>
      </c>
      <c r="AA16" s="133">
        <v>43.135090810444481</v>
      </c>
      <c r="AB16" s="133">
        <v>17.260500770707569</v>
      </c>
      <c r="AC16" s="134">
        <v>13.285218983527107</v>
      </c>
      <c r="AD16" s="135">
        <v>12.157454639996407</v>
      </c>
      <c r="AE16" s="133">
        <v>11.452257155309999</v>
      </c>
      <c r="AF16" s="133">
        <v>13.245077449025882</v>
      </c>
      <c r="AG16" s="134">
        <v>14.885183696174092</v>
      </c>
      <c r="AH16" s="135">
        <v>13.07305010884982</v>
      </c>
      <c r="AI16" s="133">
        <v>12.743411227949037</v>
      </c>
      <c r="AJ16" s="133">
        <v>14.324243822862336</v>
      </c>
      <c r="AK16" s="134">
        <v>14.163810087783444</v>
      </c>
      <c r="AL16" s="135">
        <v>13.072878688697873</v>
      </c>
      <c r="AM16" s="133">
        <v>12.929182544226492</v>
      </c>
      <c r="AN16" s="133">
        <v>12.788390632084111</v>
      </c>
      <c r="AO16" s="134">
        <v>12.650428338708849</v>
      </c>
      <c r="AP16" s="135">
        <v>12.650428338708849</v>
      </c>
      <c r="AQ16" s="133">
        <v>12.650428338708849</v>
      </c>
      <c r="AR16" s="133">
        <v>12.650428338708849</v>
      </c>
      <c r="AS16" s="134">
        <v>12.650428338708849</v>
      </c>
      <c r="AT16" s="135">
        <v>12.650428338708849</v>
      </c>
      <c r="AU16" s="133">
        <v>12.650428338708849</v>
      </c>
      <c r="AV16" s="133">
        <v>12.650428338708849</v>
      </c>
      <c r="AW16" s="136">
        <v>12.650428338708849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27.930007194095356</v>
      </c>
      <c r="BI16" s="133">
        <v>12.934993235126594</v>
      </c>
      <c r="BJ16" s="133">
        <v>13.57612881186116</v>
      </c>
      <c r="BK16" s="133">
        <v>12.860220050929332</v>
      </c>
      <c r="BL16" s="133">
        <v>12.650428338708849</v>
      </c>
      <c r="BM16" s="136">
        <v>12.650428338708849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49.40657743565697</v>
      </c>
      <c r="AA17" s="133">
        <v>55.94036384989252</v>
      </c>
      <c r="AB17" s="133">
        <v>22.351367690090619</v>
      </c>
      <c r="AC17" s="134">
        <v>17.17868402583785</v>
      </c>
      <c r="AD17" s="135">
        <v>15.512080167191364</v>
      </c>
      <c r="AE17" s="133">
        <v>14.423971899904179</v>
      </c>
      <c r="AF17" s="133">
        <v>16.472926748039839</v>
      </c>
      <c r="AG17" s="134">
        <v>18.287110230471104</v>
      </c>
      <c r="AH17" s="135">
        <v>16.057253538911098</v>
      </c>
      <c r="AI17" s="133">
        <v>15.648926105716008</v>
      </c>
      <c r="AJ17" s="133">
        <v>17.586365027381305</v>
      </c>
      <c r="AK17" s="134">
        <v>17.385653889559052</v>
      </c>
      <c r="AL17" s="135">
        <v>16.226610296921773</v>
      </c>
      <c r="AM17" s="133">
        <v>16.226610296921773</v>
      </c>
      <c r="AN17" s="133">
        <v>16.226610296921773</v>
      </c>
      <c r="AO17" s="134">
        <v>16.226610296921773</v>
      </c>
      <c r="AP17" s="135">
        <v>16.226610296921773</v>
      </c>
      <c r="AQ17" s="133">
        <v>16.226610296921773</v>
      </c>
      <c r="AR17" s="133">
        <v>16.226610296921773</v>
      </c>
      <c r="AS17" s="134">
        <v>16.226610296921773</v>
      </c>
      <c r="AT17" s="135">
        <v>16.226610296921773</v>
      </c>
      <c r="AU17" s="133">
        <v>16.226610296921773</v>
      </c>
      <c r="AV17" s="133">
        <v>16.226610296921773</v>
      </c>
      <c r="AW17" s="136">
        <v>16.226610296921773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36.219248250369489</v>
      </c>
      <c r="BI17" s="133">
        <v>16.174022261401621</v>
      </c>
      <c r="BJ17" s="133">
        <v>16.669549640391864</v>
      </c>
      <c r="BK17" s="133">
        <v>16.226610296921773</v>
      </c>
      <c r="BL17" s="133">
        <v>16.226610296921773</v>
      </c>
      <c r="BM17" s="136">
        <v>16.226610296921773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49.40657743565697</v>
      </c>
      <c r="AA18" s="133">
        <v>55.94036384989252</v>
      </c>
      <c r="AB18" s="133">
        <v>22.351367690090619</v>
      </c>
      <c r="AC18" s="134">
        <v>17.17868402583785</v>
      </c>
      <c r="AD18" s="135">
        <v>15.512080167191364</v>
      </c>
      <c r="AE18" s="133">
        <v>14.423971899904179</v>
      </c>
      <c r="AF18" s="133">
        <v>16.472926748039839</v>
      </c>
      <c r="AG18" s="134">
        <v>18.287110230471104</v>
      </c>
      <c r="AH18" s="135">
        <v>16.057253538911098</v>
      </c>
      <c r="AI18" s="133">
        <v>15.648926105716008</v>
      </c>
      <c r="AJ18" s="133">
        <v>17.586365027381305</v>
      </c>
      <c r="AK18" s="134">
        <v>17.385653889559052</v>
      </c>
      <c r="AL18" s="135">
        <v>16.226610296921773</v>
      </c>
      <c r="AM18" s="133">
        <v>16.226610296921773</v>
      </c>
      <c r="AN18" s="133">
        <v>16.226610296921773</v>
      </c>
      <c r="AO18" s="134">
        <v>16.226610296921773</v>
      </c>
      <c r="AP18" s="135">
        <v>16.226610296921773</v>
      </c>
      <c r="AQ18" s="133">
        <v>16.226610296921773</v>
      </c>
      <c r="AR18" s="133">
        <v>16.226610296921773</v>
      </c>
      <c r="AS18" s="134">
        <v>16.226610296921773</v>
      </c>
      <c r="AT18" s="135">
        <v>16.226610296921773</v>
      </c>
      <c r="AU18" s="133">
        <v>16.226610296921773</v>
      </c>
      <c r="AV18" s="133">
        <v>16.226610296921773</v>
      </c>
      <c r="AW18" s="136">
        <v>16.226610296921773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36.219248250369489</v>
      </c>
      <c r="BI18" s="133">
        <v>16.174022261401621</v>
      </c>
      <c r="BJ18" s="133">
        <v>16.669549640391864</v>
      </c>
      <c r="BK18" s="133">
        <v>16.226610296921773</v>
      </c>
      <c r="BL18" s="133">
        <v>16.226610296921773</v>
      </c>
      <c r="BM18" s="136">
        <v>16.226610296921773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25.175641845005639</v>
      </c>
      <c r="AA19" s="140">
        <v>19.351330244723506</v>
      </c>
      <c r="AB19" s="140">
        <v>18.748822646959418</v>
      </c>
      <c r="AC19" s="141">
        <v>13.058087206829182</v>
      </c>
      <c r="AD19" s="139">
        <v>11.013773064826362</v>
      </c>
      <c r="AE19" s="140">
        <v>7.6355877985492722</v>
      </c>
      <c r="AF19" s="140">
        <v>7.2278482379947935</v>
      </c>
      <c r="AG19" s="141">
        <v>7.2948205231540513</v>
      </c>
      <c r="AH19" s="139">
        <v>7.0000200299033342</v>
      </c>
      <c r="AI19" s="140">
        <v>6.9376176314128291</v>
      </c>
      <c r="AJ19" s="140">
        <v>6.6811494992955502</v>
      </c>
      <c r="AK19" s="141">
        <v>6.5988098550974561</v>
      </c>
      <c r="AL19" s="139">
        <v>6.701036730212989</v>
      </c>
      <c r="AM19" s="140">
        <v>6.701036730212989</v>
      </c>
      <c r="AN19" s="140">
        <v>6.701036730212989</v>
      </c>
      <c r="AO19" s="141">
        <v>6.701036730212989</v>
      </c>
      <c r="AP19" s="139">
        <v>6.701036730212989</v>
      </c>
      <c r="AQ19" s="140">
        <v>6.701036730212989</v>
      </c>
      <c r="AR19" s="140">
        <v>6.701036730212989</v>
      </c>
      <c r="AS19" s="141">
        <v>6.701036730212989</v>
      </c>
      <c r="AT19" s="139">
        <v>6.701036730212989</v>
      </c>
      <c r="AU19" s="140">
        <v>6.701036730212989</v>
      </c>
      <c r="AV19" s="140">
        <v>6.701036730212989</v>
      </c>
      <c r="AW19" s="142">
        <v>6.701036730212989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19.083470485879435</v>
      </c>
      <c r="BI19" s="140">
        <v>8.2930074061311192</v>
      </c>
      <c r="BJ19" s="140">
        <v>6.8043992539272926</v>
      </c>
      <c r="BK19" s="140">
        <v>6.701036730212989</v>
      </c>
      <c r="BL19" s="140">
        <v>6.701036730212989</v>
      </c>
      <c r="BM19" s="142">
        <v>6.701036730212989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21.660535660293498</v>
      </c>
      <c r="AA20" s="133">
        <v>16.702607680666063</v>
      </c>
      <c r="AB20" s="133">
        <v>16.233800544864287</v>
      </c>
      <c r="AC20" s="134">
        <v>11.341919408241125</v>
      </c>
      <c r="AD20" s="135">
        <v>9.5960399011036444</v>
      </c>
      <c r="AE20" s="133">
        <v>6.6448963157836216</v>
      </c>
      <c r="AF20" s="133">
        <v>6.3217345427516367</v>
      </c>
      <c r="AG20" s="134">
        <v>6.4665367488299648</v>
      </c>
      <c r="AH20" s="135">
        <v>6.2497666953512603</v>
      </c>
      <c r="AI20" s="133">
        <v>6.2382686329579631</v>
      </c>
      <c r="AJ20" s="133">
        <v>6.0611926271356573</v>
      </c>
      <c r="AK20" s="134">
        <v>6.0422775283693539</v>
      </c>
      <c r="AL20" s="135">
        <v>6.1358827638390281</v>
      </c>
      <c r="AM20" s="133">
        <v>6.1358827638390281</v>
      </c>
      <c r="AN20" s="133">
        <v>6.1358827638390281</v>
      </c>
      <c r="AO20" s="134">
        <v>6.1358827638390281</v>
      </c>
      <c r="AP20" s="135">
        <v>6.1358827638390281</v>
      </c>
      <c r="AQ20" s="133">
        <v>6.1358827638390281</v>
      </c>
      <c r="AR20" s="133">
        <v>6.1358827638390281</v>
      </c>
      <c r="AS20" s="134">
        <v>6.1358827638390281</v>
      </c>
      <c r="AT20" s="135">
        <v>6.1358827638390281</v>
      </c>
      <c r="AU20" s="133">
        <v>6.1358827638390281</v>
      </c>
      <c r="AV20" s="133">
        <v>6.1358827638390281</v>
      </c>
      <c r="AW20" s="136">
        <v>6.1358827638390281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16.484715823516243</v>
      </c>
      <c r="BI20" s="133">
        <v>7.257301877117218</v>
      </c>
      <c r="BJ20" s="133">
        <v>6.1478763709535587</v>
      </c>
      <c r="BK20" s="133">
        <v>6.1358827638390281</v>
      </c>
      <c r="BL20" s="133">
        <v>6.1358827638390281</v>
      </c>
      <c r="BM20" s="136">
        <v>6.1358827638390281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23.333752288731723</v>
      </c>
      <c r="AA21" s="133">
        <v>17.987501697408852</v>
      </c>
      <c r="AB21" s="133">
        <v>17.477469774473274</v>
      </c>
      <c r="AC21" s="134">
        <v>12.207234927777215</v>
      </c>
      <c r="AD21" s="135">
        <v>10.325136066050014</v>
      </c>
      <c r="AE21" s="133">
        <v>7.1314586157931927</v>
      </c>
      <c r="AF21" s="133">
        <v>6.7703318348273607</v>
      </c>
      <c r="AG21" s="134">
        <v>6.85282755179131</v>
      </c>
      <c r="AH21" s="135">
        <v>6.5947456498645982</v>
      </c>
      <c r="AI21" s="133">
        <v>6.5545383172826419</v>
      </c>
      <c r="AJ21" s="133">
        <v>6.3300247602369772</v>
      </c>
      <c r="AK21" s="134">
        <v>6.2694852725103623</v>
      </c>
      <c r="AL21" s="135">
        <v>6.3666103453742968</v>
      </c>
      <c r="AM21" s="133">
        <v>6.3666103453742968</v>
      </c>
      <c r="AN21" s="133">
        <v>6.3666103453742968</v>
      </c>
      <c r="AO21" s="134">
        <v>6.3666103453742968</v>
      </c>
      <c r="AP21" s="135">
        <v>6.3666103453742968</v>
      </c>
      <c r="AQ21" s="133">
        <v>6.3666103453742968</v>
      </c>
      <c r="AR21" s="133">
        <v>6.3666103453742968</v>
      </c>
      <c r="AS21" s="134">
        <v>6.3666103453742968</v>
      </c>
      <c r="AT21" s="135">
        <v>6.3666103453742968</v>
      </c>
      <c r="AU21" s="133">
        <v>6.3666103453742968</v>
      </c>
      <c r="AV21" s="133">
        <v>6.3666103453742968</v>
      </c>
      <c r="AW21" s="136">
        <v>6.3666103453742968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17.751489672097769</v>
      </c>
      <c r="BI21" s="133">
        <v>7.7699385171154693</v>
      </c>
      <c r="BJ21" s="133">
        <v>6.4371984999736451</v>
      </c>
      <c r="BK21" s="133">
        <v>6.3666103453742968</v>
      </c>
      <c r="BL21" s="133">
        <v>6.3666103453742968</v>
      </c>
      <c r="BM21" s="136">
        <v>6.3666103453742968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24.914584176297652</v>
      </c>
      <c r="AA22" s="133">
        <v>19.151126897812897</v>
      </c>
      <c r="AB22" s="133">
        <v>18.555298217907001</v>
      </c>
      <c r="AC22" s="134">
        <v>12.923612895152655</v>
      </c>
      <c r="AD22" s="135">
        <v>10.900613686283835</v>
      </c>
      <c r="AE22" s="133">
        <v>7.5488553612583775</v>
      </c>
      <c r="AF22" s="133">
        <v>7.1458938653222628</v>
      </c>
      <c r="AG22" s="134">
        <v>7.2122549874092092</v>
      </c>
      <c r="AH22" s="135">
        <v>6.9209336637957826</v>
      </c>
      <c r="AI22" s="133">
        <v>6.8593778000551513</v>
      </c>
      <c r="AJ22" s="133">
        <v>6.6059385609834687</v>
      </c>
      <c r="AK22" s="134">
        <v>6.5246609455015845</v>
      </c>
      <c r="AL22" s="135">
        <v>6.6257391269151231</v>
      </c>
      <c r="AM22" s="133">
        <v>6.6257391269151231</v>
      </c>
      <c r="AN22" s="133">
        <v>6.6257391269151231</v>
      </c>
      <c r="AO22" s="134">
        <v>6.6257391269151231</v>
      </c>
      <c r="AP22" s="135">
        <v>6.6257391269151231</v>
      </c>
      <c r="AQ22" s="133">
        <v>6.6257391269151231</v>
      </c>
      <c r="AR22" s="133">
        <v>6.6257391269151231</v>
      </c>
      <c r="AS22" s="134">
        <v>6.6257391269151231</v>
      </c>
      <c r="AT22" s="135">
        <v>6.6257391269151231</v>
      </c>
      <c r="AU22" s="133">
        <v>6.6257391269151231</v>
      </c>
      <c r="AV22" s="133">
        <v>6.6257391269151231</v>
      </c>
      <c r="AW22" s="136">
        <v>6.6257391269151231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18.886155546792551</v>
      </c>
      <c r="BI22" s="133">
        <v>8.2019044750684209</v>
      </c>
      <c r="BJ22" s="133">
        <v>6.7277277425839968</v>
      </c>
      <c r="BK22" s="133">
        <v>6.6257391269151231</v>
      </c>
      <c r="BL22" s="133">
        <v>6.6257391269151231</v>
      </c>
      <c r="BM22" s="136">
        <v>6.6257391269151231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29.123258862827988</v>
      </c>
      <c r="AA23" s="133">
        <v>22.456844969506548</v>
      </c>
      <c r="AB23" s="133">
        <v>21.82621083813077</v>
      </c>
      <c r="AC23" s="134">
        <v>15.248895020433739</v>
      </c>
      <c r="AD23" s="135">
        <v>12.901420701418388</v>
      </c>
      <c r="AE23" s="133">
        <v>8.9583643705075175</v>
      </c>
      <c r="AF23" s="133">
        <v>8.5226262681804368</v>
      </c>
      <c r="AG23" s="134">
        <v>8.7178996430791056</v>
      </c>
      <c r="AH23" s="135">
        <v>8.4256273307025324</v>
      </c>
      <c r="AI23" s="133">
        <v>8.4100938056130232</v>
      </c>
      <c r="AJ23" s="133">
        <v>8.1713632903896638</v>
      </c>
      <c r="AK23" s="134">
        <v>8.1458630046866318</v>
      </c>
      <c r="AL23" s="135">
        <v>8.2720563847618411</v>
      </c>
      <c r="AM23" s="133">
        <v>8.2720563847618411</v>
      </c>
      <c r="AN23" s="133">
        <v>8.2720563847618411</v>
      </c>
      <c r="AO23" s="134">
        <v>8.2720563847618411</v>
      </c>
      <c r="AP23" s="135">
        <v>8.2720563847618411</v>
      </c>
      <c r="AQ23" s="133">
        <v>8.2720563847618411</v>
      </c>
      <c r="AR23" s="133">
        <v>8.2720563847618411</v>
      </c>
      <c r="AS23" s="134">
        <v>8.2720563847618411</v>
      </c>
      <c r="AT23" s="135">
        <v>8.2720563847618411</v>
      </c>
      <c r="AU23" s="133">
        <v>8.2720563847618411</v>
      </c>
      <c r="AV23" s="133">
        <v>8.2720563847618411</v>
      </c>
      <c r="AW23" s="136">
        <v>8.2720563847618411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22.163802422724761</v>
      </c>
      <c r="BI23" s="133">
        <v>9.7750777457963629</v>
      </c>
      <c r="BJ23" s="133">
        <v>8.2882368578479628</v>
      </c>
      <c r="BK23" s="133">
        <v>8.2720563847618411</v>
      </c>
      <c r="BL23" s="133">
        <v>8.2720563847618411</v>
      </c>
      <c r="BM23" s="136">
        <v>8.2720563847618411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31.378409859236527</v>
      </c>
      <c r="AA24" s="133">
        <v>24.188610279656729</v>
      </c>
      <c r="AB24" s="133">
        <v>23.5024072039487</v>
      </c>
      <c r="AC24" s="134">
        <v>16.41514802590655</v>
      </c>
      <c r="AD24" s="135">
        <v>13.884076397162396</v>
      </c>
      <c r="AE24" s="133">
        <v>9.6157777942220033</v>
      </c>
      <c r="AF24" s="133">
        <v>9.1287135900433256</v>
      </c>
      <c r="AG24" s="134">
        <v>9.2398090136382578</v>
      </c>
      <c r="AH24" s="135">
        <v>8.8916999346082193</v>
      </c>
      <c r="AI24" s="133">
        <v>8.8373570828703851</v>
      </c>
      <c r="AJ24" s="133">
        <v>8.5345228609727819</v>
      </c>
      <c r="AK24" s="134">
        <v>8.452773973418342</v>
      </c>
      <c r="AL24" s="135">
        <v>8.583721930449256</v>
      </c>
      <c r="AM24" s="133">
        <v>8.583721930449256</v>
      </c>
      <c r="AN24" s="133">
        <v>8.583721930449256</v>
      </c>
      <c r="AO24" s="134">
        <v>8.583721930449256</v>
      </c>
      <c r="AP24" s="135">
        <v>8.583721930449256</v>
      </c>
      <c r="AQ24" s="133">
        <v>8.583721930449256</v>
      </c>
      <c r="AR24" s="133">
        <v>8.583721930449256</v>
      </c>
      <c r="AS24" s="134">
        <v>8.583721930449256</v>
      </c>
      <c r="AT24" s="135">
        <v>8.583721930449256</v>
      </c>
      <c r="AU24" s="133">
        <v>8.583721930449256</v>
      </c>
      <c r="AV24" s="133">
        <v>8.583721930449256</v>
      </c>
      <c r="AW24" s="136">
        <v>8.583721930449256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23.871143842187124</v>
      </c>
      <c r="BI24" s="133">
        <v>10.467094198766496</v>
      </c>
      <c r="BJ24" s="133">
        <v>8.6790884629674316</v>
      </c>
      <c r="BK24" s="133">
        <v>8.583721930449256</v>
      </c>
      <c r="BL24" s="133">
        <v>8.583721930449256</v>
      </c>
      <c r="BM24" s="136">
        <v>8.583721930449256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33.219445568396871</v>
      </c>
      <c r="AA25" s="133">
        <v>25.53483586375053</v>
      </c>
      <c r="AB25" s="133">
        <v>24.740397623875999</v>
      </c>
      <c r="AC25" s="134">
        <v>17.231483860203536</v>
      </c>
      <c r="AD25" s="135">
        <v>14.534151581711779</v>
      </c>
      <c r="AE25" s="133">
        <v>10.065140481677837</v>
      </c>
      <c r="AF25" s="133">
        <v>9.5278584870963527</v>
      </c>
      <c r="AG25" s="134">
        <v>9.6163399832122796</v>
      </c>
      <c r="AH25" s="135">
        <v>9.2279115517277113</v>
      </c>
      <c r="AI25" s="133">
        <v>9.1458370667402029</v>
      </c>
      <c r="AJ25" s="133">
        <v>8.8079180813112909</v>
      </c>
      <c r="AK25" s="134">
        <v>8.6995479273354466</v>
      </c>
      <c r="AL25" s="135">
        <v>8.8343188358868332</v>
      </c>
      <c r="AM25" s="133">
        <v>8.8343188358868332</v>
      </c>
      <c r="AN25" s="133">
        <v>8.8343188358868332</v>
      </c>
      <c r="AO25" s="134">
        <v>8.8343188358868332</v>
      </c>
      <c r="AP25" s="135">
        <v>8.8343188358868332</v>
      </c>
      <c r="AQ25" s="133">
        <v>8.8343188358868332</v>
      </c>
      <c r="AR25" s="133">
        <v>8.8343188358868332</v>
      </c>
      <c r="AS25" s="134">
        <v>8.8343188358868332</v>
      </c>
      <c r="AT25" s="135">
        <v>8.8343188358868332</v>
      </c>
      <c r="AU25" s="133">
        <v>8.8343188358868332</v>
      </c>
      <c r="AV25" s="133">
        <v>8.8343188358868332</v>
      </c>
      <c r="AW25" s="136">
        <v>8.8343188358868332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25.181540729056735</v>
      </c>
      <c r="BI25" s="133">
        <v>10.935872633424561</v>
      </c>
      <c r="BJ25" s="133">
        <v>8.9703036567786629</v>
      </c>
      <c r="BK25" s="133">
        <v>8.8343188358868332</v>
      </c>
      <c r="BL25" s="133">
        <v>8.8343188358868332</v>
      </c>
      <c r="BM25" s="136">
        <v>8.8343188358868332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43.684888294241986</v>
      </c>
      <c r="AA26" s="133">
        <v>33.685267454259822</v>
      </c>
      <c r="AB26" s="133">
        <v>32.739316257196151</v>
      </c>
      <c r="AC26" s="134">
        <v>22.873342530650611</v>
      </c>
      <c r="AD26" s="135">
        <v>19.352131052127582</v>
      </c>
      <c r="AE26" s="133">
        <v>13.437546555761276</v>
      </c>
      <c r="AF26" s="133">
        <v>12.783939402270654</v>
      </c>
      <c r="AG26" s="134">
        <v>13.076849464618657</v>
      </c>
      <c r="AH26" s="135">
        <v>12.638440996053797</v>
      </c>
      <c r="AI26" s="133">
        <v>12.615140708419533</v>
      </c>
      <c r="AJ26" s="133">
        <v>12.257044935584496</v>
      </c>
      <c r="AK26" s="134">
        <v>12.218794507029948</v>
      </c>
      <c r="AL26" s="135">
        <v>12.408084577142761</v>
      </c>
      <c r="AM26" s="133">
        <v>12.408084577142761</v>
      </c>
      <c r="AN26" s="133">
        <v>12.408084577142761</v>
      </c>
      <c r="AO26" s="134">
        <v>12.408084577142761</v>
      </c>
      <c r="AP26" s="135">
        <v>12.408084577142761</v>
      </c>
      <c r="AQ26" s="133">
        <v>12.408084577142761</v>
      </c>
      <c r="AR26" s="133">
        <v>12.408084577142761</v>
      </c>
      <c r="AS26" s="134">
        <v>12.408084577142761</v>
      </c>
      <c r="AT26" s="135">
        <v>12.408084577142761</v>
      </c>
      <c r="AU26" s="133">
        <v>12.408084577142761</v>
      </c>
      <c r="AV26" s="133">
        <v>12.408084577142761</v>
      </c>
      <c r="AW26" s="136">
        <v>12.408084577142761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33.245703634087143</v>
      </c>
      <c r="BI26" s="133">
        <v>14.662616618694543</v>
      </c>
      <c r="BJ26" s="133">
        <v>12.432355286771942</v>
      </c>
      <c r="BK26" s="133">
        <v>12.408084577142761</v>
      </c>
      <c r="BL26" s="133">
        <v>12.408084577142761</v>
      </c>
      <c r="BM26" s="136">
        <v>12.408084577142761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47.06761478885479</v>
      </c>
      <c r="AA27" s="133">
        <v>36.282915419485093</v>
      </c>
      <c r="AB27" s="133">
        <v>35.253610805923046</v>
      </c>
      <c r="AC27" s="134">
        <v>24.622722038859827</v>
      </c>
      <c r="AD27" s="135">
        <v>20.826114595743597</v>
      </c>
      <c r="AE27" s="133">
        <v>14.423666691333004</v>
      </c>
      <c r="AF27" s="133">
        <v>13.693070385064987</v>
      </c>
      <c r="AG27" s="134">
        <v>13.859713520457387</v>
      </c>
      <c r="AH27" s="135">
        <v>13.337549901912329</v>
      </c>
      <c r="AI27" s="133">
        <v>13.256035624305575</v>
      </c>
      <c r="AJ27" s="133">
        <v>12.801784291459173</v>
      </c>
      <c r="AK27" s="134">
        <v>12.679160960127515</v>
      </c>
      <c r="AL27" s="135">
        <v>12.875582895673883</v>
      </c>
      <c r="AM27" s="133">
        <v>12.875582895673883</v>
      </c>
      <c r="AN27" s="133">
        <v>12.875582895673883</v>
      </c>
      <c r="AO27" s="134">
        <v>12.875582895673883</v>
      </c>
      <c r="AP27" s="135">
        <v>12.875582895673883</v>
      </c>
      <c r="AQ27" s="133">
        <v>12.875582895673883</v>
      </c>
      <c r="AR27" s="133">
        <v>12.875582895673883</v>
      </c>
      <c r="AS27" s="134">
        <v>12.875582895673883</v>
      </c>
      <c r="AT27" s="135">
        <v>12.875582895673883</v>
      </c>
      <c r="AU27" s="133">
        <v>12.875582895673883</v>
      </c>
      <c r="AV27" s="133">
        <v>12.875582895673883</v>
      </c>
      <c r="AW27" s="136">
        <v>12.875582895673883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35.806715763280685</v>
      </c>
      <c r="BI27" s="133">
        <v>15.700641298149744</v>
      </c>
      <c r="BJ27" s="133">
        <v>13.018632694451149</v>
      </c>
      <c r="BK27" s="133">
        <v>12.875582895673883</v>
      </c>
      <c r="BL27" s="133">
        <v>12.875582895673883</v>
      </c>
      <c r="BM27" s="136">
        <v>12.875582895673883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49.829168352595303</v>
      </c>
      <c r="AA28" s="140">
        <v>38.302253795625795</v>
      </c>
      <c r="AB28" s="140">
        <v>37.110596435814003</v>
      </c>
      <c r="AC28" s="141">
        <v>25.847225790305309</v>
      </c>
      <c r="AD28" s="139">
        <v>21.80122737256767</v>
      </c>
      <c r="AE28" s="140">
        <v>15.097710722516755</v>
      </c>
      <c r="AF28" s="140">
        <v>14.291787730644526</v>
      </c>
      <c r="AG28" s="141">
        <v>14.424509974818418</v>
      </c>
      <c r="AH28" s="139">
        <v>13.841867327591565</v>
      </c>
      <c r="AI28" s="140">
        <v>13.718755600110303</v>
      </c>
      <c r="AJ28" s="140">
        <v>13.211877121966937</v>
      </c>
      <c r="AK28" s="141">
        <v>13.049321891003169</v>
      </c>
      <c r="AL28" s="139">
        <v>13.251478253830246</v>
      </c>
      <c r="AM28" s="140">
        <v>13.251478253830246</v>
      </c>
      <c r="AN28" s="140">
        <v>13.251478253830246</v>
      </c>
      <c r="AO28" s="141">
        <v>13.251478253830246</v>
      </c>
      <c r="AP28" s="139">
        <v>13.251478253830246</v>
      </c>
      <c r="AQ28" s="140">
        <v>13.251478253830246</v>
      </c>
      <c r="AR28" s="140">
        <v>13.251478253830246</v>
      </c>
      <c r="AS28" s="141">
        <v>13.251478253830246</v>
      </c>
      <c r="AT28" s="139">
        <v>13.251478253830246</v>
      </c>
      <c r="AU28" s="140">
        <v>13.251478253830246</v>
      </c>
      <c r="AV28" s="140">
        <v>13.251478253830246</v>
      </c>
      <c r="AW28" s="142">
        <v>13.251478253830246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37.772311093585103</v>
      </c>
      <c r="BI28" s="140">
        <v>16.403808950136842</v>
      </c>
      <c r="BJ28" s="140">
        <v>13.455455485167994</v>
      </c>
      <c r="BK28" s="140">
        <v>13.251478253830246</v>
      </c>
      <c r="BL28" s="140">
        <v>13.251478253830246</v>
      </c>
      <c r="BM28" s="142">
        <v>13.251478253830246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65.405491806164733</v>
      </c>
      <c r="AA29" s="133">
        <v>74.472267862816381</v>
      </c>
      <c r="AB29" s="133">
        <v>29.921245405290197</v>
      </c>
      <c r="AC29" s="134">
        <v>23.122727417229953</v>
      </c>
      <c r="AD29" s="135">
        <v>20.928927200741175</v>
      </c>
      <c r="AE29" s="133">
        <v>19.505746010521765</v>
      </c>
      <c r="AF29" s="133">
        <v>22.326622510780744</v>
      </c>
      <c r="AG29" s="134">
        <v>24.839706377338075</v>
      </c>
      <c r="AH29" s="135">
        <v>21.834229913320893</v>
      </c>
      <c r="AI29" s="133">
        <v>21.301505548448453</v>
      </c>
      <c r="AJ29" s="133">
        <v>23.963761090050141</v>
      </c>
      <c r="AK29" s="134">
        <v>23.714673130426011</v>
      </c>
      <c r="AL29" s="135">
        <v>22.133694921730939</v>
      </c>
      <c r="AM29" s="133">
        <v>22.133694921730939</v>
      </c>
      <c r="AN29" s="133">
        <v>22.133694921730939</v>
      </c>
      <c r="AO29" s="134">
        <v>22.133694921730939</v>
      </c>
      <c r="AP29" s="135">
        <v>22.133694921730939</v>
      </c>
      <c r="AQ29" s="133">
        <v>22.133694921730939</v>
      </c>
      <c r="AR29" s="133">
        <v>22.133694921730939</v>
      </c>
      <c r="AS29" s="134">
        <v>22.133694921730939</v>
      </c>
      <c r="AT29" s="135">
        <v>22.133694921730939</v>
      </c>
      <c r="AU29" s="133">
        <v>22.133694921730939</v>
      </c>
      <c r="AV29" s="133">
        <v>22.133694921730939</v>
      </c>
      <c r="AW29" s="136">
        <v>22.133694921730939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48.230433122875318</v>
      </c>
      <c r="BI29" s="133">
        <v>21.90025052484544</v>
      </c>
      <c r="BJ29" s="133">
        <v>22.703542420561373</v>
      </c>
      <c r="BK29" s="133">
        <v>22.133694921730939</v>
      </c>
      <c r="BL29" s="133">
        <v>22.133694921730939</v>
      </c>
      <c r="BM29" s="136">
        <v>22.133694921730939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71.202211166351972</v>
      </c>
      <c r="AA30" s="133">
        <v>80.711674045641203</v>
      </c>
      <c r="AB30" s="133">
        <v>32.285037164286052</v>
      </c>
      <c r="AC30" s="134">
        <v>24.840335986064606</v>
      </c>
      <c r="AD30" s="135">
        <v>22.453950109391872</v>
      </c>
      <c r="AE30" s="133">
        <v>20.900079500162278</v>
      </c>
      <c r="AF30" s="133">
        <v>23.892404748917691</v>
      </c>
      <c r="AG30" s="134">
        <v>26.548886138310714</v>
      </c>
      <c r="AH30" s="135">
        <v>23.322412294433466</v>
      </c>
      <c r="AI30" s="133">
        <v>22.739682958164988</v>
      </c>
      <c r="AJ30" s="133">
        <v>25.566444810167983</v>
      </c>
      <c r="AK30" s="134">
        <v>25.285785970542964</v>
      </c>
      <c r="AL30" s="135">
        <v>23.600066905840094</v>
      </c>
      <c r="AM30" s="133">
        <v>23.600066905840094</v>
      </c>
      <c r="AN30" s="133">
        <v>23.600066905840094</v>
      </c>
      <c r="AO30" s="134">
        <v>23.600066905840094</v>
      </c>
      <c r="AP30" s="135">
        <v>23.600066905840094</v>
      </c>
      <c r="AQ30" s="133">
        <v>23.600066905840094</v>
      </c>
      <c r="AR30" s="133">
        <v>23.600066905840094</v>
      </c>
      <c r="AS30" s="134">
        <v>23.600066905840094</v>
      </c>
      <c r="AT30" s="135">
        <v>23.600066905840094</v>
      </c>
      <c r="AU30" s="133">
        <v>23.600066905840094</v>
      </c>
      <c r="AV30" s="133">
        <v>23.600066905840094</v>
      </c>
      <c r="AW30" s="136">
        <v>23.600066905840094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52.259814590585961</v>
      </c>
      <c r="BI30" s="133">
        <v>23.448830124195638</v>
      </c>
      <c r="BJ30" s="133">
        <v>24.228581508327348</v>
      </c>
      <c r="BK30" s="133">
        <v>23.600066905840094</v>
      </c>
      <c r="BL30" s="133">
        <v>23.600066905840094</v>
      </c>
      <c r="BM30" s="136">
        <v>23.600066905840094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77.147994484091114</v>
      </c>
      <c r="AA31" s="133">
        <v>87.320003844594211</v>
      </c>
      <c r="AB31" s="133">
        <v>34.877027733850475</v>
      </c>
      <c r="AC31" s="134">
        <v>26.796035448652091</v>
      </c>
      <c r="AD31" s="135">
        <v>24.18769217630911</v>
      </c>
      <c r="AE31" s="133">
        <v>22.482858166129475</v>
      </c>
      <c r="AF31" s="133">
        <v>25.667186693379293</v>
      </c>
      <c r="AG31" s="134">
        <v>28.483417190559244</v>
      </c>
      <c r="AH31" s="135">
        <v>25.005615184808693</v>
      </c>
      <c r="AI31" s="133">
        <v>24.36518866685585</v>
      </c>
      <c r="AJ31" s="133">
        <v>27.376629610303816</v>
      </c>
      <c r="AK31" s="134">
        <v>27.059096489448859</v>
      </c>
      <c r="AL31" s="135">
        <v>25.255156723485598</v>
      </c>
      <c r="AM31" s="133">
        <v>25.255156723485598</v>
      </c>
      <c r="AN31" s="133">
        <v>25.255156723485598</v>
      </c>
      <c r="AO31" s="134">
        <v>25.255156723485598</v>
      </c>
      <c r="AP31" s="135">
        <v>25.255156723485598</v>
      </c>
      <c r="AQ31" s="133">
        <v>25.255156723485598</v>
      </c>
      <c r="AR31" s="133">
        <v>25.255156723485598</v>
      </c>
      <c r="AS31" s="134">
        <v>25.255156723485598</v>
      </c>
      <c r="AT31" s="135">
        <v>25.255156723485598</v>
      </c>
      <c r="AU31" s="133">
        <v>25.255156723485598</v>
      </c>
      <c r="AV31" s="133">
        <v>25.255156723485598</v>
      </c>
      <c r="AW31" s="136">
        <v>25.255156723485598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56.535265377796975</v>
      </c>
      <c r="BI31" s="133">
        <v>25.205288556594283</v>
      </c>
      <c r="BJ31" s="133">
        <v>25.951632487854308</v>
      </c>
      <c r="BK31" s="133">
        <v>25.255156723485598</v>
      </c>
      <c r="BL31" s="133">
        <v>25.255156723485598</v>
      </c>
      <c r="BM31" s="136">
        <v>25.255156723485598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51.850140480696474</v>
      </c>
      <c r="AA32" s="133">
        <v>59.03422522486656</v>
      </c>
      <c r="AB32" s="133">
        <v>23.716792963528626</v>
      </c>
      <c r="AC32" s="134">
        <v>18.326348120596585</v>
      </c>
      <c r="AD32" s="135">
        <v>16.58586448725621</v>
      </c>
      <c r="AE32" s="133">
        <v>15.456167270713461</v>
      </c>
      <c r="AF32" s="133">
        <v>17.689042645574471</v>
      </c>
      <c r="AG32" s="134">
        <v>19.677227162813875</v>
      </c>
      <c r="AH32" s="135">
        <v>17.2950258422137</v>
      </c>
      <c r="AI32" s="133">
        <v>16.871671137438067</v>
      </c>
      <c r="AJ32" s="133">
        <v>18.97867271197881</v>
      </c>
      <c r="AK32" s="134">
        <v>18.779743471501281</v>
      </c>
      <c r="AL32" s="135">
        <v>17.527760573401189</v>
      </c>
      <c r="AM32" s="133">
        <v>17.527760573401189</v>
      </c>
      <c r="AN32" s="133">
        <v>17.527760573401189</v>
      </c>
      <c r="AO32" s="134">
        <v>17.527760573401189</v>
      </c>
      <c r="AP32" s="135">
        <v>17.527760573401189</v>
      </c>
      <c r="AQ32" s="133">
        <v>17.527760573401189</v>
      </c>
      <c r="AR32" s="133">
        <v>17.527760573401189</v>
      </c>
      <c r="AS32" s="134">
        <v>17.527760573401189</v>
      </c>
      <c r="AT32" s="135">
        <v>17.527760573401189</v>
      </c>
      <c r="AU32" s="133">
        <v>17.527760573401189</v>
      </c>
      <c r="AV32" s="133">
        <v>17.527760573401189</v>
      </c>
      <c r="AW32" s="136">
        <v>17.527760573401189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38.231876697422059</v>
      </c>
      <c r="BI32" s="133">
        <v>17.352075391589505</v>
      </c>
      <c r="BJ32" s="133">
        <v>17.981278290782964</v>
      </c>
      <c r="BK32" s="133">
        <v>17.527760573401189</v>
      </c>
      <c r="BL32" s="133">
        <v>17.527760573401189</v>
      </c>
      <c r="BM32" s="136">
        <v>17.527760573401189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43.371761805868999</v>
      </c>
      <c r="AA33" s="133">
        <v>49.406486143108232</v>
      </c>
      <c r="AB33" s="133">
        <v>19.859427761222928</v>
      </c>
      <c r="AC33" s="134">
        <v>15.354117562166822</v>
      </c>
      <c r="AD33" s="135">
        <v>13.903767407452904</v>
      </c>
      <c r="AE33" s="133">
        <v>12.964289747920935</v>
      </c>
      <c r="AF33" s="133">
        <v>14.846041498415619</v>
      </c>
      <c r="AG33" s="134">
        <v>16.524804939133197</v>
      </c>
      <c r="AH33" s="135">
        <v>14.528780065416843</v>
      </c>
      <c r="AI33" s="133">
        <v>14.177613128397656</v>
      </c>
      <c r="AJ33" s="133">
        <v>15.953262459386888</v>
      </c>
      <c r="AK33" s="134">
        <v>15.791141540191591</v>
      </c>
      <c r="AL33" s="135">
        <v>14.738398770845482</v>
      </c>
      <c r="AM33" s="133">
        <v>14.738398770845482</v>
      </c>
      <c r="AN33" s="133">
        <v>14.738398770845482</v>
      </c>
      <c r="AO33" s="134">
        <v>14.738398770845482</v>
      </c>
      <c r="AP33" s="135">
        <v>14.738398770845482</v>
      </c>
      <c r="AQ33" s="133">
        <v>14.738398770845482</v>
      </c>
      <c r="AR33" s="133">
        <v>14.738398770845482</v>
      </c>
      <c r="AS33" s="134">
        <v>14.738398770845482</v>
      </c>
      <c r="AT33" s="135">
        <v>14.738398770845482</v>
      </c>
      <c r="AU33" s="133">
        <v>14.738398770845482</v>
      </c>
      <c r="AV33" s="133">
        <v>14.738398770845482</v>
      </c>
      <c r="AW33" s="136">
        <v>14.738398770845482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31.997948318091744</v>
      </c>
      <c r="BI33" s="133">
        <v>14.559725898230665</v>
      </c>
      <c r="BJ33" s="133">
        <v>15.112699298348243</v>
      </c>
      <c r="BK33" s="133">
        <v>14.738398770845482</v>
      </c>
      <c r="BL33" s="133">
        <v>14.738398770845482</v>
      </c>
      <c r="BM33" s="136">
        <v>14.738398770845482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47.152452644592749</v>
      </c>
      <c r="AA34" s="133">
        <v>53.473650953949175</v>
      </c>
      <c r="AB34" s="133">
        <v>21.399262771317218</v>
      </c>
      <c r="AC34" s="134">
        <v>16.472150974083853</v>
      </c>
      <c r="AD34" s="135">
        <v>14.896427982846699</v>
      </c>
      <c r="AE34" s="133">
        <v>13.871869750578767</v>
      </c>
      <c r="AF34" s="133">
        <v>15.865204166373486</v>
      </c>
      <c r="AG34" s="134">
        <v>17.637289014075712</v>
      </c>
      <c r="AH34" s="135">
        <v>15.497412907005238</v>
      </c>
      <c r="AI34" s="133">
        <v>15.113692062148662</v>
      </c>
      <c r="AJ34" s="133">
        <v>16.996407793208171</v>
      </c>
      <c r="AK34" s="134">
        <v>16.813731125586582</v>
      </c>
      <c r="AL34" s="135">
        <v>15.692815717214142</v>
      </c>
      <c r="AM34" s="133">
        <v>15.692815717214142</v>
      </c>
      <c r="AN34" s="133">
        <v>15.692815717214142</v>
      </c>
      <c r="AO34" s="134">
        <v>15.692815717214142</v>
      </c>
      <c r="AP34" s="135">
        <v>15.692815717214142</v>
      </c>
      <c r="AQ34" s="133">
        <v>15.692815717214142</v>
      </c>
      <c r="AR34" s="133">
        <v>15.692815717214142</v>
      </c>
      <c r="AS34" s="134">
        <v>15.692815717214142</v>
      </c>
      <c r="AT34" s="135">
        <v>15.692815717214142</v>
      </c>
      <c r="AU34" s="133">
        <v>15.692815717214142</v>
      </c>
      <c r="AV34" s="133">
        <v>15.692815717214142</v>
      </c>
      <c r="AW34" s="136">
        <v>15.692815717214142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34.624379335985751</v>
      </c>
      <c r="BI34" s="133">
        <v>15.567697728468666</v>
      </c>
      <c r="BJ34" s="133">
        <v>16.105310971987162</v>
      </c>
      <c r="BK34" s="133">
        <v>15.692815717214142</v>
      </c>
      <c r="BL34" s="133">
        <v>15.692815717214142</v>
      </c>
      <c r="BM34" s="136">
        <v>15.692815717214142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51.023044825133894</v>
      </c>
      <c r="AA35" s="133">
        <v>57.775485185670888</v>
      </c>
      <c r="AB35" s="133">
        <v>23.086550072687302</v>
      </c>
      <c r="AC35" s="134">
        <v>17.745218468053533</v>
      </c>
      <c r="AD35" s="135">
        <v>16.024995443485913</v>
      </c>
      <c r="AE35" s="133">
        <v>14.902153815064352</v>
      </c>
      <c r="AF35" s="133">
        <v>17.020453126339618</v>
      </c>
      <c r="AG35" s="134">
        <v>18.89650466031231</v>
      </c>
      <c r="AH35" s="135">
        <v>16.593027472171752</v>
      </c>
      <c r="AI35" s="133">
        <v>16.171743443955702</v>
      </c>
      <c r="AJ35" s="133">
        <v>18.174659593927629</v>
      </c>
      <c r="AK35" s="134">
        <v>17.967973290011887</v>
      </c>
      <c r="AL35" s="135">
        <v>16.77010840401109</v>
      </c>
      <c r="AM35" s="133">
        <v>16.77010840401109</v>
      </c>
      <c r="AN35" s="133">
        <v>16.77010840401109</v>
      </c>
      <c r="AO35" s="134">
        <v>16.77010840401109</v>
      </c>
      <c r="AP35" s="135">
        <v>16.77010840401109</v>
      </c>
      <c r="AQ35" s="133">
        <v>16.77010840401109</v>
      </c>
      <c r="AR35" s="133">
        <v>16.77010840401109</v>
      </c>
      <c r="AS35" s="134">
        <v>16.77010840401109</v>
      </c>
      <c r="AT35" s="135">
        <v>16.77010840401109</v>
      </c>
      <c r="AU35" s="133">
        <v>16.77010840401109</v>
      </c>
      <c r="AV35" s="133">
        <v>16.77010840401109</v>
      </c>
      <c r="AW35" s="136">
        <v>16.77010840401109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37.407574637886405</v>
      </c>
      <c r="BI35" s="133">
        <v>16.711026761300548</v>
      </c>
      <c r="BJ35" s="133">
        <v>17.226850950016743</v>
      </c>
      <c r="BK35" s="133">
        <v>16.77010840401109</v>
      </c>
      <c r="BL35" s="133">
        <v>16.77010840401109</v>
      </c>
      <c r="BM35" s="136">
        <v>16.77010840401109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65.057642708803485</v>
      </c>
      <c r="AA36" s="133">
        <v>74.109729214662352</v>
      </c>
      <c r="AB36" s="133">
        <v>29.789141641834394</v>
      </c>
      <c r="AC36" s="134">
        <v>23.031176343250234</v>
      </c>
      <c r="AD36" s="135">
        <v>20.855651111179355</v>
      </c>
      <c r="AE36" s="133">
        <v>19.446434621881401</v>
      </c>
      <c r="AF36" s="133">
        <v>22.269062247623427</v>
      </c>
      <c r="AG36" s="134">
        <v>24.787207408699793</v>
      </c>
      <c r="AH36" s="135">
        <v>21.793170098125263</v>
      </c>
      <c r="AI36" s="133">
        <v>21.266419692596486</v>
      </c>
      <c r="AJ36" s="133">
        <v>23.92989368908033</v>
      </c>
      <c r="AK36" s="134">
        <v>23.686712310287387</v>
      </c>
      <c r="AL36" s="135">
        <v>22.107598156268224</v>
      </c>
      <c r="AM36" s="133">
        <v>22.107598156268224</v>
      </c>
      <c r="AN36" s="133">
        <v>22.107598156268224</v>
      </c>
      <c r="AO36" s="134">
        <v>22.107598156268224</v>
      </c>
      <c r="AP36" s="135">
        <v>22.107598156268224</v>
      </c>
      <c r="AQ36" s="133">
        <v>22.107598156268224</v>
      </c>
      <c r="AR36" s="133">
        <v>22.107598156268224</v>
      </c>
      <c r="AS36" s="134">
        <v>22.107598156268224</v>
      </c>
      <c r="AT36" s="135">
        <v>22.107598156268224</v>
      </c>
      <c r="AU36" s="133">
        <v>22.107598156268224</v>
      </c>
      <c r="AV36" s="133">
        <v>22.107598156268224</v>
      </c>
      <c r="AW36" s="136">
        <v>22.107598156268224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47.996922477137616</v>
      </c>
      <c r="BI36" s="133">
        <v>21.839588847345993</v>
      </c>
      <c r="BJ36" s="133">
        <v>22.669048947522366</v>
      </c>
      <c r="BK36" s="133">
        <v>22.107598156268224</v>
      </c>
      <c r="BL36" s="133">
        <v>22.107598156268224</v>
      </c>
      <c r="BM36" s="136">
        <v>22.107598156268224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70.728678966889134</v>
      </c>
      <c r="AA37" s="133">
        <v>80.210476430923777</v>
      </c>
      <c r="AB37" s="133">
        <v>32.098894156975831</v>
      </c>
      <c r="AC37" s="134">
        <v>24.708226461125783</v>
      </c>
      <c r="AD37" s="135">
        <v>22.344641974270051</v>
      </c>
      <c r="AE37" s="133">
        <v>20.807804625868151</v>
      </c>
      <c r="AF37" s="133">
        <v>23.797806249560228</v>
      </c>
      <c r="AG37" s="134">
        <v>26.455933521113572</v>
      </c>
      <c r="AH37" s="135">
        <v>23.246119360507855</v>
      </c>
      <c r="AI37" s="133">
        <v>22.670538093222991</v>
      </c>
      <c r="AJ37" s="133">
        <v>25.49461168981226</v>
      </c>
      <c r="AK37" s="134">
        <v>25.220596688379874</v>
      </c>
      <c r="AL37" s="135">
        <v>23.539223575821214</v>
      </c>
      <c r="AM37" s="133">
        <v>23.539223575821214</v>
      </c>
      <c r="AN37" s="133">
        <v>23.539223575821214</v>
      </c>
      <c r="AO37" s="134">
        <v>23.539223575821214</v>
      </c>
      <c r="AP37" s="135">
        <v>23.539223575821214</v>
      </c>
      <c r="AQ37" s="133">
        <v>23.539223575821214</v>
      </c>
      <c r="AR37" s="133">
        <v>23.539223575821214</v>
      </c>
      <c r="AS37" s="134">
        <v>23.539223575821214</v>
      </c>
      <c r="AT37" s="135">
        <v>23.539223575821214</v>
      </c>
      <c r="AU37" s="133">
        <v>23.539223575821214</v>
      </c>
      <c r="AV37" s="133">
        <v>23.539223575821214</v>
      </c>
      <c r="AW37" s="136">
        <v>23.539223575821214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51.936569003978626</v>
      </c>
      <c r="BI37" s="133">
        <v>23.351546592703002</v>
      </c>
      <c r="BJ37" s="133">
        <v>24.157966457980745</v>
      </c>
      <c r="BK37" s="133">
        <v>23.539223575821214</v>
      </c>
      <c r="BL37" s="133">
        <v>23.539223575821214</v>
      </c>
      <c r="BM37" s="136">
        <v>23.539223575821214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76.534567237700855</v>
      </c>
      <c r="AA38" s="133">
        <v>86.663227778506325</v>
      </c>
      <c r="AB38" s="133">
        <v>34.629825109030953</v>
      </c>
      <c r="AC38" s="134">
        <v>26.617827702080302</v>
      </c>
      <c r="AD38" s="135">
        <v>24.03749316522887</v>
      </c>
      <c r="AE38" s="133">
        <v>22.353230722596528</v>
      </c>
      <c r="AF38" s="133">
        <v>25.530679689509419</v>
      </c>
      <c r="AG38" s="134">
        <v>28.344756990468465</v>
      </c>
      <c r="AH38" s="135">
        <v>24.889541208257626</v>
      </c>
      <c r="AI38" s="133">
        <v>24.257615165933551</v>
      </c>
      <c r="AJ38" s="133">
        <v>27.261989390891443</v>
      </c>
      <c r="AK38" s="134">
        <v>26.951959935017829</v>
      </c>
      <c r="AL38" s="135">
        <v>25.155162606016635</v>
      </c>
      <c r="AM38" s="133">
        <v>25.155162606016635</v>
      </c>
      <c r="AN38" s="133">
        <v>25.155162606016635</v>
      </c>
      <c r="AO38" s="134">
        <v>25.155162606016635</v>
      </c>
      <c r="AP38" s="135">
        <v>25.155162606016635</v>
      </c>
      <c r="AQ38" s="133">
        <v>25.155162606016635</v>
      </c>
      <c r="AR38" s="133">
        <v>25.155162606016635</v>
      </c>
      <c r="AS38" s="134">
        <v>25.155162606016635</v>
      </c>
      <c r="AT38" s="135">
        <v>25.155162606016635</v>
      </c>
      <c r="AU38" s="133">
        <v>25.155162606016635</v>
      </c>
      <c r="AV38" s="133">
        <v>25.155162606016635</v>
      </c>
      <c r="AW38" s="136">
        <v>25.155162606016635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56.111361956829604</v>
      </c>
      <c r="BI38" s="133">
        <v>25.066540141950821</v>
      </c>
      <c r="BJ38" s="133">
        <v>25.840276425025113</v>
      </c>
      <c r="BK38" s="133">
        <v>25.155162606016635</v>
      </c>
      <c r="BL38" s="133">
        <v>25.155162606016635</v>
      </c>
      <c r="BM38" s="136">
        <v>25.155162606016635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215.72833551765046</v>
      </c>
      <c r="AI39" s="133">
        <v>186.27279779446422</v>
      </c>
      <c r="AJ39" s="133">
        <v>110.31951583458627</v>
      </c>
      <c r="AK39" s="134">
        <v>125.99852655183362</v>
      </c>
      <c r="AL39" s="135">
        <v>127.38593394403875</v>
      </c>
      <c r="AM39" s="133">
        <v>103.51460972328309</v>
      </c>
      <c r="AN39" s="133">
        <v>93.211812771843938</v>
      </c>
      <c r="AO39" s="134">
        <v>83.586543162035937</v>
      </c>
      <c r="AP39" s="135">
        <v>75.376003657812575</v>
      </c>
      <c r="AQ39" s="133">
        <v>72.861570533964837</v>
      </c>
      <c r="AR39" s="133">
        <v>67.513149951844738</v>
      </c>
      <c r="AS39" s="134">
        <v>66.733747699083636</v>
      </c>
      <c r="AT39" s="135">
        <v>66.426150312411195</v>
      </c>
      <c r="AU39" s="133">
        <v>66.120896784285321</v>
      </c>
      <c r="AV39" s="133">
        <v>65.969141725902404</v>
      </c>
      <c r="AW39" s="136">
        <v>65.969141725902404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159.57979392463363</v>
      </c>
      <c r="BK39" s="133">
        <v>101.92472490030042</v>
      </c>
      <c r="BL39" s="133">
        <v>70.621117960676457</v>
      </c>
      <c r="BM39" s="136">
        <v>66.121332637125334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84.861058669718986</v>
      </c>
      <c r="AI40" s="133">
        <v>73.274133341261518</v>
      </c>
      <c r="AJ40" s="133">
        <v>43.396389645290007</v>
      </c>
      <c r="AK40" s="134">
        <v>49.564042332948269</v>
      </c>
      <c r="AL40" s="135">
        <v>50.642889851283897</v>
      </c>
      <c r="AM40" s="133">
        <v>50.642889851283897</v>
      </c>
      <c r="AN40" s="133">
        <v>50.642889851283897</v>
      </c>
      <c r="AO40" s="134">
        <v>50.642889851283897</v>
      </c>
      <c r="AP40" s="135">
        <v>50.109806800217754</v>
      </c>
      <c r="AQ40" s="133">
        <v>40.61835058911926</v>
      </c>
      <c r="AR40" s="133">
        <v>36.485699148724485</v>
      </c>
      <c r="AS40" s="134">
        <v>32.638536458741072</v>
      </c>
      <c r="AT40" s="135">
        <v>29.361709465880949</v>
      </c>
      <c r="AU40" s="133">
        <v>28.314690684973446</v>
      </c>
      <c r="AV40" s="133">
        <v>26.205250980591956</v>
      </c>
      <c r="AW40" s="136">
        <v>25.872288743595742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62.773905997304702</v>
      </c>
      <c r="BK40" s="133">
        <v>50.642889851283897</v>
      </c>
      <c r="BL40" s="133">
        <v>39.963098249200641</v>
      </c>
      <c r="BM40" s="136">
        <v>27.438484968760523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79.248390430540979</v>
      </c>
      <c r="AI41" s="146">
        <v>68.427818583883365</v>
      </c>
      <c r="AJ41" s="146">
        <v>40.526174004861929</v>
      </c>
      <c r="AK41" s="147">
        <v>46.285901209466417</v>
      </c>
      <c r="AL41" s="145">
        <v>47.293394289193799</v>
      </c>
      <c r="AM41" s="146">
        <v>47.293394289193799</v>
      </c>
      <c r="AN41" s="146">
        <v>47.293394289193799</v>
      </c>
      <c r="AO41" s="147">
        <v>47.293394289193799</v>
      </c>
      <c r="AP41" s="145">
        <v>47.293394289193799</v>
      </c>
      <c r="AQ41" s="146">
        <v>47.293394289193799</v>
      </c>
      <c r="AR41" s="146">
        <v>47.293394289193799</v>
      </c>
      <c r="AS41" s="147">
        <v>47.293394289193799</v>
      </c>
      <c r="AT41" s="145">
        <v>46.795569086149648</v>
      </c>
      <c r="AU41" s="146">
        <v>37.931009247257919</v>
      </c>
      <c r="AV41" s="146">
        <v>34.071183959594805</v>
      </c>
      <c r="AW41" s="148">
        <v>30.478246283872778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58.622071057188165</v>
      </c>
      <c r="BK41" s="146">
        <v>47.293394289193799</v>
      </c>
      <c r="BL41" s="146">
        <v>47.293394289193799</v>
      </c>
      <c r="BM41" s="148">
        <v>37.319002144218786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0.82547731182649386</v>
      </c>
      <c r="AF44" s="157">
        <v>1.1816495388091601</v>
      </c>
      <c r="AG44" s="158">
        <v>7.5079998492840474</v>
      </c>
      <c r="AH44" s="159">
        <v>0.33396608698077518</v>
      </c>
      <c r="AI44" s="157">
        <v>0.8558858475498099</v>
      </c>
      <c r="AJ44" s="157">
        <v>0.58707856548991855</v>
      </c>
      <c r="AK44" s="158">
        <v>1.1322074535755553</v>
      </c>
      <c r="AL44" s="159">
        <v>1.021766737892128</v>
      </c>
      <c r="AM44" s="157">
        <v>0.83333333333333348</v>
      </c>
      <c r="AN44" s="157">
        <v>0.92307692307692291</v>
      </c>
      <c r="AO44" s="158">
        <v>0.9285714285714286</v>
      </c>
      <c r="AP44" s="159">
        <v>0.93333333333333346</v>
      </c>
      <c r="AQ44" s="157">
        <v>1</v>
      </c>
      <c r="AR44" s="157">
        <v>0.93749999999999967</v>
      </c>
      <c r="AS44" s="158">
        <v>1</v>
      </c>
      <c r="AT44" s="159">
        <v>1</v>
      </c>
      <c r="AU44" s="157">
        <v>1</v>
      </c>
      <c r="AV44" s="157">
        <v>1</v>
      </c>
      <c r="AW44" s="160">
        <v>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0.70715225325259334</v>
      </c>
      <c r="BK44" s="157">
        <v>0.65864927282972208</v>
      </c>
      <c r="BL44" s="157">
        <v>0.77885146327995569</v>
      </c>
      <c r="BM44" s="160">
        <v>0.96774193548387077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0.82840353425604052</v>
      </c>
      <c r="AF45" s="161">
        <v>1.1840021172428894</v>
      </c>
      <c r="AG45" s="162">
        <v>7.5227098767331162</v>
      </c>
      <c r="AH45" s="163">
        <v>0.334133891543481</v>
      </c>
      <c r="AI45" s="161">
        <v>0.85631409888332166</v>
      </c>
      <c r="AJ45" s="161">
        <v>0.58737108692713214</v>
      </c>
      <c r="AK45" s="162">
        <v>1.1327692295706882</v>
      </c>
      <c r="AL45" s="163">
        <v>1.021766737892128</v>
      </c>
      <c r="AM45" s="161">
        <v>0.83333333333333326</v>
      </c>
      <c r="AN45" s="161">
        <v>0.92307692307692302</v>
      </c>
      <c r="AO45" s="162">
        <v>0.92857142857142883</v>
      </c>
      <c r="AP45" s="163">
        <v>0.93333333333333302</v>
      </c>
      <c r="AQ45" s="161">
        <v>1</v>
      </c>
      <c r="AR45" s="161">
        <v>0.93749999999999989</v>
      </c>
      <c r="AS45" s="162">
        <v>1</v>
      </c>
      <c r="AT45" s="163">
        <v>1</v>
      </c>
      <c r="AU45" s="161">
        <v>1</v>
      </c>
      <c r="AV45" s="161">
        <v>1</v>
      </c>
      <c r="AW45" s="164">
        <v>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0.70882124897589216</v>
      </c>
      <c r="BK45" s="161">
        <v>0.65923322973199383</v>
      </c>
      <c r="BL45" s="161">
        <v>0.77885146327995569</v>
      </c>
      <c r="BM45" s="164">
        <v>0.96774193548387089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0.82547731182649386</v>
      </c>
      <c r="AF46" s="157">
        <v>1.1816495388091603</v>
      </c>
      <c r="AG46" s="158">
        <v>7.5079998492840465</v>
      </c>
      <c r="AH46" s="159">
        <v>0.33396608698077518</v>
      </c>
      <c r="AI46" s="157">
        <v>0.85588584754980979</v>
      </c>
      <c r="AJ46" s="157">
        <v>0.58707856548991866</v>
      </c>
      <c r="AK46" s="158">
        <v>1.1322074535755555</v>
      </c>
      <c r="AL46" s="159">
        <v>1.0217667378921278</v>
      </c>
      <c r="AM46" s="157">
        <v>0.83333333333333326</v>
      </c>
      <c r="AN46" s="157">
        <v>0.92307692307692313</v>
      </c>
      <c r="AO46" s="158">
        <v>0.9285714285714286</v>
      </c>
      <c r="AP46" s="159">
        <v>0.93333333333333313</v>
      </c>
      <c r="AQ46" s="157">
        <v>1</v>
      </c>
      <c r="AR46" s="157">
        <v>0.93750000000000011</v>
      </c>
      <c r="AS46" s="158">
        <v>1</v>
      </c>
      <c r="AT46" s="159">
        <v>1</v>
      </c>
      <c r="AU46" s="157">
        <v>1</v>
      </c>
      <c r="AV46" s="157">
        <v>1</v>
      </c>
      <c r="AW46" s="160">
        <v>1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0.70715225325259334</v>
      </c>
      <c r="BK46" s="157">
        <v>0.65864927282972185</v>
      </c>
      <c r="BL46" s="157">
        <v>0.77885146327995569</v>
      </c>
      <c r="BM46" s="160">
        <v>0.96774193548387111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0.82840353425604019</v>
      </c>
      <c r="AF47" s="161">
        <v>1.1840021172428898</v>
      </c>
      <c r="AG47" s="162">
        <v>7.5227098767331144</v>
      </c>
      <c r="AH47" s="163">
        <v>0.334133891543481</v>
      </c>
      <c r="AI47" s="161">
        <v>0.85631409888332188</v>
      </c>
      <c r="AJ47" s="161">
        <v>0.58737108692713214</v>
      </c>
      <c r="AK47" s="162">
        <v>1.1327692295706879</v>
      </c>
      <c r="AL47" s="163">
        <v>1.021766737892128</v>
      </c>
      <c r="AM47" s="161">
        <v>0.83333333333333337</v>
      </c>
      <c r="AN47" s="161">
        <v>0.92307692307692302</v>
      </c>
      <c r="AO47" s="162">
        <v>0.92857142857142871</v>
      </c>
      <c r="AP47" s="163">
        <v>0.93333333333333346</v>
      </c>
      <c r="AQ47" s="161">
        <v>1</v>
      </c>
      <c r="AR47" s="161">
        <v>0.9375</v>
      </c>
      <c r="AS47" s="162">
        <v>1</v>
      </c>
      <c r="AT47" s="163">
        <v>1</v>
      </c>
      <c r="AU47" s="161">
        <v>1</v>
      </c>
      <c r="AV47" s="161">
        <v>1</v>
      </c>
      <c r="AW47" s="164">
        <v>1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0.70882124897589238</v>
      </c>
      <c r="BK47" s="161">
        <v>0.65923322973199361</v>
      </c>
      <c r="BL47" s="161">
        <v>0.77885146327995602</v>
      </c>
      <c r="BM47" s="164">
        <v>0.96774193548387089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0.82471139096897383</v>
      </c>
      <c r="AF48" s="157">
        <v>1.1810326933843678</v>
      </c>
      <c r="AG48" s="158">
        <v>7.5041410175259804</v>
      </c>
      <c r="AH48" s="159">
        <v>0.33392201554552914</v>
      </c>
      <c r="AI48" s="157">
        <v>0.85577336254548086</v>
      </c>
      <c r="AJ48" s="157">
        <v>0.58700172432311104</v>
      </c>
      <c r="AK48" s="158">
        <v>1.132059870129607</v>
      </c>
      <c r="AL48" s="159">
        <v>1.021766737892128</v>
      </c>
      <c r="AM48" s="157">
        <v>0.83333333333333337</v>
      </c>
      <c r="AN48" s="157">
        <v>0.92307692307692302</v>
      </c>
      <c r="AO48" s="158">
        <v>0.9285714285714286</v>
      </c>
      <c r="AP48" s="159">
        <v>0.93333333333333335</v>
      </c>
      <c r="AQ48" s="157">
        <v>1</v>
      </c>
      <c r="AR48" s="157">
        <v>0.9375</v>
      </c>
      <c r="AS48" s="158">
        <v>1</v>
      </c>
      <c r="AT48" s="159">
        <v>1</v>
      </c>
      <c r="AU48" s="157">
        <v>1</v>
      </c>
      <c r="AV48" s="157">
        <v>1</v>
      </c>
      <c r="AW48" s="160">
        <v>1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0.70671396132844488</v>
      </c>
      <c r="BK48" s="157">
        <v>0.65849587635172402</v>
      </c>
      <c r="BL48" s="157">
        <v>0.77885146327995591</v>
      </c>
      <c r="BM48" s="160">
        <v>0.96774193548387089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0.82933285678385471</v>
      </c>
      <c r="AF49" s="161">
        <v>1.1847660960435078</v>
      </c>
      <c r="AG49" s="162">
        <v>7.5275683874113621</v>
      </c>
      <c r="AH49" s="163">
        <v>0.33418985503432774</v>
      </c>
      <c r="AI49" s="161">
        <v>0.85645754952039987</v>
      </c>
      <c r="AJ49" s="161">
        <v>0.58746950235189443</v>
      </c>
      <c r="AK49" s="162">
        <v>1.1329590615377574</v>
      </c>
      <c r="AL49" s="163">
        <v>1.0217667378921278</v>
      </c>
      <c r="AM49" s="161">
        <v>0.83333333333333348</v>
      </c>
      <c r="AN49" s="161">
        <v>0.92307692307692313</v>
      </c>
      <c r="AO49" s="162">
        <v>0.92857142857142849</v>
      </c>
      <c r="AP49" s="163">
        <v>0.93333333333333324</v>
      </c>
      <c r="AQ49" s="161">
        <v>1</v>
      </c>
      <c r="AR49" s="161">
        <v>0.9375</v>
      </c>
      <c r="AS49" s="162">
        <v>1</v>
      </c>
      <c r="AT49" s="163">
        <v>1</v>
      </c>
      <c r="AU49" s="161">
        <v>1</v>
      </c>
      <c r="AV49" s="161">
        <v>1</v>
      </c>
      <c r="AW49" s="164">
        <v>1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0.70937102875966906</v>
      </c>
      <c r="BK49" s="161">
        <v>0.65942992367554221</v>
      </c>
      <c r="BL49" s="161">
        <v>0.77885146327995569</v>
      </c>
      <c r="BM49" s="164">
        <v>0.967741935483871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0.82471139096897406</v>
      </c>
      <c r="AF50" s="157">
        <v>1.1810326933843673</v>
      </c>
      <c r="AG50" s="158">
        <v>7.5041410175259822</v>
      </c>
      <c r="AH50" s="159">
        <v>0.33392201554552919</v>
      </c>
      <c r="AI50" s="157">
        <v>0.85577336254548075</v>
      </c>
      <c r="AJ50" s="157">
        <v>0.58700172432311104</v>
      </c>
      <c r="AK50" s="158">
        <v>1.1320598701296067</v>
      </c>
      <c r="AL50" s="159">
        <v>1.021766737892128</v>
      </c>
      <c r="AM50" s="157">
        <v>0.83333333333333348</v>
      </c>
      <c r="AN50" s="157">
        <v>0.92307692307692291</v>
      </c>
      <c r="AO50" s="158">
        <v>0.9285714285714286</v>
      </c>
      <c r="AP50" s="159">
        <v>0.93333333333333368</v>
      </c>
      <c r="AQ50" s="157">
        <v>1</v>
      </c>
      <c r="AR50" s="157">
        <v>0.93749999999999944</v>
      </c>
      <c r="AS50" s="158">
        <v>1</v>
      </c>
      <c r="AT50" s="159">
        <v>1</v>
      </c>
      <c r="AU50" s="157">
        <v>1</v>
      </c>
      <c r="AV50" s="157">
        <v>1</v>
      </c>
      <c r="AW50" s="160">
        <v>1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0.70671396132844511</v>
      </c>
      <c r="BK50" s="157">
        <v>0.65849587635172391</v>
      </c>
      <c r="BL50" s="157">
        <v>0.7788514632799558</v>
      </c>
      <c r="BM50" s="160">
        <v>0.96774193548387066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0.82933285678385438</v>
      </c>
      <c r="AF51" s="161">
        <v>1.1847660960435082</v>
      </c>
      <c r="AG51" s="162">
        <v>7.5275683874113613</v>
      </c>
      <c r="AH51" s="163">
        <v>0.33418985503432769</v>
      </c>
      <c r="AI51" s="161">
        <v>0.85645754952040021</v>
      </c>
      <c r="AJ51" s="161">
        <v>0.58746950235189432</v>
      </c>
      <c r="AK51" s="162">
        <v>1.1329590615377574</v>
      </c>
      <c r="AL51" s="163">
        <v>1.021766737892128</v>
      </c>
      <c r="AM51" s="161">
        <v>0.83333333333333348</v>
      </c>
      <c r="AN51" s="161">
        <v>0.92307692307692302</v>
      </c>
      <c r="AO51" s="162">
        <v>0.9285714285714286</v>
      </c>
      <c r="AP51" s="163">
        <v>0.93333333333333324</v>
      </c>
      <c r="AQ51" s="161">
        <v>1</v>
      </c>
      <c r="AR51" s="161">
        <v>0.9375</v>
      </c>
      <c r="AS51" s="162">
        <v>1</v>
      </c>
      <c r="AT51" s="163">
        <v>1</v>
      </c>
      <c r="AU51" s="161">
        <v>1</v>
      </c>
      <c r="AV51" s="161">
        <v>1</v>
      </c>
      <c r="AW51" s="164">
        <v>1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0.70937102875966906</v>
      </c>
      <c r="BK51" s="161">
        <v>0.65942992367554232</v>
      </c>
      <c r="BL51" s="161">
        <v>0.77885146327995569</v>
      </c>
      <c r="BM51" s="164">
        <v>0.967741935483871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0.82471139096897406</v>
      </c>
      <c r="AF52" s="157">
        <v>1.1810326933843676</v>
      </c>
      <c r="AG52" s="158">
        <v>7.5041410175259795</v>
      </c>
      <c r="AH52" s="159">
        <v>0.33392201554552925</v>
      </c>
      <c r="AI52" s="157">
        <v>0.85577336254548086</v>
      </c>
      <c r="AJ52" s="157">
        <v>0.58700172432311104</v>
      </c>
      <c r="AK52" s="158">
        <v>1.132059870129607</v>
      </c>
      <c r="AL52" s="159">
        <v>1.0217667378921282</v>
      </c>
      <c r="AM52" s="157">
        <v>0.83333333333333337</v>
      </c>
      <c r="AN52" s="157">
        <v>0.92307692307692291</v>
      </c>
      <c r="AO52" s="158">
        <v>0.92857142857142883</v>
      </c>
      <c r="AP52" s="159">
        <v>0.93333333333333324</v>
      </c>
      <c r="AQ52" s="157">
        <v>1</v>
      </c>
      <c r="AR52" s="157">
        <v>0.9375</v>
      </c>
      <c r="AS52" s="158">
        <v>1</v>
      </c>
      <c r="AT52" s="159">
        <v>1</v>
      </c>
      <c r="AU52" s="157">
        <v>1</v>
      </c>
      <c r="AV52" s="157">
        <v>1</v>
      </c>
      <c r="AW52" s="160">
        <v>1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0.70671396132844511</v>
      </c>
      <c r="BK52" s="157">
        <v>0.65849587635172402</v>
      </c>
      <c r="BL52" s="157">
        <v>0.77885146327995569</v>
      </c>
      <c r="BM52" s="160">
        <v>0.967741935483871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0.82933285678385449</v>
      </c>
      <c r="AF53" s="161">
        <v>1.184766096043508</v>
      </c>
      <c r="AG53" s="162">
        <v>7.5275683874113613</v>
      </c>
      <c r="AH53" s="163">
        <v>0.33418985503432774</v>
      </c>
      <c r="AI53" s="161">
        <v>0.85645754952040021</v>
      </c>
      <c r="AJ53" s="161">
        <v>0.58746950235189432</v>
      </c>
      <c r="AK53" s="162">
        <v>1.1329590615377576</v>
      </c>
      <c r="AL53" s="163">
        <v>1.021766737892128</v>
      </c>
      <c r="AM53" s="161">
        <v>0.83333333333333337</v>
      </c>
      <c r="AN53" s="161">
        <v>0.92307692307692291</v>
      </c>
      <c r="AO53" s="162">
        <v>0.92857142857142871</v>
      </c>
      <c r="AP53" s="163">
        <v>0.93333333333333346</v>
      </c>
      <c r="AQ53" s="161">
        <v>1</v>
      </c>
      <c r="AR53" s="161">
        <v>0.93749999999999978</v>
      </c>
      <c r="AS53" s="162">
        <v>1</v>
      </c>
      <c r="AT53" s="163">
        <v>1</v>
      </c>
      <c r="AU53" s="161">
        <v>1</v>
      </c>
      <c r="AV53" s="161">
        <v>1</v>
      </c>
      <c r="AW53" s="164">
        <v>1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0.70937102875966884</v>
      </c>
      <c r="BK53" s="161">
        <v>0.65942992367554232</v>
      </c>
      <c r="BL53" s="161">
        <v>0.7788514632799558</v>
      </c>
      <c r="BM53" s="164">
        <v>0.96774193548387089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0.93678395700562267</v>
      </c>
      <c r="AA54" s="157">
        <v>1.1339636522070931</v>
      </c>
      <c r="AB54" s="157">
        <v>0.40014986514247031</v>
      </c>
      <c r="AC54" s="158">
        <v>0.76968908144734549</v>
      </c>
      <c r="AD54" s="159">
        <v>0.91511134705953578</v>
      </c>
      <c r="AE54" s="157">
        <v>0.94199464398029475</v>
      </c>
      <c r="AF54" s="157">
        <v>1.1565473311856795</v>
      </c>
      <c r="AG54" s="158">
        <v>1.1238276071589777</v>
      </c>
      <c r="AH54" s="159">
        <v>0.87825923923330274</v>
      </c>
      <c r="AI54" s="157">
        <v>0.97478485294892026</v>
      </c>
      <c r="AJ54" s="157">
        <v>1.1240509755697277</v>
      </c>
      <c r="AK54" s="158">
        <v>0.98879984611663552</v>
      </c>
      <c r="AL54" s="159">
        <v>0.92297754683773114</v>
      </c>
      <c r="AM54" s="157">
        <v>0.98900807175732353</v>
      </c>
      <c r="AN54" s="157">
        <v>0.98911053257537529</v>
      </c>
      <c r="AO54" s="158">
        <v>0.98921191122914753</v>
      </c>
      <c r="AP54" s="159">
        <v>1</v>
      </c>
      <c r="AQ54" s="157">
        <v>1</v>
      </c>
      <c r="AR54" s="157">
        <v>1</v>
      </c>
      <c r="AS54" s="158">
        <v>1</v>
      </c>
      <c r="AT54" s="159">
        <v>1</v>
      </c>
      <c r="AU54" s="157">
        <v>1</v>
      </c>
      <c r="AV54" s="157">
        <v>1</v>
      </c>
      <c r="AW54" s="160">
        <v>1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1.0372389663558206</v>
      </c>
      <c r="BI54" s="157">
        <v>0.46312172944449376</v>
      </c>
      <c r="BJ54" s="157">
        <v>1.0495659769649885</v>
      </c>
      <c r="BK54" s="157">
        <v>0.94726709131498854</v>
      </c>
      <c r="BL54" s="157">
        <v>0.98368677119134351</v>
      </c>
      <c r="BM54" s="160">
        <v>1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0.93533160905475521</v>
      </c>
      <c r="AA55" s="157">
        <v>1.1322452748876324</v>
      </c>
      <c r="AB55" s="157">
        <v>0.39955706670173119</v>
      </c>
      <c r="AC55" s="158">
        <v>0.76857417693745622</v>
      </c>
      <c r="AD55" s="159">
        <v>0.90298419505593064</v>
      </c>
      <c r="AE55" s="157">
        <v>0.92985413590186472</v>
      </c>
      <c r="AF55" s="157">
        <v>1.1420520548954529</v>
      </c>
      <c r="AG55" s="158">
        <v>1.1101312177356182</v>
      </c>
      <c r="AH55" s="159">
        <v>0.87806402086183732</v>
      </c>
      <c r="AI55" s="157">
        <v>0.9745705308690803</v>
      </c>
      <c r="AJ55" s="157">
        <v>1.1238065096976602</v>
      </c>
      <c r="AK55" s="158">
        <v>0.98858711635350716</v>
      </c>
      <c r="AL55" s="159">
        <v>0.9333333333333329</v>
      </c>
      <c r="AM55" s="157">
        <v>1</v>
      </c>
      <c r="AN55" s="157">
        <v>1</v>
      </c>
      <c r="AO55" s="158">
        <v>1</v>
      </c>
      <c r="AP55" s="159">
        <v>1</v>
      </c>
      <c r="AQ55" s="157">
        <v>1</v>
      </c>
      <c r="AR55" s="157">
        <v>1</v>
      </c>
      <c r="AS55" s="158">
        <v>1</v>
      </c>
      <c r="AT55" s="159">
        <v>1</v>
      </c>
      <c r="AU55" s="157">
        <v>1</v>
      </c>
      <c r="AV55" s="157">
        <v>1</v>
      </c>
      <c r="AW55" s="160">
        <v>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1.0316089158632769</v>
      </c>
      <c r="BI55" s="157">
        <v>0.44655875101539755</v>
      </c>
      <c r="BJ55" s="157">
        <v>1.0306372385904767</v>
      </c>
      <c r="BK55" s="157">
        <v>0.97342823573368731</v>
      </c>
      <c r="BL55" s="157">
        <v>1</v>
      </c>
      <c r="BM55" s="160">
        <v>1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0.93533160905475521</v>
      </c>
      <c r="AA56" s="157">
        <v>1.1322452748876324</v>
      </c>
      <c r="AB56" s="157">
        <v>0.39955706670173119</v>
      </c>
      <c r="AC56" s="158">
        <v>0.76857417693745622</v>
      </c>
      <c r="AD56" s="159">
        <v>0.90298419505593064</v>
      </c>
      <c r="AE56" s="157">
        <v>0.92985413590186472</v>
      </c>
      <c r="AF56" s="157">
        <v>1.1420520548954529</v>
      </c>
      <c r="AG56" s="158">
        <v>1.1101312177356182</v>
      </c>
      <c r="AH56" s="159">
        <v>0.87806402086183732</v>
      </c>
      <c r="AI56" s="157">
        <v>0.9745705308690803</v>
      </c>
      <c r="AJ56" s="157">
        <v>1.1238065096976602</v>
      </c>
      <c r="AK56" s="158">
        <v>0.98858711635350716</v>
      </c>
      <c r="AL56" s="159">
        <v>0.9333333333333329</v>
      </c>
      <c r="AM56" s="157">
        <v>1</v>
      </c>
      <c r="AN56" s="157">
        <v>1</v>
      </c>
      <c r="AO56" s="158">
        <v>1</v>
      </c>
      <c r="AP56" s="159">
        <v>1</v>
      </c>
      <c r="AQ56" s="157">
        <v>1</v>
      </c>
      <c r="AR56" s="157">
        <v>1</v>
      </c>
      <c r="AS56" s="158">
        <v>1</v>
      </c>
      <c r="AT56" s="159">
        <v>1</v>
      </c>
      <c r="AU56" s="157">
        <v>1</v>
      </c>
      <c r="AV56" s="157">
        <v>1</v>
      </c>
      <c r="AW56" s="160">
        <v>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1.0316089158632769</v>
      </c>
      <c r="BI56" s="157">
        <v>0.44655875101539755</v>
      </c>
      <c r="BJ56" s="157">
        <v>1.0306372385904767</v>
      </c>
      <c r="BK56" s="157">
        <v>0.97342823573368731</v>
      </c>
      <c r="BL56" s="157">
        <v>1</v>
      </c>
      <c r="BM56" s="160">
        <v>1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1.8365320591829168</v>
      </c>
      <c r="AA57" s="161">
        <v>0.76865290521132978</v>
      </c>
      <c r="AB57" s="161">
        <v>0.96886479688245863</v>
      </c>
      <c r="AC57" s="162">
        <v>0.6964750508718941</v>
      </c>
      <c r="AD57" s="163">
        <v>0.84344459417197992</v>
      </c>
      <c r="AE57" s="161">
        <v>0.69327629628890053</v>
      </c>
      <c r="AF57" s="161">
        <v>0.94660010842492737</v>
      </c>
      <c r="AG57" s="162">
        <v>1.0092658676488533</v>
      </c>
      <c r="AH57" s="163">
        <v>0.95958769755677897</v>
      </c>
      <c r="AI57" s="161">
        <v>0.9910853971525897</v>
      </c>
      <c r="AJ57" s="161">
        <v>0.96303224741645932</v>
      </c>
      <c r="AK57" s="162">
        <v>0.98767582671114063</v>
      </c>
      <c r="AL57" s="163">
        <v>1.0154917140151514</v>
      </c>
      <c r="AM57" s="161">
        <v>1</v>
      </c>
      <c r="AN57" s="161">
        <v>1</v>
      </c>
      <c r="AO57" s="162">
        <v>1</v>
      </c>
      <c r="AP57" s="163">
        <v>1</v>
      </c>
      <c r="AQ57" s="161">
        <v>1</v>
      </c>
      <c r="AR57" s="161">
        <v>1</v>
      </c>
      <c r="AS57" s="162">
        <v>1</v>
      </c>
      <c r="AT57" s="163">
        <v>1</v>
      </c>
      <c r="AU57" s="161">
        <v>1</v>
      </c>
      <c r="AV57" s="161">
        <v>1</v>
      </c>
      <c r="AW57" s="164">
        <v>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1.4375920307059824</v>
      </c>
      <c r="BI57" s="161">
        <v>0.43456495045109439</v>
      </c>
      <c r="BJ57" s="161">
        <v>0.82049839348952214</v>
      </c>
      <c r="BK57" s="161">
        <v>0.9848094563741765</v>
      </c>
      <c r="BL57" s="161">
        <v>1</v>
      </c>
      <c r="BM57" s="164">
        <v>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1.8424491059376471</v>
      </c>
      <c r="AA58" s="157">
        <v>0.77110778526516566</v>
      </c>
      <c r="AB58" s="157">
        <v>0.97193209918086998</v>
      </c>
      <c r="AC58" s="158">
        <v>0.69866075888367651</v>
      </c>
      <c r="AD58" s="159">
        <v>0.84606842596069665</v>
      </c>
      <c r="AE58" s="157">
        <v>0.69246234741264356</v>
      </c>
      <c r="AF58" s="157">
        <v>0.95136692016331714</v>
      </c>
      <c r="AG58" s="158">
        <v>1.0229054549980046</v>
      </c>
      <c r="AH58" s="159">
        <v>0.96647818424322318</v>
      </c>
      <c r="AI58" s="157">
        <v>0.99816024134119286</v>
      </c>
      <c r="AJ58" s="157">
        <v>0.97161455906422822</v>
      </c>
      <c r="AK58" s="158">
        <v>0.99687931073471892</v>
      </c>
      <c r="AL58" s="159">
        <v>1.0154917140151514</v>
      </c>
      <c r="AM58" s="157">
        <v>1</v>
      </c>
      <c r="AN58" s="157">
        <v>1</v>
      </c>
      <c r="AO58" s="158">
        <v>1</v>
      </c>
      <c r="AP58" s="159">
        <v>1</v>
      </c>
      <c r="AQ58" s="157">
        <v>1</v>
      </c>
      <c r="AR58" s="157">
        <v>1</v>
      </c>
      <c r="AS58" s="158">
        <v>1</v>
      </c>
      <c r="AT58" s="159">
        <v>1</v>
      </c>
      <c r="AU58" s="157">
        <v>1</v>
      </c>
      <c r="AV58" s="157">
        <v>1</v>
      </c>
      <c r="AW58" s="160">
        <v>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1.4661330202675262</v>
      </c>
      <c r="BI58" s="157">
        <v>0.44024428172212265</v>
      </c>
      <c r="BJ58" s="157">
        <v>0.84712975635452681</v>
      </c>
      <c r="BK58" s="157">
        <v>0.99804914634080866</v>
      </c>
      <c r="BL58" s="157">
        <v>1</v>
      </c>
      <c r="BM58" s="160">
        <v>1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1.8419000664513079</v>
      </c>
      <c r="AA59" s="157">
        <v>0.77087908857656517</v>
      </c>
      <c r="AB59" s="157">
        <v>0.97164520501426554</v>
      </c>
      <c r="AC59" s="158">
        <v>0.69845550215778351</v>
      </c>
      <c r="AD59" s="159">
        <v>0.84582103376707052</v>
      </c>
      <c r="AE59" s="157">
        <v>0.69068906890651804</v>
      </c>
      <c r="AF59" s="157">
        <v>0.94936144196839511</v>
      </c>
      <c r="AG59" s="158">
        <v>1.012184885316785</v>
      </c>
      <c r="AH59" s="159">
        <v>0.96233935554685746</v>
      </c>
      <c r="AI59" s="157">
        <v>0.99390312610725451</v>
      </c>
      <c r="AJ59" s="157">
        <v>0.96574685413712824</v>
      </c>
      <c r="AK59" s="158">
        <v>0.99043613729492763</v>
      </c>
      <c r="AL59" s="159">
        <v>1.0154917140151514</v>
      </c>
      <c r="AM59" s="157">
        <v>1</v>
      </c>
      <c r="AN59" s="157">
        <v>1</v>
      </c>
      <c r="AO59" s="158">
        <v>1</v>
      </c>
      <c r="AP59" s="159">
        <v>1</v>
      </c>
      <c r="AQ59" s="157">
        <v>1</v>
      </c>
      <c r="AR59" s="157">
        <v>1</v>
      </c>
      <c r="AS59" s="158">
        <v>1</v>
      </c>
      <c r="AT59" s="159">
        <v>1</v>
      </c>
      <c r="AU59" s="157">
        <v>1</v>
      </c>
      <c r="AV59" s="157">
        <v>1</v>
      </c>
      <c r="AW59" s="160">
        <v>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1.4602295583793325</v>
      </c>
      <c r="BI59" s="157">
        <v>0.43770628046661636</v>
      </c>
      <c r="BJ59" s="157">
        <v>0.82847483101621844</v>
      </c>
      <c r="BK59" s="157">
        <v>0.98903433619459813</v>
      </c>
      <c r="BL59" s="157">
        <v>1</v>
      </c>
      <c r="BM59" s="160">
        <v>1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1.8365760685359787</v>
      </c>
      <c r="AA60" s="157">
        <v>0.7686713437518341</v>
      </c>
      <c r="AB60" s="157">
        <v>0.9688880616224238</v>
      </c>
      <c r="AC60" s="158">
        <v>0.69649179136773853</v>
      </c>
      <c r="AD60" s="159">
        <v>0.84346488669375119</v>
      </c>
      <c r="AE60" s="157">
        <v>0.69251654801390206</v>
      </c>
      <c r="AF60" s="157">
        <v>0.94661952353675216</v>
      </c>
      <c r="AG60" s="158">
        <v>1.0092866089725996</v>
      </c>
      <c r="AH60" s="159">
        <v>0.95960745645820889</v>
      </c>
      <c r="AI60" s="157">
        <v>0.99110584399000423</v>
      </c>
      <c r="AJ60" s="157">
        <v>0.96305215334987893</v>
      </c>
      <c r="AK60" s="158">
        <v>0.98769628044046121</v>
      </c>
      <c r="AL60" s="159">
        <v>1.0154917140151516</v>
      </c>
      <c r="AM60" s="157">
        <v>1</v>
      </c>
      <c r="AN60" s="157">
        <v>1</v>
      </c>
      <c r="AO60" s="158">
        <v>1</v>
      </c>
      <c r="AP60" s="159">
        <v>1</v>
      </c>
      <c r="AQ60" s="157">
        <v>1</v>
      </c>
      <c r="AR60" s="157">
        <v>1</v>
      </c>
      <c r="AS60" s="158">
        <v>1</v>
      </c>
      <c r="AT60" s="159">
        <v>1</v>
      </c>
      <c r="AU60" s="157">
        <v>1</v>
      </c>
      <c r="AV60" s="157">
        <v>1</v>
      </c>
      <c r="AW60" s="160">
        <v>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1.4385387590222845</v>
      </c>
      <c r="BI60" s="157">
        <v>0.43428131547192284</v>
      </c>
      <c r="BJ60" s="157">
        <v>0.82026409391068578</v>
      </c>
      <c r="BK60" s="157">
        <v>0.98484055544885918</v>
      </c>
      <c r="BL60" s="157">
        <v>1</v>
      </c>
      <c r="BM60" s="160">
        <v>1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1.8424223166577405</v>
      </c>
      <c r="AA61" s="157">
        <v>0.77109656839158747</v>
      </c>
      <c r="AB61" s="157">
        <v>0.97191795498289735</v>
      </c>
      <c r="AC61" s="158">
        <v>0.69865058729267171</v>
      </c>
      <c r="AD61" s="159">
        <v>0.84605610335242643</v>
      </c>
      <c r="AE61" s="157">
        <v>0.69437037810282631</v>
      </c>
      <c r="AF61" s="157">
        <v>0.95135963616733366</v>
      </c>
      <c r="AG61" s="158">
        <v>1.0229123475269273</v>
      </c>
      <c r="AH61" s="159">
        <v>0.96647445780032581</v>
      </c>
      <c r="AI61" s="157">
        <v>0.99815639542554824</v>
      </c>
      <c r="AJ61" s="157">
        <v>0.97161381064929064</v>
      </c>
      <c r="AK61" s="158">
        <v>0.9968793107347188</v>
      </c>
      <c r="AL61" s="159">
        <v>1.0154917140151516</v>
      </c>
      <c r="AM61" s="157">
        <v>1</v>
      </c>
      <c r="AN61" s="157">
        <v>1</v>
      </c>
      <c r="AO61" s="158">
        <v>1</v>
      </c>
      <c r="AP61" s="159">
        <v>1</v>
      </c>
      <c r="AQ61" s="157">
        <v>1</v>
      </c>
      <c r="AR61" s="157">
        <v>1</v>
      </c>
      <c r="AS61" s="158">
        <v>1</v>
      </c>
      <c r="AT61" s="159">
        <v>1</v>
      </c>
      <c r="AU61" s="157">
        <v>1</v>
      </c>
      <c r="AV61" s="157">
        <v>1</v>
      </c>
      <c r="AW61" s="160">
        <v>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1.4639761599097785</v>
      </c>
      <c r="BI61" s="157">
        <v>0.44103793921993645</v>
      </c>
      <c r="BJ61" s="157">
        <v>0.84789472507389563</v>
      </c>
      <c r="BK61" s="157">
        <v>0.99804777863330474</v>
      </c>
      <c r="BL61" s="157">
        <v>1</v>
      </c>
      <c r="BM61" s="160">
        <v>1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1.8418734528697194</v>
      </c>
      <c r="AA62" s="157">
        <v>0.77086794353718935</v>
      </c>
      <c r="AB62" s="157">
        <v>0.97163114921549898</v>
      </c>
      <c r="AC62" s="158">
        <v>0.69844539257019589</v>
      </c>
      <c r="AD62" s="159">
        <v>0.8458087843771136</v>
      </c>
      <c r="AE62" s="157">
        <v>0.69257597834791951</v>
      </c>
      <c r="AF62" s="157">
        <v>0.94934739398082302</v>
      </c>
      <c r="AG62" s="158">
        <v>1.012169888177465</v>
      </c>
      <c r="AH62" s="159">
        <v>0.96232507852530091</v>
      </c>
      <c r="AI62" s="157">
        <v>0.99388836194006935</v>
      </c>
      <c r="AJ62" s="157">
        <v>0.9657324900354437</v>
      </c>
      <c r="AK62" s="158">
        <v>0.99042138747694186</v>
      </c>
      <c r="AL62" s="159">
        <v>1.0154917140151516</v>
      </c>
      <c r="AM62" s="157">
        <v>1</v>
      </c>
      <c r="AN62" s="157">
        <v>1</v>
      </c>
      <c r="AO62" s="158">
        <v>1</v>
      </c>
      <c r="AP62" s="159">
        <v>1</v>
      </c>
      <c r="AQ62" s="157">
        <v>1</v>
      </c>
      <c r="AR62" s="157">
        <v>1</v>
      </c>
      <c r="AS62" s="158">
        <v>1</v>
      </c>
      <c r="AT62" s="159">
        <v>1</v>
      </c>
      <c r="AU62" s="157">
        <v>1</v>
      </c>
      <c r="AV62" s="157">
        <v>1</v>
      </c>
      <c r="AW62" s="160">
        <v>1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1.4580724065517665</v>
      </c>
      <c r="BI62" s="157">
        <v>0.4384831438310951</v>
      </c>
      <c r="BJ62" s="157">
        <v>0.82917840406845933</v>
      </c>
      <c r="BK62" s="157">
        <v>0.98901191836849078</v>
      </c>
      <c r="BL62" s="157">
        <v>1</v>
      </c>
      <c r="BM62" s="160">
        <v>1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1.8365760685359791</v>
      </c>
      <c r="AA63" s="157">
        <v>0.76867134375183399</v>
      </c>
      <c r="AB63" s="157">
        <v>0.9688880616224238</v>
      </c>
      <c r="AC63" s="158">
        <v>0.69649179136773853</v>
      </c>
      <c r="AD63" s="159">
        <v>0.8434648866937513</v>
      </c>
      <c r="AE63" s="157">
        <v>0.69251654801390217</v>
      </c>
      <c r="AF63" s="157">
        <v>0.94661952353675249</v>
      </c>
      <c r="AG63" s="158">
        <v>1.0092866089725994</v>
      </c>
      <c r="AH63" s="159">
        <v>0.959607456458209</v>
      </c>
      <c r="AI63" s="157">
        <v>0.99110584399000423</v>
      </c>
      <c r="AJ63" s="157">
        <v>0.9630521533498787</v>
      </c>
      <c r="AK63" s="158">
        <v>0.98769628044046132</v>
      </c>
      <c r="AL63" s="159">
        <v>1.0154917140151518</v>
      </c>
      <c r="AM63" s="157">
        <v>1</v>
      </c>
      <c r="AN63" s="157">
        <v>1</v>
      </c>
      <c r="AO63" s="158">
        <v>1</v>
      </c>
      <c r="AP63" s="159">
        <v>1</v>
      </c>
      <c r="AQ63" s="157">
        <v>1</v>
      </c>
      <c r="AR63" s="157">
        <v>1</v>
      </c>
      <c r="AS63" s="158">
        <v>1</v>
      </c>
      <c r="AT63" s="159">
        <v>1</v>
      </c>
      <c r="AU63" s="157">
        <v>1</v>
      </c>
      <c r="AV63" s="157">
        <v>1</v>
      </c>
      <c r="AW63" s="160">
        <v>1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1.4385387590222845</v>
      </c>
      <c r="BI63" s="157">
        <v>0.43428131547192278</v>
      </c>
      <c r="BJ63" s="157">
        <v>0.82026409391068578</v>
      </c>
      <c r="BK63" s="157">
        <v>0.9848405554488594</v>
      </c>
      <c r="BL63" s="157">
        <v>1</v>
      </c>
      <c r="BM63" s="160">
        <v>1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1.8424223166577407</v>
      </c>
      <c r="AA64" s="157">
        <v>0.77109656839158747</v>
      </c>
      <c r="AB64" s="157">
        <v>0.97191795498289724</v>
      </c>
      <c r="AC64" s="158">
        <v>0.69865058729267182</v>
      </c>
      <c r="AD64" s="159">
        <v>0.84605610335242631</v>
      </c>
      <c r="AE64" s="157">
        <v>0.69437037810282631</v>
      </c>
      <c r="AF64" s="157">
        <v>0.95135963616733354</v>
      </c>
      <c r="AG64" s="158">
        <v>1.0229123475269273</v>
      </c>
      <c r="AH64" s="159">
        <v>0.9664744578003257</v>
      </c>
      <c r="AI64" s="157">
        <v>0.99815639542554824</v>
      </c>
      <c r="AJ64" s="157">
        <v>0.97161381064929075</v>
      </c>
      <c r="AK64" s="158">
        <v>0.9968793107347188</v>
      </c>
      <c r="AL64" s="159">
        <v>1.0154917140151516</v>
      </c>
      <c r="AM64" s="157">
        <v>1</v>
      </c>
      <c r="AN64" s="157">
        <v>1</v>
      </c>
      <c r="AO64" s="158">
        <v>1</v>
      </c>
      <c r="AP64" s="159">
        <v>1</v>
      </c>
      <c r="AQ64" s="157">
        <v>1</v>
      </c>
      <c r="AR64" s="157">
        <v>1</v>
      </c>
      <c r="AS64" s="158">
        <v>1</v>
      </c>
      <c r="AT64" s="159">
        <v>1</v>
      </c>
      <c r="AU64" s="157">
        <v>1</v>
      </c>
      <c r="AV64" s="157">
        <v>1</v>
      </c>
      <c r="AW64" s="160">
        <v>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1.4639761599097785</v>
      </c>
      <c r="BI64" s="157">
        <v>0.44103793921993634</v>
      </c>
      <c r="BJ64" s="157">
        <v>0.84789472507389563</v>
      </c>
      <c r="BK64" s="157">
        <v>0.99804777863330485</v>
      </c>
      <c r="BL64" s="157">
        <v>1</v>
      </c>
      <c r="BM64" s="160">
        <v>1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1.8418734528697192</v>
      </c>
      <c r="AA65" s="157">
        <v>0.77086794353718935</v>
      </c>
      <c r="AB65" s="157">
        <v>0.97163114921549887</v>
      </c>
      <c r="AC65" s="158">
        <v>0.698445392570196</v>
      </c>
      <c r="AD65" s="159">
        <v>0.84580878437711371</v>
      </c>
      <c r="AE65" s="157">
        <v>0.69257597834791929</v>
      </c>
      <c r="AF65" s="157">
        <v>0.94934739398082302</v>
      </c>
      <c r="AG65" s="158">
        <v>1.012169888177465</v>
      </c>
      <c r="AH65" s="159">
        <v>0.96232507852530091</v>
      </c>
      <c r="AI65" s="157">
        <v>0.99388836194006913</v>
      </c>
      <c r="AJ65" s="157">
        <v>0.96573249003544392</v>
      </c>
      <c r="AK65" s="158">
        <v>0.99042138747694197</v>
      </c>
      <c r="AL65" s="159">
        <v>1.0154917140151514</v>
      </c>
      <c r="AM65" s="157">
        <v>1</v>
      </c>
      <c r="AN65" s="157">
        <v>1</v>
      </c>
      <c r="AO65" s="158">
        <v>1</v>
      </c>
      <c r="AP65" s="159">
        <v>1</v>
      </c>
      <c r="AQ65" s="157">
        <v>1</v>
      </c>
      <c r="AR65" s="157">
        <v>1</v>
      </c>
      <c r="AS65" s="158">
        <v>1</v>
      </c>
      <c r="AT65" s="159">
        <v>1</v>
      </c>
      <c r="AU65" s="157">
        <v>1</v>
      </c>
      <c r="AV65" s="157">
        <v>1</v>
      </c>
      <c r="AW65" s="160">
        <v>1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1.4580724065517663</v>
      </c>
      <c r="BI65" s="157">
        <v>0.4384831438310951</v>
      </c>
      <c r="BJ65" s="157">
        <v>0.82917840406845944</v>
      </c>
      <c r="BK65" s="157">
        <v>0.98901191836849067</v>
      </c>
      <c r="BL65" s="157">
        <v>1</v>
      </c>
      <c r="BM65" s="160">
        <v>1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1.8365760685359787</v>
      </c>
      <c r="AA66" s="161">
        <v>0.7686713437518341</v>
      </c>
      <c r="AB66" s="161">
        <v>0.9688880616224238</v>
      </c>
      <c r="AC66" s="162">
        <v>0.69649179136773853</v>
      </c>
      <c r="AD66" s="163">
        <v>0.84346488669375119</v>
      </c>
      <c r="AE66" s="161">
        <v>0.69251654801390206</v>
      </c>
      <c r="AF66" s="161">
        <v>0.94661952353675216</v>
      </c>
      <c r="AG66" s="162">
        <v>1.0092866089725996</v>
      </c>
      <c r="AH66" s="163">
        <v>0.95960745645820889</v>
      </c>
      <c r="AI66" s="161">
        <v>0.99110584399000423</v>
      </c>
      <c r="AJ66" s="161">
        <v>0.96305215334987893</v>
      </c>
      <c r="AK66" s="162">
        <v>0.98769628044046121</v>
      </c>
      <c r="AL66" s="163">
        <v>1.0154917140151516</v>
      </c>
      <c r="AM66" s="161">
        <v>1</v>
      </c>
      <c r="AN66" s="161">
        <v>1</v>
      </c>
      <c r="AO66" s="162">
        <v>1</v>
      </c>
      <c r="AP66" s="163">
        <v>1</v>
      </c>
      <c r="AQ66" s="161">
        <v>1</v>
      </c>
      <c r="AR66" s="161">
        <v>1</v>
      </c>
      <c r="AS66" s="162">
        <v>1</v>
      </c>
      <c r="AT66" s="163">
        <v>1</v>
      </c>
      <c r="AU66" s="161">
        <v>1</v>
      </c>
      <c r="AV66" s="161">
        <v>1</v>
      </c>
      <c r="AW66" s="164">
        <v>1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1.4385387590222845</v>
      </c>
      <c r="BI66" s="161">
        <v>0.43428131547192284</v>
      </c>
      <c r="BJ66" s="161">
        <v>0.82026409391068578</v>
      </c>
      <c r="BK66" s="161">
        <v>0.98484055544885918</v>
      </c>
      <c r="BL66" s="161">
        <v>1</v>
      </c>
      <c r="BM66" s="164">
        <v>1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0.94067582629209012</v>
      </c>
      <c r="AA67" s="157">
        <v>1.1386240789003144</v>
      </c>
      <c r="AB67" s="157">
        <v>0.4017770139672317</v>
      </c>
      <c r="AC67" s="158">
        <v>0.77278626287199137</v>
      </c>
      <c r="AD67" s="159">
        <v>0.90512363974614585</v>
      </c>
      <c r="AE67" s="157">
        <v>0.93199932435289812</v>
      </c>
      <c r="AF67" s="157">
        <v>1.1446177192473104</v>
      </c>
      <c r="AG67" s="158">
        <v>1.1125599658140792</v>
      </c>
      <c r="AH67" s="159">
        <v>0.87900515334757912</v>
      </c>
      <c r="AI67" s="157">
        <v>0.97560141269065648</v>
      </c>
      <c r="AJ67" s="157">
        <v>1.1249796891373061</v>
      </c>
      <c r="AK67" s="158">
        <v>0.9896056400041664</v>
      </c>
      <c r="AL67" s="159">
        <v>0.93333333333333313</v>
      </c>
      <c r="AM67" s="157">
        <v>1</v>
      </c>
      <c r="AN67" s="157">
        <v>1</v>
      </c>
      <c r="AO67" s="158">
        <v>1</v>
      </c>
      <c r="AP67" s="159">
        <v>1</v>
      </c>
      <c r="AQ67" s="157">
        <v>1</v>
      </c>
      <c r="AR67" s="157">
        <v>1</v>
      </c>
      <c r="AS67" s="158">
        <v>1</v>
      </c>
      <c r="AT67" s="159">
        <v>1</v>
      </c>
      <c r="AU67" s="157">
        <v>1</v>
      </c>
      <c r="AV67" s="157">
        <v>1</v>
      </c>
      <c r="AW67" s="160">
        <v>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1.0519406920558616</v>
      </c>
      <c r="BI67" s="157">
        <v>0.45407534427590124</v>
      </c>
      <c r="BJ67" s="157">
        <v>1.0366795756425076</v>
      </c>
      <c r="BK67" s="157">
        <v>0.97490050282574614</v>
      </c>
      <c r="BL67" s="157">
        <v>1</v>
      </c>
      <c r="BM67" s="160">
        <v>1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0.93645029946734137</v>
      </c>
      <c r="AA68" s="157">
        <v>1.1335557242326642</v>
      </c>
      <c r="AB68" s="157">
        <v>0.40000455381497058</v>
      </c>
      <c r="AC68" s="158">
        <v>0.76940707423261601</v>
      </c>
      <c r="AD68" s="159">
        <v>0.90393101453975933</v>
      </c>
      <c r="AE68" s="157">
        <v>0.93079744981798762</v>
      </c>
      <c r="AF68" s="157">
        <v>1.1431729122720409</v>
      </c>
      <c r="AG68" s="158">
        <v>1.1111851827938484</v>
      </c>
      <c r="AH68" s="159">
        <v>0.8784704628635488</v>
      </c>
      <c r="AI68" s="157">
        <v>0.97501419111746157</v>
      </c>
      <c r="AJ68" s="157">
        <v>1.1243096421882175</v>
      </c>
      <c r="AK68" s="158">
        <v>0.98902237515974845</v>
      </c>
      <c r="AL68" s="159">
        <v>0.93333333333333313</v>
      </c>
      <c r="AM68" s="157">
        <v>1</v>
      </c>
      <c r="AN68" s="157">
        <v>1</v>
      </c>
      <c r="AO68" s="158">
        <v>1</v>
      </c>
      <c r="AP68" s="159">
        <v>1</v>
      </c>
      <c r="AQ68" s="157">
        <v>1</v>
      </c>
      <c r="AR68" s="157">
        <v>1</v>
      </c>
      <c r="AS68" s="158">
        <v>1</v>
      </c>
      <c r="AT68" s="159">
        <v>1</v>
      </c>
      <c r="AU68" s="157">
        <v>1</v>
      </c>
      <c r="AV68" s="157">
        <v>1</v>
      </c>
      <c r="AW68" s="160">
        <v>1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1.0359581951871657</v>
      </c>
      <c r="BI68" s="157">
        <v>0.44869715493440904</v>
      </c>
      <c r="BJ68" s="157">
        <v>1.0332533171165381</v>
      </c>
      <c r="BK68" s="157">
        <v>0.97405895998198522</v>
      </c>
      <c r="BL68" s="157">
        <v>1</v>
      </c>
      <c r="BM68" s="160">
        <v>1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0.93500934526068191</v>
      </c>
      <c r="AA69" s="157">
        <v>1.1318505999867656</v>
      </c>
      <c r="AB69" s="157">
        <v>0.39941624139094256</v>
      </c>
      <c r="AC69" s="158">
        <v>0.76830043125047487</v>
      </c>
      <c r="AD69" s="159">
        <v>0.90265935879428061</v>
      </c>
      <c r="AE69" s="157">
        <v>0.9295164665668495</v>
      </c>
      <c r="AF69" s="157">
        <v>1.1416336172082882</v>
      </c>
      <c r="AG69" s="158">
        <v>1.1097210430898679</v>
      </c>
      <c r="AH69" s="159">
        <v>0.87790081567519018</v>
      </c>
      <c r="AI69" s="157">
        <v>0.97438869177104215</v>
      </c>
      <c r="AJ69" s="157">
        <v>1.1235960445298931</v>
      </c>
      <c r="AK69" s="158">
        <v>0.98840130705003049</v>
      </c>
      <c r="AL69" s="159">
        <v>0.93333333333333324</v>
      </c>
      <c r="AM69" s="157">
        <v>1</v>
      </c>
      <c r="AN69" s="157">
        <v>1</v>
      </c>
      <c r="AO69" s="158">
        <v>1</v>
      </c>
      <c r="AP69" s="159">
        <v>1</v>
      </c>
      <c r="AQ69" s="157">
        <v>1</v>
      </c>
      <c r="AR69" s="157">
        <v>1</v>
      </c>
      <c r="AS69" s="158">
        <v>1</v>
      </c>
      <c r="AT69" s="159">
        <v>1</v>
      </c>
      <c r="AU69" s="157">
        <v>1</v>
      </c>
      <c r="AV69" s="157">
        <v>1</v>
      </c>
      <c r="AW69" s="160">
        <v>1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1.0303768647897642</v>
      </c>
      <c r="BI69" s="157">
        <v>0.44583302807831382</v>
      </c>
      <c r="BJ69" s="157">
        <v>1.0296106084873511</v>
      </c>
      <c r="BK69" s="157">
        <v>0.97316254518112999</v>
      </c>
      <c r="BL69" s="157">
        <v>1</v>
      </c>
      <c r="BM69" s="160">
        <v>1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0.94063305254804774</v>
      </c>
      <c r="AA70" s="157">
        <v>1.1385547787829944</v>
      </c>
      <c r="AB70" s="157">
        <v>0.40174649321117156</v>
      </c>
      <c r="AC70" s="158">
        <v>0.77271611506575122</v>
      </c>
      <c r="AD70" s="159">
        <v>0.90502834378747377</v>
      </c>
      <c r="AE70" s="157">
        <v>0.93188795088668708</v>
      </c>
      <c r="AF70" s="157">
        <v>1.1444650110051469</v>
      </c>
      <c r="AG70" s="158">
        <v>1.1123963889440234</v>
      </c>
      <c r="AH70" s="159">
        <v>0.87893612748944272</v>
      </c>
      <c r="AI70" s="157">
        <v>0.97552159166236641</v>
      </c>
      <c r="AJ70" s="157">
        <v>1.1248839879213464</v>
      </c>
      <c r="AK70" s="158">
        <v>0.98951827435477246</v>
      </c>
      <c r="AL70" s="159">
        <v>0.93333333333333302</v>
      </c>
      <c r="AM70" s="157">
        <v>1</v>
      </c>
      <c r="AN70" s="157">
        <v>1</v>
      </c>
      <c r="AO70" s="158">
        <v>1</v>
      </c>
      <c r="AP70" s="159">
        <v>1</v>
      </c>
      <c r="AQ70" s="157">
        <v>1</v>
      </c>
      <c r="AR70" s="157">
        <v>1</v>
      </c>
      <c r="AS70" s="158">
        <v>1</v>
      </c>
      <c r="AT70" s="159">
        <v>1</v>
      </c>
      <c r="AU70" s="157">
        <v>1</v>
      </c>
      <c r="AV70" s="157">
        <v>1</v>
      </c>
      <c r="AW70" s="160">
        <v>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1.0517920098295157</v>
      </c>
      <c r="BI70" s="157">
        <v>0.45386407601485962</v>
      </c>
      <c r="BJ70" s="157">
        <v>1.0362609592797432</v>
      </c>
      <c r="BK70" s="157">
        <v>0.97477833833347405</v>
      </c>
      <c r="BL70" s="157">
        <v>1</v>
      </c>
      <c r="BM70" s="160">
        <v>1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0.94109899784300888</v>
      </c>
      <c r="AA71" s="157">
        <v>1.1391394789137346</v>
      </c>
      <c r="AB71" s="157">
        <v>0.40195993100377858</v>
      </c>
      <c r="AC71" s="158">
        <v>0.77313997899511111</v>
      </c>
      <c r="AD71" s="159">
        <v>0.90553998633645738</v>
      </c>
      <c r="AE71" s="157">
        <v>0.93242999310903485</v>
      </c>
      <c r="AF71" s="157">
        <v>1.1451488501941618</v>
      </c>
      <c r="AG71" s="158">
        <v>1.1130781859189021</v>
      </c>
      <c r="AH71" s="159">
        <v>0.87921038214560276</v>
      </c>
      <c r="AI71" s="157">
        <v>0.9758295648059897</v>
      </c>
      <c r="AJ71" s="157">
        <v>1.1252431784467738</v>
      </c>
      <c r="AK71" s="158">
        <v>0.98983775766191917</v>
      </c>
      <c r="AL71" s="159">
        <v>0.93333333333333313</v>
      </c>
      <c r="AM71" s="157">
        <v>1</v>
      </c>
      <c r="AN71" s="157">
        <v>1</v>
      </c>
      <c r="AO71" s="158">
        <v>1</v>
      </c>
      <c r="AP71" s="159">
        <v>1</v>
      </c>
      <c r="AQ71" s="157">
        <v>1</v>
      </c>
      <c r="AR71" s="157">
        <v>1</v>
      </c>
      <c r="AS71" s="158">
        <v>1</v>
      </c>
      <c r="AT71" s="159">
        <v>1</v>
      </c>
      <c r="AU71" s="157">
        <v>1</v>
      </c>
      <c r="AV71" s="157">
        <v>1</v>
      </c>
      <c r="AW71" s="160">
        <v>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1.0535834827657629</v>
      </c>
      <c r="BI71" s="157">
        <v>0.45502060799312399</v>
      </c>
      <c r="BJ71" s="157">
        <v>1.0379796573082998</v>
      </c>
      <c r="BK71" s="157">
        <v>0.97523271520768817</v>
      </c>
      <c r="BL71" s="157">
        <v>1</v>
      </c>
      <c r="BM71" s="160">
        <v>1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0.93686274054893959</v>
      </c>
      <c r="AA72" s="157">
        <v>1.1340587383015233</v>
      </c>
      <c r="AB72" s="157">
        <v>0.40018331252051575</v>
      </c>
      <c r="AC72" s="158">
        <v>0.76975319898228067</v>
      </c>
      <c r="AD72" s="159">
        <v>0.90434018036161234</v>
      </c>
      <c r="AE72" s="157">
        <v>0.93122121400863922</v>
      </c>
      <c r="AF72" s="157">
        <v>1.1436961600444346</v>
      </c>
      <c r="AG72" s="158">
        <v>1.1116963153527002</v>
      </c>
      <c r="AH72" s="159">
        <v>0.87867318467352251</v>
      </c>
      <c r="AI72" s="157">
        <v>0.97523968373565606</v>
      </c>
      <c r="AJ72" s="157">
        <v>1.1245702058317477</v>
      </c>
      <c r="AK72" s="158">
        <v>0.98925204255839361</v>
      </c>
      <c r="AL72" s="159">
        <v>0.93333333333333324</v>
      </c>
      <c r="AM72" s="157">
        <v>1</v>
      </c>
      <c r="AN72" s="157">
        <v>1</v>
      </c>
      <c r="AO72" s="158">
        <v>1</v>
      </c>
      <c r="AP72" s="159">
        <v>1</v>
      </c>
      <c r="AQ72" s="157">
        <v>1</v>
      </c>
      <c r="AR72" s="157">
        <v>1</v>
      </c>
      <c r="AS72" s="158">
        <v>1</v>
      </c>
      <c r="AT72" s="159">
        <v>1</v>
      </c>
      <c r="AU72" s="157">
        <v>1</v>
      </c>
      <c r="AV72" s="157">
        <v>1</v>
      </c>
      <c r="AW72" s="160">
        <v>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1.0375427806504318</v>
      </c>
      <c r="BI72" s="157">
        <v>0.44961665817613294</v>
      </c>
      <c r="BJ72" s="157">
        <v>1.0345338953065206</v>
      </c>
      <c r="BK72" s="157">
        <v>0.97438762557950631</v>
      </c>
      <c r="BL72" s="157">
        <v>1</v>
      </c>
      <c r="BM72" s="160">
        <v>1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0.9354108568039512</v>
      </c>
      <c r="AA73" s="157">
        <v>1.1323409918729654</v>
      </c>
      <c r="AB73" s="157">
        <v>0.39959076065730875</v>
      </c>
      <c r="AC73" s="158">
        <v>0.76863881403601886</v>
      </c>
      <c r="AD73" s="159">
        <v>0.90305991286246978</v>
      </c>
      <c r="AE73" s="157">
        <v>0.92993185973865655</v>
      </c>
      <c r="AF73" s="157">
        <v>1.1421471914438242</v>
      </c>
      <c r="AG73" s="158">
        <v>1.1102233600978255</v>
      </c>
      <c r="AH73" s="159">
        <v>0.87810035614795612</v>
      </c>
      <c r="AI73" s="157">
        <v>0.9746107798035899</v>
      </c>
      <c r="AJ73" s="157">
        <v>1.1238528274278634</v>
      </c>
      <c r="AK73" s="158">
        <v>0.98862777578597405</v>
      </c>
      <c r="AL73" s="159">
        <v>0.93333333333333302</v>
      </c>
      <c r="AM73" s="157">
        <v>1</v>
      </c>
      <c r="AN73" s="157">
        <v>1</v>
      </c>
      <c r="AO73" s="158">
        <v>1</v>
      </c>
      <c r="AP73" s="159">
        <v>1</v>
      </c>
      <c r="AQ73" s="157">
        <v>1</v>
      </c>
      <c r="AR73" s="157">
        <v>1</v>
      </c>
      <c r="AS73" s="158">
        <v>1</v>
      </c>
      <c r="AT73" s="159">
        <v>1</v>
      </c>
      <c r="AU73" s="157">
        <v>1</v>
      </c>
      <c r="AV73" s="157">
        <v>1</v>
      </c>
      <c r="AW73" s="160">
        <v>1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1.0319133858587437</v>
      </c>
      <c r="BI73" s="157">
        <v>0.4467284212640617</v>
      </c>
      <c r="BJ73" s="157">
        <v>1.0308672947559836</v>
      </c>
      <c r="BK73" s="157">
        <v>0.97348659094277412</v>
      </c>
      <c r="BL73" s="157">
        <v>1</v>
      </c>
      <c r="BM73" s="160">
        <v>1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0.94109899784300866</v>
      </c>
      <c r="AA74" s="157">
        <v>1.139139478913735</v>
      </c>
      <c r="AB74" s="157">
        <v>0.40195993100377858</v>
      </c>
      <c r="AC74" s="158">
        <v>0.77313997899511111</v>
      </c>
      <c r="AD74" s="159">
        <v>0.90553998633645727</v>
      </c>
      <c r="AE74" s="157">
        <v>0.93242999310903485</v>
      </c>
      <c r="AF74" s="157">
        <v>1.1451488501941618</v>
      </c>
      <c r="AG74" s="158">
        <v>1.1130781859189021</v>
      </c>
      <c r="AH74" s="159">
        <v>0.87921038214560288</v>
      </c>
      <c r="AI74" s="157">
        <v>0.97582956480598981</v>
      </c>
      <c r="AJ74" s="157">
        <v>1.1252431784467738</v>
      </c>
      <c r="AK74" s="158">
        <v>0.98983775766191928</v>
      </c>
      <c r="AL74" s="159">
        <v>0.93333333333333324</v>
      </c>
      <c r="AM74" s="157">
        <v>1</v>
      </c>
      <c r="AN74" s="157">
        <v>1</v>
      </c>
      <c r="AO74" s="158">
        <v>1</v>
      </c>
      <c r="AP74" s="159">
        <v>1</v>
      </c>
      <c r="AQ74" s="157">
        <v>1</v>
      </c>
      <c r="AR74" s="157">
        <v>1</v>
      </c>
      <c r="AS74" s="158">
        <v>1</v>
      </c>
      <c r="AT74" s="159">
        <v>1</v>
      </c>
      <c r="AU74" s="157">
        <v>1</v>
      </c>
      <c r="AV74" s="157">
        <v>1</v>
      </c>
      <c r="AW74" s="160">
        <v>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1.0535834827657629</v>
      </c>
      <c r="BI74" s="157">
        <v>0.45502060799312394</v>
      </c>
      <c r="BJ74" s="157">
        <v>1.0379796573083</v>
      </c>
      <c r="BK74" s="157">
        <v>0.97523271520768817</v>
      </c>
      <c r="BL74" s="157">
        <v>1</v>
      </c>
      <c r="BM74" s="160">
        <v>1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0.93686274054893937</v>
      </c>
      <c r="AA75" s="157">
        <v>1.1340587383015233</v>
      </c>
      <c r="AB75" s="157">
        <v>0.40018331252051575</v>
      </c>
      <c r="AC75" s="158">
        <v>0.76975319898228067</v>
      </c>
      <c r="AD75" s="159">
        <v>0.90434018036161223</v>
      </c>
      <c r="AE75" s="157">
        <v>0.93122121400863911</v>
      </c>
      <c r="AF75" s="157">
        <v>1.1436961600444346</v>
      </c>
      <c r="AG75" s="158">
        <v>1.1116963153527004</v>
      </c>
      <c r="AH75" s="159">
        <v>0.87867318467352229</v>
      </c>
      <c r="AI75" s="157">
        <v>0.97523968373565606</v>
      </c>
      <c r="AJ75" s="157">
        <v>1.1245702058317479</v>
      </c>
      <c r="AK75" s="158">
        <v>0.9892520425583935</v>
      </c>
      <c r="AL75" s="159">
        <v>0.93333333333333324</v>
      </c>
      <c r="AM75" s="157">
        <v>1</v>
      </c>
      <c r="AN75" s="157">
        <v>1</v>
      </c>
      <c r="AO75" s="158">
        <v>1</v>
      </c>
      <c r="AP75" s="159">
        <v>1</v>
      </c>
      <c r="AQ75" s="157">
        <v>1</v>
      </c>
      <c r="AR75" s="157">
        <v>1</v>
      </c>
      <c r="AS75" s="158">
        <v>1</v>
      </c>
      <c r="AT75" s="159">
        <v>1</v>
      </c>
      <c r="AU75" s="157">
        <v>1</v>
      </c>
      <c r="AV75" s="157">
        <v>1</v>
      </c>
      <c r="AW75" s="160">
        <v>1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1.0375427806504316</v>
      </c>
      <c r="BI75" s="157">
        <v>0.449616658176133</v>
      </c>
      <c r="BJ75" s="157">
        <v>1.0345338953065206</v>
      </c>
      <c r="BK75" s="157">
        <v>0.97438762557950631</v>
      </c>
      <c r="BL75" s="157">
        <v>1</v>
      </c>
      <c r="BM75" s="160">
        <v>1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0.93541085680395153</v>
      </c>
      <c r="AA76" s="157">
        <v>1.132340991872965</v>
      </c>
      <c r="AB76" s="157">
        <v>0.39959076065730875</v>
      </c>
      <c r="AC76" s="158">
        <v>0.76863881403601897</v>
      </c>
      <c r="AD76" s="159">
        <v>0.90305991286246978</v>
      </c>
      <c r="AE76" s="157">
        <v>0.92993185973865655</v>
      </c>
      <c r="AF76" s="157">
        <v>1.1421471914438237</v>
      </c>
      <c r="AG76" s="158">
        <v>1.1102233600978257</v>
      </c>
      <c r="AH76" s="159">
        <v>0.87810035614795601</v>
      </c>
      <c r="AI76" s="157">
        <v>0.9746107798035899</v>
      </c>
      <c r="AJ76" s="157">
        <v>1.1238528274278634</v>
      </c>
      <c r="AK76" s="158">
        <v>0.98862777578597405</v>
      </c>
      <c r="AL76" s="159">
        <v>0.93333333333333313</v>
      </c>
      <c r="AM76" s="157">
        <v>1</v>
      </c>
      <c r="AN76" s="157">
        <v>1</v>
      </c>
      <c r="AO76" s="158">
        <v>1</v>
      </c>
      <c r="AP76" s="159">
        <v>1</v>
      </c>
      <c r="AQ76" s="157">
        <v>1</v>
      </c>
      <c r="AR76" s="157">
        <v>1</v>
      </c>
      <c r="AS76" s="158">
        <v>1</v>
      </c>
      <c r="AT76" s="159">
        <v>1</v>
      </c>
      <c r="AU76" s="157">
        <v>1</v>
      </c>
      <c r="AV76" s="157">
        <v>1</v>
      </c>
      <c r="AW76" s="160">
        <v>1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1.0319133858587433</v>
      </c>
      <c r="BI76" s="157">
        <v>0.4467284212640617</v>
      </c>
      <c r="BJ76" s="157">
        <v>1.0308672947559836</v>
      </c>
      <c r="BK76" s="157">
        <v>0.97348659094277423</v>
      </c>
      <c r="BL76" s="157">
        <v>1</v>
      </c>
      <c r="BM76" s="160">
        <v>1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0.86346004268513787</v>
      </c>
      <c r="AJ77" s="157">
        <v>0.59224705453940851</v>
      </c>
      <c r="AK77" s="158">
        <v>1.1421236360460152</v>
      </c>
      <c r="AL77" s="159">
        <v>1.0110112985458952</v>
      </c>
      <c r="AM77" s="157">
        <v>0.81260627856100298</v>
      </c>
      <c r="AN77" s="157">
        <v>0.90047011741646177</v>
      </c>
      <c r="AO77" s="158">
        <v>0.89673766313967174</v>
      </c>
      <c r="AP77" s="159">
        <v>0.90177199350968618</v>
      </c>
      <c r="AQ77" s="157">
        <v>0.96664146410225449</v>
      </c>
      <c r="AR77" s="157">
        <v>0.92659476672099872</v>
      </c>
      <c r="AS77" s="158">
        <v>0.98845554898094623</v>
      </c>
      <c r="AT77" s="159">
        <v>0.99539067717192409</v>
      </c>
      <c r="AU77" s="157">
        <v>0.9954046181106353</v>
      </c>
      <c r="AV77" s="157">
        <v>0.99770488505505295</v>
      </c>
      <c r="AW77" s="160">
        <v>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0.63870695903039854</v>
      </c>
      <c r="BL77" s="157">
        <v>0.69287523738480361</v>
      </c>
      <c r="BM77" s="160">
        <v>0.93628272316424233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0.86346004268513754</v>
      </c>
      <c r="AJ78" s="157">
        <v>0.59224705453940862</v>
      </c>
      <c r="AK78" s="158">
        <v>1.1421236360460152</v>
      </c>
      <c r="AL78" s="159">
        <v>1.0217667378921282</v>
      </c>
      <c r="AM78" s="157">
        <v>1</v>
      </c>
      <c r="AN78" s="157">
        <v>1</v>
      </c>
      <c r="AO78" s="158">
        <v>1</v>
      </c>
      <c r="AP78" s="159">
        <v>0.98947368421052639</v>
      </c>
      <c r="AQ78" s="157">
        <v>0.81058685281027165</v>
      </c>
      <c r="AR78" s="157">
        <v>0.89825654216737649</v>
      </c>
      <c r="AS78" s="158">
        <v>0.89455696944982599</v>
      </c>
      <c r="AT78" s="159">
        <v>0.8996025144386478</v>
      </c>
      <c r="AU78" s="157">
        <v>0.96434067362037734</v>
      </c>
      <c r="AV78" s="157">
        <v>0.92550016781567856</v>
      </c>
      <c r="AW78" s="160">
        <v>0.98729406418420451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0.80675065613183816</v>
      </c>
      <c r="BL78" s="157">
        <v>0.78911567579486186</v>
      </c>
      <c r="BM78" s="160">
        <v>0.68659553865569867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0.86346004268513765</v>
      </c>
      <c r="AJ79" s="165">
        <v>0.59224705453940862</v>
      </c>
      <c r="AK79" s="166">
        <v>1.1421236360460154</v>
      </c>
      <c r="AL79" s="167">
        <v>1.021766737892128</v>
      </c>
      <c r="AM79" s="165">
        <v>1</v>
      </c>
      <c r="AN79" s="165">
        <v>1</v>
      </c>
      <c r="AO79" s="166">
        <v>1</v>
      </c>
      <c r="AP79" s="167">
        <v>1</v>
      </c>
      <c r="AQ79" s="165">
        <v>1</v>
      </c>
      <c r="AR79" s="165">
        <v>1</v>
      </c>
      <c r="AS79" s="166">
        <v>1</v>
      </c>
      <c r="AT79" s="167">
        <v>0.98947368421052617</v>
      </c>
      <c r="AU79" s="165">
        <v>0.81056839329013686</v>
      </c>
      <c r="AV79" s="165">
        <v>0.89824090198859796</v>
      </c>
      <c r="AW79" s="168">
        <v>0.89454614550574729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0.80675065613183827</v>
      </c>
      <c r="BL79" s="165">
        <v>1</v>
      </c>
      <c r="BM79" s="168">
        <v>0.78909544779165719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BF648B87-6C73-4826-A76C-4458795B9F0F}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1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59</v>
      </c>
      <c r="AX3" s="580"/>
      <c r="AY3" s="579" t="s">
        <v>59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195.75991689489771</v>
      </c>
      <c r="AE6" s="133">
        <v>178.97806733359729</v>
      </c>
      <c r="AF6" s="133">
        <v>187.33046313870636</v>
      </c>
      <c r="AG6" s="134">
        <v>652.32368146760211</v>
      </c>
      <c r="AH6" s="135">
        <v>292.67521577412799</v>
      </c>
      <c r="AI6" s="133">
        <v>264.9917006486844</v>
      </c>
      <c r="AJ6" s="133">
        <v>199.26446660381899</v>
      </c>
      <c r="AK6" s="134">
        <v>209.77126889191902</v>
      </c>
      <c r="AL6" s="135">
        <v>211.28868966783446</v>
      </c>
      <c r="AM6" s="133">
        <v>192.13520186703957</v>
      </c>
      <c r="AN6" s="133">
        <v>183.90725134444028</v>
      </c>
      <c r="AO6" s="134">
        <v>176.6734470000504</v>
      </c>
      <c r="AP6" s="135">
        <v>170.73009755639339</v>
      </c>
      <c r="AQ6" s="133">
        <v>169.37817388735073</v>
      </c>
      <c r="AR6" s="133">
        <v>163.58507928563137</v>
      </c>
      <c r="AS6" s="134">
        <v>162.27200079278319</v>
      </c>
      <c r="AT6" s="135">
        <v>161.53186608508236</v>
      </c>
      <c r="AU6" s="133">
        <v>160.25644119198986</v>
      </c>
      <c r="AV6" s="133">
        <v>158.99940813470226</v>
      </c>
      <c r="AW6" s="136">
        <v>157.76048311537949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303.59803220870083</v>
      </c>
      <c r="BJ6" s="133">
        <v>241.67566297963759</v>
      </c>
      <c r="BK6" s="133">
        <v>191.00114746984116</v>
      </c>
      <c r="BL6" s="133">
        <v>166.49133788053967</v>
      </c>
      <c r="BM6" s="136">
        <v>159.6370496317885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180.87317740906983</v>
      </c>
      <c r="AE7" s="140">
        <v>166.4329565388519</v>
      </c>
      <c r="AF7" s="140">
        <v>173.6277686170277</v>
      </c>
      <c r="AG7" s="141">
        <v>578.41341205107722</v>
      </c>
      <c r="AH7" s="139">
        <v>265.15250444793838</v>
      </c>
      <c r="AI7" s="140">
        <v>240.97137785881</v>
      </c>
      <c r="AJ7" s="140">
        <v>183.61791068692563</v>
      </c>
      <c r="AK7" s="141">
        <v>192.68754143330568</v>
      </c>
      <c r="AL7" s="139">
        <v>193.80073541272805</v>
      </c>
      <c r="AM7" s="140">
        <v>176.95854935903435</v>
      </c>
      <c r="AN7" s="140">
        <v>169.64107477834565</v>
      </c>
      <c r="AO7" s="141">
        <v>163.19229670193221</v>
      </c>
      <c r="AP7" s="139">
        <v>157.82971862002336</v>
      </c>
      <c r="AQ7" s="140">
        <v>156.51179319243442</v>
      </c>
      <c r="AR7" s="140">
        <v>151.32770382782263</v>
      </c>
      <c r="AS7" s="141">
        <v>150.04783510553818</v>
      </c>
      <c r="AT7" s="139">
        <v>149.24124782865772</v>
      </c>
      <c r="AU7" s="140">
        <v>147.99826524321523</v>
      </c>
      <c r="AV7" s="140">
        <v>146.77329845311834</v>
      </c>
      <c r="AW7" s="142">
        <v>145.56606869031913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274.83682865400669</v>
      </c>
      <c r="BJ7" s="140">
        <v>220.60733360674493</v>
      </c>
      <c r="BK7" s="140">
        <v>175.89816406301009</v>
      </c>
      <c r="BL7" s="140">
        <v>153.92926268645465</v>
      </c>
      <c r="BM7" s="142">
        <v>147.3947200538276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254.5242558691603</v>
      </c>
      <c r="AE8" s="133">
        <v>231.35514772056072</v>
      </c>
      <c r="AF8" s="133">
        <v>243.01762138347451</v>
      </c>
      <c r="AG8" s="134">
        <v>885.63336213504385</v>
      </c>
      <c r="AH8" s="135">
        <v>388.70637643466466</v>
      </c>
      <c r="AI8" s="133">
        <v>350.63847043000857</v>
      </c>
      <c r="AJ8" s="133">
        <v>260.08661654482694</v>
      </c>
      <c r="AK8" s="134">
        <v>274.75392046305666</v>
      </c>
      <c r="AL8" s="135">
        <v>276.99143435188108</v>
      </c>
      <c r="AM8" s="133">
        <v>250.78812897330945</v>
      </c>
      <c r="AN8" s="133">
        <v>239.64741314674308</v>
      </c>
      <c r="AO8" s="134">
        <v>229.87455872666249</v>
      </c>
      <c r="AP8" s="135">
        <v>221.83222799880025</v>
      </c>
      <c r="AQ8" s="133">
        <v>220.16424549667616</v>
      </c>
      <c r="AR8" s="133">
        <v>212.3721629011431</v>
      </c>
      <c r="AS8" s="134">
        <v>210.75204006696106</v>
      </c>
      <c r="AT8" s="135">
        <v>209.87939417554549</v>
      </c>
      <c r="AU8" s="133">
        <v>208.30565453808867</v>
      </c>
      <c r="AV8" s="133">
        <v>206.75456765744346</v>
      </c>
      <c r="AW8" s="136">
        <v>205.22578202103094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403.63259677705986</v>
      </c>
      <c r="BJ8" s="133">
        <v>318.54634596813918</v>
      </c>
      <c r="BK8" s="133">
        <v>249.32538379964902</v>
      </c>
      <c r="BL8" s="133">
        <v>216.28016911589512</v>
      </c>
      <c r="BM8" s="136">
        <v>207.54134959802713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245.92221065135521</v>
      </c>
      <c r="AE9" s="140">
        <v>224.64243646201516</v>
      </c>
      <c r="AF9" s="140">
        <v>234.82564104878784</v>
      </c>
      <c r="AG9" s="141">
        <v>814.75714914838011</v>
      </c>
      <c r="AH9" s="139">
        <v>366.0301013927571</v>
      </c>
      <c r="AI9" s="140">
        <v>331.48667967015336</v>
      </c>
      <c r="AJ9" s="140">
        <v>249.46934589654484</v>
      </c>
      <c r="AK9" s="141">
        <v>262.57744668002664</v>
      </c>
      <c r="AL9" s="139">
        <v>264.47577624596715</v>
      </c>
      <c r="AM9" s="140">
        <v>240.59448075227579</v>
      </c>
      <c r="AN9" s="140">
        <v>230.34608982265195</v>
      </c>
      <c r="AO9" s="141">
        <v>221.33783587457856</v>
      </c>
      <c r="AP9" s="139">
        <v>213.9292571035366</v>
      </c>
      <c r="AQ9" s="140">
        <v>212.259859200779</v>
      </c>
      <c r="AR9" s="140">
        <v>205.04885147225966</v>
      </c>
      <c r="AS9" s="141">
        <v>203.42716208045147</v>
      </c>
      <c r="AT9" s="139">
        <v>202.52547568811565</v>
      </c>
      <c r="AU9" s="140">
        <v>200.95002469975486</v>
      </c>
      <c r="AV9" s="140">
        <v>199.39715639309696</v>
      </c>
      <c r="AW9" s="142">
        <v>197.8665207694512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380.0368593276346</v>
      </c>
      <c r="BJ9" s="140">
        <v>302.3908934098705</v>
      </c>
      <c r="BK9" s="140">
        <v>239.18854567386836</v>
      </c>
      <c r="BL9" s="140">
        <v>208.66628246425668</v>
      </c>
      <c r="BM9" s="142">
        <v>200.18479438760465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183.14742689573541</v>
      </c>
      <c r="AE10" s="133">
        <v>161.48276683636774</v>
      </c>
      <c r="AF10" s="133">
        <v>174.84357846002817</v>
      </c>
      <c r="AG10" s="134">
        <v>826.21848572004058</v>
      </c>
      <c r="AH10" s="135">
        <v>324.71691254395063</v>
      </c>
      <c r="AI10" s="133">
        <v>287.22625299230731</v>
      </c>
      <c r="AJ10" s="133">
        <v>196.65954661133742</v>
      </c>
      <c r="AK10" s="134">
        <v>212.46717578086347</v>
      </c>
      <c r="AL10" s="135">
        <v>215.69685499910585</v>
      </c>
      <c r="AM10" s="133">
        <v>190.15640284181185</v>
      </c>
      <c r="AN10" s="133">
        <v>179.83030383692918</v>
      </c>
      <c r="AO10" s="134">
        <v>170.8729859926915</v>
      </c>
      <c r="AP10" s="135">
        <v>163.65199977803039</v>
      </c>
      <c r="AQ10" s="133">
        <v>162.86127208408917</v>
      </c>
      <c r="AR10" s="133">
        <v>155.86532393995839</v>
      </c>
      <c r="AS10" s="134">
        <v>155.09614433534489</v>
      </c>
      <c r="AT10" s="135">
        <v>155.06889094522782</v>
      </c>
      <c r="AU10" s="133">
        <v>154.32058694839105</v>
      </c>
      <c r="AV10" s="133">
        <v>153.58247556267079</v>
      </c>
      <c r="AW10" s="136">
        <v>152.85439695610503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336.42306447804299</v>
      </c>
      <c r="BJ10" s="133">
        <v>255.26747198211473</v>
      </c>
      <c r="BK10" s="133">
        <v>189.1391369176346</v>
      </c>
      <c r="BL10" s="133">
        <v>159.36868503435571</v>
      </c>
      <c r="BM10" s="136">
        <v>153.95658760309865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175.01456381295515</v>
      </c>
      <c r="AE11" s="140">
        <v>155.16081991859687</v>
      </c>
      <c r="AF11" s="140">
        <v>167.0657909816166</v>
      </c>
      <c r="AG11" s="141">
        <v>757.67359689990121</v>
      </c>
      <c r="AH11" s="139">
        <v>303.02515075479192</v>
      </c>
      <c r="AI11" s="140">
        <v>268.96089016236709</v>
      </c>
      <c r="AJ11" s="140">
        <v>186.61988025843573</v>
      </c>
      <c r="AK11" s="141">
        <v>200.94413289543661</v>
      </c>
      <c r="AL11" s="139">
        <v>203.91556096906822</v>
      </c>
      <c r="AM11" s="140">
        <v>180.60298315661717</v>
      </c>
      <c r="AN11" s="140">
        <v>171.13898987094782</v>
      </c>
      <c r="AO11" s="141">
        <v>162.92159553832215</v>
      </c>
      <c r="AP11" s="139">
        <v>156.35397023429789</v>
      </c>
      <c r="AQ11" s="140">
        <v>155.57113534679957</v>
      </c>
      <c r="AR11" s="140">
        <v>149.13686357307699</v>
      </c>
      <c r="AS11" s="141">
        <v>148.37508172577981</v>
      </c>
      <c r="AT11" s="139">
        <v>148.36572466344495</v>
      </c>
      <c r="AU11" s="140">
        <v>147.62433969937837</v>
      </c>
      <c r="AV11" s="140">
        <v>146.89291395476809</v>
      </c>
      <c r="AW11" s="142">
        <v>146.17129149922457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313.72869290326747</v>
      </c>
      <c r="BJ11" s="140">
        <v>239.88751351775784</v>
      </c>
      <c r="BK11" s="140">
        <v>179.64478238373886</v>
      </c>
      <c r="BL11" s="140">
        <v>152.35926271998858</v>
      </c>
      <c r="BM11" s="142">
        <v>147.26356745420401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247.57440414078835</v>
      </c>
      <c r="AE12" s="133">
        <v>218.76365345959263</v>
      </c>
      <c r="AF12" s="133">
        <v>235.4196086539603</v>
      </c>
      <c r="AG12" s="134">
        <v>1075.7732437441277</v>
      </c>
      <c r="AH12" s="135">
        <v>428.07445829893561</v>
      </c>
      <c r="AI12" s="133">
        <v>379.53772810417314</v>
      </c>
      <c r="AJ12" s="133">
        <v>262.53750495727672</v>
      </c>
      <c r="AK12" s="134">
        <v>282.79434285954119</v>
      </c>
      <c r="AL12" s="135">
        <v>286.81294714900156</v>
      </c>
      <c r="AM12" s="133">
        <v>253.77250303296114</v>
      </c>
      <c r="AN12" s="133">
        <v>240.3550118441961</v>
      </c>
      <c r="AO12" s="134">
        <v>228.70409848816107</v>
      </c>
      <c r="AP12" s="135">
        <v>219.26325472549826</v>
      </c>
      <c r="AQ12" s="133">
        <v>218.14715519442305</v>
      </c>
      <c r="AR12" s="133">
        <v>209.03145165760887</v>
      </c>
      <c r="AS12" s="134">
        <v>207.94560170734985</v>
      </c>
      <c r="AT12" s="135">
        <v>207.77905135038412</v>
      </c>
      <c r="AU12" s="133">
        <v>206.72251944501571</v>
      </c>
      <c r="AV12" s="133">
        <v>205.68030679573204</v>
      </c>
      <c r="AW12" s="136">
        <v>204.65219185887449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444.38272749961726</v>
      </c>
      <c r="BJ12" s="133">
        <v>338.23600855498171</v>
      </c>
      <c r="BK12" s="133">
        <v>252.41114012857994</v>
      </c>
      <c r="BL12" s="133">
        <v>213.59686582122001</v>
      </c>
      <c r="BM12" s="136">
        <v>206.2085173625016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210.11968680675955</v>
      </c>
      <c r="AE13" s="140">
        <v>187.68199311286631</v>
      </c>
      <c r="AF13" s="140">
        <v>200.13966205003442</v>
      </c>
      <c r="AG13" s="141">
        <v>846.56861619080848</v>
      </c>
      <c r="AH13" s="139">
        <v>348.25275982828674</v>
      </c>
      <c r="AI13" s="140">
        <v>310.70594095056555</v>
      </c>
      <c r="AJ13" s="140">
        <v>220.28605214559192</v>
      </c>
      <c r="AK13" s="141">
        <v>235.75153101033493</v>
      </c>
      <c r="AL13" s="139">
        <v>238.75909603938794</v>
      </c>
      <c r="AM13" s="140">
        <v>212.99119214708801</v>
      </c>
      <c r="AN13" s="140">
        <v>202.39403040138293</v>
      </c>
      <c r="AO13" s="141">
        <v>193.16555644692787</v>
      </c>
      <c r="AP13" s="139">
        <v>185.74179623454901</v>
      </c>
      <c r="AQ13" s="140">
        <v>184.66244413243689</v>
      </c>
      <c r="AR13" s="140">
        <v>177.39707357571325</v>
      </c>
      <c r="AS13" s="141">
        <v>176.34719096204228</v>
      </c>
      <c r="AT13" s="139">
        <v>176.1330627636614</v>
      </c>
      <c r="AU13" s="140">
        <v>175.11173799922878</v>
      </c>
      <c r="AV13" s="140">
        <v>174.10435968017083</v>
      </c>
      <c r="AW13" s="142">
        <v>173.1107110300521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361.12748954011715</v>
      </c>
      <c r="BJ13" s="140">
        <v>278.74907098369476</v>
      </c>
      <c r="BK13" s="140">
        <v>211.82746875869668</v>
      </c>
      <c r="BL13" s="140">
        <v>181.03712622618536</v>
      </c>
      <c r="BM13" s="142">
        <v>174.61496786827828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325.78415039427023</v>
      </c>
      <c r="AE14" s="133">
        <v>286.72156181191662</v>
      </c>
      <c r="AF14" s="133">
        <v>309.65543083707161</v>
      </c>
      <c r="AG14" s="134">
        <v>1455.8718208220619</v>
      </c>
      <c r="AH14" s="135">
        <v>572.78544031478702</v>
      </c>
      <c r="AI14" s="133">
        <v>506.67005466033868</v>
      </c>
      <c r="AJ14" s="133">
        <v>347.22424277719199</v>
      </c>
      <c r="AK14" s="134">
        <v>374.9500115885798</v>
      </c>
      <c r="AL14" s="135">
        <v>380.64420402124756</v>
      </c>
      <c r="AM14" s="133">
        <v>335.72194213440611</v>
      </c>
      <c r="AN14" s="133">
        <v>317.55786971684489</v>
      </c>
      <c r="AO14" s="134">
        <v>301.80108116284407</v>
      </c>
      <c r="AP14" s="135">
        <v>289.10971075779264</v>
      </c>
      <c r="AQ14" s="133">
        <v>287.71580717719257</v>
      </c>
      <c r="AR14" s="133">
        <v>275.40768616347003</v>
      </c>
      <c r="AS14" s="134">
        <v>274.0515829373669</v>
      </c>
      <c r="AT14" s="135">
        <v>273.98906348690809</v>
      </c>
      <c r="AU14" s="133">
        <v>272.66959090284143</v>
      </c>
      <c r="AV14" s="133">
        <v>271.36800706689007</v>
      </c>
      <c r="AW14" s="136">
        <v>270.08403386755685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594.50824096633005</v>
      </c>
      <c r="BJ14" s="133">
        <v>450.40743733522436</v>
      </c>
      <c r="BK14" s="133">
        <v>333.93127425883563</v>
      </c>
      <c r="BL14" s="133">
        <v>281.57119675895552</v>
      </c>
      <c r="BM14" s="136">
        <v>272.02767383104913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269.91240835236852</v>
      </c>
      <c r="AE15" s="140">
        <v>240.4624294250938</v>
      </c>
      <c r="AF15" s="140">
        <v>256.97748451393517</v>
      </c>
      <c r="AG15" s="141">
        <v>1108.33807578245</v>
      </c>
      <c r="AH15" s="139">
        <v>452.1095241073661</v>
      </c>
      <c r="AI15" s="140">
        <v>402.73084867501348</v>
      </c>
      <c r="AJ15" s="140">
        <v>283.76581547255074</v>
      </c>
      <c r="AK15" s="141">
        <v>304.18146123225978</v>
      </c>
      <c r="AL15" s="139">
        <v>308.18809403200612</v>
      </c>
      <c r="AM15" s="140">
        <v>274.3599371951114</v>
      </c>
      <c r="AN15" s="140">
        <v>260.49375970866583</v>
      </c>
      <c r="AO15" s="141">
        <v>248.42756664851646</v>
      </c>
      <c r="AP15" s="139">
        <v>238.71310298322578</v>
      </c>
      <c r="AQ15" s="140">
        <v>237.36819597457662</v>
      </c>
      <c r="AR15" s="140">
        <v>227.8835187126393</v>
      </c>
      <c r="AS15" s="141">
        <v>226.57537193532019</v>
      </c>
      <c r="AT15" s="139">
        <v>226.34251542947516</v>
      </c>
      <c r="AU15" s="140">
        <v>225.06998569998953</v>
      </c>
      <c r="AV15" s="140">
        <v>223.81484763767244</v>
      </c>
      <c r="AW15" s="142">
        <v>222.57682948732432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468.92259951846188</v>
      </c>
      <c r="BJ15" s="140">
        <v>360.69691237179751</v>
      </c>
      <c r="BK15" s="140">
        <v>272.86733939607495</v>
      </c>
      <c r="BL15" s="140">
        <v>232.63504740144046</v>
      </c>
      <c r="BM15" s="142">
        <v>224.45104456361534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123.84210997397194</v>
      </c>
      <c r="AA16" s="133">
        <v>132.5961245187257</v>
      </c>
      <c r="AB16" s="133">
        <v>80.381564770449572</v>
      </c>
      <c r="AC16" s="134">
        <v>71.604442089611609</v>
      </c>
      <c r="AD16" s="135">
        <v>68.90916344740819</v>
      </c>
      <c r="AE16" s="133">
        <v>66.75337119093885</v>
      </c>
      <c r="AF16" s="133">
        <v>69.765915281555365</v>
      </c>
      <c r="AG16" s="134">
        <v>72.45196527319797</v>
      </c>
      <c r="AH16" s="135">
        <v>68.476310915697724</v>
      </c>
      <c r="AI16" s="133">
        <v>67.27440754517022</v>
      </c>
      <c r="AJ16" s="133">
        <v>69.842471445927643</v>
      </c>
      <c r="AK16" s="134">
        <v>68.902605490699614</v>
      </c>
      <c r="AL16" s="135">
        <v>66.358729196493329</v>
      </c>
      <c r="AM16" s="133">
        <v>65.462601341017503</v>
      </c>
      <c r="AN16" s="133">
        <v>64.582479897276684</v>
      </c>
      <c r="AO16" s="134">
        <v>63.718012691074925</v>
      </c>
      <c r="AP16" s="135">
        <v>63.490939727076203</v>
      </c>
      <c r="AQ16" s="133">
        <v>63.010082421235168</v>
      </c>
      <c r="AR16" s="133">
        <v>62.535459113466672</v>
      </c>
      <c r="AS16" s="134">
        <v>62.066981929252549</v>
      </c>
      <c r="AT16" s="135">
        <v>61.950765772142148</v>
      </c>
      <c r="AU16" s="133">
        <v>61.49432226239864</v>
      </c>
      <c r="AV16" s="133">
        <v>61.043768782975768</v>
      </c>
      <c r="AW16" s="136">
        <v>60.599022418706674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102.10606033818971</v>
      </c>
      <c r="BI16" s="133">
        <v>69.47010379827509</v>
      </c>
      <c r="BJ16" s="133">
        <v>68.623948849373804</v>
      </c>
      <c r="BK16" s="133">
        <v>65.030455781465619</v>
      </c>
      <c r="BL16" s="133">
        <v>62.775865797757646</v>
      </c>
      <c r="BM16" s="136">
        <v>61.271969809055811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158.614649835688</v>
      </c>
      <c r="AA17" s="133">
        <v>170.19232470347163</v>
      </c>
      <c r="AB17" s="133">
        <v>100.91956625692282</v>
      </c>
      <c r="AC17" s="134">
        <v>89.320994737530967</v>
      </c>
      <c r="AD17" s="135">
        <v>85.253280070876215</v>
      </c>
      <c r="AE17" s="133">
        <v>81.973078735772901</v>
      </c>
      <c r="AF17" s="133">
        <v>85.332586194105048</v>
      </c>
      <c r="AG17" s="134">
        <v>88.189928223832823</v>
      </c>
      <c r="AH17" s="135">
        <v>83.235611169277036</v>
      </c>
      <c r="AI17" s="133">
        <v>81.753183601481666</v>
      </c>
      <c r="AJ17" s="133">
        <v>85.001585368459402</v>
      </c>
      <c r="AK17" s="134">
        <v>83.849134050097504</v>
      </c>
      <c r="AL17" s="135">
        <v>81.195934428446321</v>
      </c>
      <c r="AM17" s="133">
        <v>80.589455649472555</v>
      </c>
      <c r="AN17" s="133">
        <v>79.990837309678383</v>
      </c>
      <c r="AO17" s="134">
        <v>79.399968515508036</v>
      </c>
      <c r="AP17" s="135">
        <v>79.165585658828945</v>
      </c>
      <c r="AQ17" s="133">
        <v>78.589889654209742</v>
      </c>
      <c r="AR17" s="133">
        <v>78.021620024805017</v>
      </c>
      <c r="AS17" s="134">
        <v>77.460672140319275</v>
      </c>
      <c r="AT17" s="135">
        <v>77.366487576297857</v>
      </c>
      <c r="AU17" s="133">
        <v>76.819875304616872</v>
      </c>
      <c r="AV17" s="133">
        <v>76.280279852909217</v>
      </c>
      <c r="AW17" s="136">
        <v>75.747602495700505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129.76188388340336</v>
      </c>
      <c r="BI17" s="133">
        <v>85.187218306146747</v>
      </c>
      <c r="BJ17" s="133">
        <v>83.459878547328913</v>
      </c>
      <c r="BK17" s="133">
        <v>80.29404897577632</v>
      </c>
      <c r="BL17" s="133">
        <v>78.309441869540748</v>
      </c>
      <c r="BM17" s="136">
        <v>76.553561307381102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157.90031520278023</v>
      </c>
      <c r="AA18" s="133">
        <v>169.5033715299125</v>
      </c>
      <c r="AB18" s="133">
        <v>100.23957575686772</v>
      </c>
      <c r="AC18" s="134">
        <v>88.649844113976613</v>
      </c>
      <c r="AD18" s="135">
        <v>84.588397584776104</v>
      </c>
      <c r="AE18" s="133">
        <v>81.314408356284218</v>
      </c>
      <c r="AF18" s="133">
        <v>84.680072350935419</v>
      </c>
      <c r="AG18" s="134">
        <v>87.543515804131189</v>
      </c>
      <c r="AH18" s="135">
        <v>82.59524551453319</v>
      </c>
      <c r="AI18" s="133">
        <v>81.118810504434606</v>
      </c>
      <c r="AJ18" s="133">
        <v>84.373151070014927</v>
      </c>
      <c r="AK18" s="134">
        <v>83.226585236255104</v>
      </c>
      <c r="AL18" s="135">
        <v>80.5792182272357</v>
      </c>
      <c r="AM18" s="133">
        <v>79.978519627900013</v>
      </c>
      <c r="AN18" s="133">
        <v>79.385629470683142</v>
      </c>
      <c r="AO18" s="134">
        <v>78.800437294928898</v>
      </c>
      <c r="AP18" s="135">
        <v>78.57167992238135</v>
      </c>
      <c r="AQ18" s="133">
        <v>78.001558694473502</v>
      </c>
      <c r="AR18" s="133">
        <v>77.438813558222819</v>
      </c>
      <c r="AS18" s="134">
        <v>76.883340304206214</v>
      </c>
      <c r="AT18" s="135">
        <v>76.794580925862178</v>
      </c>
      <c r="AU18" s="133">
        <v>76.253344809992086</v>
      </c>
      <c r="AV18" s="133">
        <v>75.719076896197606</v>
      </c>
      <c r="AW18" s="136">
        <v>75.191678868028447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129.07327665088428</v>
      </c>
      <c r="BI18" s="133">
        <v>84.531598524031722</v>
      </c>
      <c r="BJ18" s="133">
        <v>82.82844808130946</v>
      </c>
      <c r="BK18" s="133">
        <v>79.685951155186942</v>
      </c>
      <c r="BL18" s="133">
        <v>77.723848119820971</v>
      </c>
      <c r="BM18" s="136">
        <v>75.989670375020083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140.70138674286315</v>
      </c>
      <c r="AA19" s="140">
        <v>120.56500623434198</v>
      </c>
      <c r="AB19" s="140">
        <v>117.75576200818455</v>
      </c>
      <c r="AC19" s="141">
        <v>98.428815720590677</v>
      </c>
      <c r="AD19" s="139">
        <v>91.455486514484363</v>
      </c>
      <c r="AE19" s="140">
        <v>85.005398812372647</v>
      </c>
      <c r="AF19" s="140">
        <v>82.731994189662359</v>
      </c>
      <c r="AG19" s="141">
        <v>82.351572983074149</v>
      </c>
      <c r="AH19" s="139">
        <v>80.887868609004485</v>
      </c>
      <c r="AI19" s="140">
        <v>80.038445188175459</v>
      </c>
      <c r="AJ19" s="140">
        <v>78.296730320647541</v>
      </c>
      <c r="AK19" s="141">
        <v>77.262317605259966</v>
      </c>
      <c r="AL19" s="139">
        <v>77.458885616690679</v>
      </c>
      <c r="AM19" s="140">
        <v>76.824330204283626</v>
      </c>
      <c r="AN19" s="140">
        <v>76.198047281875859</v>
      </c>
      <c r="AO19" s="141">
        <v>75.579919677608061</v>
      </c>
      <c r="AP19" s="139">
        <v>75.396609135558151</v>
      </c>
      <c r="AQ19" s="140">
        <v>74.794447411149903</v>
      </c>
      <c r="AR19" s="140">
        <v>74.20009956625168</v>
      </c>
      <c r="AS19" s="141">
        <v>73.613455065314284</v>
      </c>
      <c r="AT19" s="139">
        <v>73.577091886688379</v>
      </c>
      <c r="AU19" s="140">
        <v>73.005528838552891</v>
      </c>
      <c r="AV19" s="140">
        <v>72.441347026805119</v>
      </c>
      <c r="AW19" s="142">
        <v>71.884442171676142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119.36274267649509</v>
      </c>
      <c r="BI19" s="140">
        <v>85.386113124898387</v>
      </c>
      <c r="BJ19" s="140">
        <v>79.121340430771866</v>
      </c>
      <c r="BK19" s="140">
        <v>76.51529569511456</v>
      </c>
      <c r="BL19" s="140">
        <v>74.501152794568512</v>
      </c>
      <c r="BM19" s="142">
        <v>72.727102480930625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102.84145139477465</v>
      </c>
      <c r="AA20" s="133">
        <v>90.062516915806029</v>
      </c>
      <c r="AB20" s="133">
        <v>88.233751291504916</v>
      </c>
      <c r="AC20" s="134">
        <v>75.945804051672553</v>
      </c>
      <c r="AD20" s="135">
        <v>71.434189191283195</v>
      </c>
      <c r="AE20" s="133">
        <v>66.727477400794626</v>
      </c>
      <c r="AF20" s="133">
        <v>65.290408320053388</v>
      </c>
      <c r="AG20" s="134">
        <v>65.24082746150593</v>
      </c>
      <c r="AH20" s="135">
        <v>64.312430151347712</v>
      </c>
      <c r="AI20" s="133">
        <v>63.795203644025889</v>
      </c>
      <c r="AJ20" s="133">
        <v>62.72439316739073</v>
      </c>
      <c r="AK20" s="134">
        <v>62.107680910146513</v>
      </c>
      <c r="AL20" s="135">
        <v>62.053823154233136</v>
      </c>
      <c r="AM20" s="133">
        <v>61.499918749272112</v>
      </c>
      <c r="AN20" s="133">
        <v>60.953085062168228</v>
      </c>
      <c r="AO20" s="134">
        <v>60.413223404648747</v>
      </c>
      <c r="AP20" s="135">
        <v>60.122500467635504</v>
      </c>
      <c r="AQ20" s="133">
        <v>59.599014483312743</v>
      </c>
      <c r="AR20" s="133">
        <v>59.082149874513078</v>
      </c>
      <c r="AS20" s="134">
        <v>58.571814565315066</v>
      </c>
      <c r="AT20" s="135">
        <v>58.4131874242658</v>
      </c>
      <c r="AU20" s="133">
        <v>57.915639724833042</v>
      </c>
      <c r="AV20" s="133">
        <v>57.424352907337621</v>
      </c>
      <c r="AW20" s="136">
        <v>56.939240039960488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89.270880913439541</v>
      </c>
      <c r="BI20" s="133">
        <v>67.173225593409285</v>
      </c>
      <c r="BJ20" s="133">
        <v>63.234926968227711</v>
      </c>
      <c r="BK20" s="133">
        <v>61.230012592580565</v>
      </c>
      <c r="BL20" s="133">
        <v>59.343869847694101</v>
      </c>
      <c r="BM20" s="136">
        <v>57.673105024099236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121.5418518206526</v>
      </c>
      <c r="AA21" s="133">
        <v>105.33870008966292</v>
      </c>
      <c r="AB21" s="133">
        <v>103.13059407091028</v>
      </c>
      <c r="AC21" s="134">
        <v>87.526030754348611</v>
      </c>
      <c r="AD21" s="135">
        <v>81.868722368912529</v>
      </c>
      <c r="AE21" s="133">
        <v>76.280965751266478</v>
      </c>
      <c r="AF21" s="133">
        <v>74.478375000331425</v>
      </c>
      <c r="AG21" s="134">
        <v>74.191498483839865</v>
      </c>
      <c r="AH21" s="135">
        <v>72.982616960623176</v>
      </c>
      <c r="AI21" s="133">
        <v>72.302126257452073</v>
      </c>
      <c r="AJ21" s="133">
        <v>70.879748432135017</v>
      </c>
      <c r="AK21" s="134">
        <v>70.026553725902858</v>
      </c>
      <c r="AL21" s="135">
        <v>70.094905567062241</v>
      </c>
      <c r="AM21" s="133">
        <v>69.504779576864507</v>
      </c>
      <c r="AN21" s="133">
        <v>68.922121552008434</v>
      </c>
      <c r="AO21" s="134">
        <v>68.346828157381651</v>
      </c>
      <c r="AP21" s="135">
        <v>68.111633419983747</v>
      </c>
      <c r="AQ21" s="133">
        <v>67.554167697157567</v>
      </c>
      <c r="AR21" s="133">
        <v>67.003686600831273</v>
      </c>
      <c r="AS21" s="134">
        <v>66.460093901280715</v>
      </c>
      <c r="AT21" s="135">
        <v>66.364128791638933</v>
      </c>
      <c r="AU21" s="133">
        <v>65.834029631360011</v>
      </c>
      <c r="AV21" s="133">
        <v>65.310538282124369</v>
      </c>
      <c r="AW21" s="136">
        <v>64.793563851872818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104.3842941838936</v>
      </c>
      <c r="BI21" s="133">
        <v>76.704890401087567</v>
      </c>
      <c r="BJ21" s="133">
        <v>71.547761344028288</v>
      </c>
      <c r="BK21" s="133">
        <v>69.217158713329212</v>
      </c>
      <c r="BL21" s="133">
        <v>67.282395404813315</v>
      </c>
      <c r="BM21" s="136">
        <v>65.575565139249036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145.85521149225451</v>
      </c>
      <c r="AA22" s="133">
        <v>125.80534010998197</v>
      </c>
      <c r="AB22" s="133">
        <v>122.98198157403738</v>
      </c>
      <c r="AC22" s="134">
        <v>103.82124970720419</v>
      </c>
      <c r="AD22" s="135">
        <v>96.879477296873489</v>
      </c>
      <c r="AE22" s="133">
        <v>90.444805593636431</v>
      </c>
      <c r="AF22" s="133">
        <v>88.152240845274747</v>
      </c>
      <c r="AG22" s="134">
        <v>87.731322726676623</v>
      </c>
      <c r="AH22" s="135">
        <v>86.220457047847532</v>
      </c>
      <c r="AI22" s="133">
        <v>85.317946361086925</v>
      </c>
      <c r="AJ22" s="133">
        <v>83.533285888690145</v>
      </c>
      <c r="AK22" s="134">
        <v>82.448648952478834</v>
      </c>
      <c r="AL22" s="135">
        <v>82.586364479236067</v>
      </c>
      <c r="AM22" s="133">
        <v>81.902558427755196</v>
      </c>
      <c r="AN22" s="133">
        <v>81.227413643592342</v>
      </c>
      <c r="AO22" s="134">
        <v>80.560810948051511</v>
      </c>
      <c r="AP22" s="135">
        <v>80.329098227076827</v>
      </c>
      <c r="AQ22" s="133">
        <v>79.68348209429837</v>
      </c>
      <c r="AR22" s="133">
        <v>79.045962122838588</v>
      </c>
      <c r="AS22" s="134">
        <v>78.416427427704207</v>
      </c>
      <c r="AT22" s="135">
        <v>78.332697122613453</v>
      </c>
      <c r="AU22" s="133">
        <v>77.718806554885148</v>
      </c>
      <c r="AV22" s="133">
        <v>77.112577897287849</v>
      </c>
      <c r="AW22" s="136">
        <v>76.513906383577961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124.6159457208695</v>
      </c>
      <c r="BI22" s="133">
        <v>90.801961615615326</v>
      </c>
      <c r="BJ22" s="133">
        <v>84.380084562525866</v>
      </c>
      <c r="BK22" s="133">
        <v>81.569286874658786</v>
      </c>
      <c r="BL22" s="133">
        <v>79.368742467979501</v>
      </c>
      <c r="BM22" s="136">
        <v>77.419496989591096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125.55314517625791</v>
      </c>
      <c r="AA23" s="133">
        <v>109.70067150490586</v>
      </c>
      <c r="AB23" s="133">
        <v>107.43881022154041</v>
      </c>
      <c r="AC23" s="134">
        <v>92.158931784696435</v>
      </c>
      <c r="AD23" s="135">
        <v>86.547528326334771</v>
      </c>
      <c r="AE23" s="133">
        <v>80.514618844029854</v>
      </c>
      <c r="AF23" s="133">
        <v>78.771708444206467</v>
      </c>
      <c r="AG23" s="134">
        <v>78.746985939285636</v>
      </c>
      <c r="AH23" s="135">
        <v>77.609612478275167</v>
      </c>
      <c r="AI23" s="133">
        <v>77.001618300811117</v>
      </c>
      <c r="AJ23" s="133">
        <v>75.703491254441403</v>
      </c>
      <c r="AK23" s="134">
        <v>74.963781625630801</v>
      </c>
      <c r="AL23" s="135">
        <v>74.902822768256641</v>
      </c>
      <c r="AM23" s="133">
        <v>74.239150495159691</v>
      </c>
      <c r="AN23" s="133">
        <v>73.583936225634517</v>
      </c>
      <c r="AO23" s="134">
        <v>72.937061371699969</v>
      </c>
      <c r="AP23" s="135">
        <v>72.582826542675051</v>
      </c>
      <c r="AQ23" s="133">
        <v>71.955726640681647</v>
      </c>
      <c r="AR23" s="133">
        <v>71.336540802914186</v>
      </c>
      <c r="AS23" s="134">
        <v>70.725158481968535</v>
      </c>
      <c r="AT23" s="135">
        <v>70.542649487383798</v>
      </c>
      <c r="AU23" s="133">
        <v>69.94654887165089</v>
      </c>
      <c r="AV23" s="133">
        <v>69.357929543910501</v>
      </c>
      <c r="AW23" s="136">
        <v>68.776687156634026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108.71288967185015</v>
      </c>
      <c r="BI23" s="133">
        <v>81.145210388464179</v>
      </c>
      <c r="BJ23" s="133">
        <v>76.319625914789626</v>
      </c>
      <c r="BK23" s="133">
        <v>73.915742715187704</v>
      </c>
      <c r="BL23" s="133">
        <v>71.650063117059858</v>
      </c>
      <c r="BM23" s="136">
        <v>69.655953764894804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147.54391190453271</v>
      </c>
      <c r="AA24" s="133">
        <v>127.61454203797854</v>
      </c>
      <c r="AB24" s="133">
        <v>124.90118676660801</v>
      </c>
      <c r="AC24" s="134">
        <v>105.66619041166099</v>
      </c>
      <c r="AD24" s="135">
        <v>98.685518091021308</v>
      </c>
      <c r="AE24" s="133">
        <v>91.577082858940315</v>
      </c>
      <c r="AF24" s="133">
        <v>89.400876420304542</v>
      </c>
      <c r="AG24" s="134">
        <v>89.075022867069009</v>
      </c>
      <c r="AH24" s="135">
        <v>87.596182687531453</v>
      </c>
      <c r="AI24" s="133">
        <v>86.790154294230206</v>
      </c>
      <c r="AJ24" s="133">
        <v>85.065987470694523</v>
      </c>
      <c r="AK24" s="134">
        <v>84.035521038911043</v>
      </c>
      <c r="AL24" s="135">
        <v>84.121122904773884</v>
      </c>
      <c r="AM24" s="133">
        <v>83.417530486362097</v>
      </c>
      <c r="AN24" s="133">
        <v>82.722834939242716</v>
      </c>
      <c r="AO24" s="134">
        <v>82.036912485659542</v>
      </c>
      <c r="AP24" s="135">
        <v>81.750303496642886</v>
      </c>
      <c r="AQ24" s="133">
        <v>81.085816144819233</v>
      </c>
      <c r="AR24" s="133">
        <v>80.429642648169065</v>
      </c>
      <c r="AS24" s="134">
        <v>79.781667842226312</v>
      </c>
      <c r="AT24" s="135">
        <v>79.675671788514137</v>
      </c>
      <c r="AU24" s="133">
        <v>79.043755405363541</v>
      </c>
      <c r="AV24" s="133">
        <v>78.419701962679142</v>
      </c>
      <c r="AW24" s="136">
        <v>77.803402713447838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126.43145778019506</v>
      </c>
      <c r="BI24" s="133">
        <v>92.184625059333797</v>
      </c>
      <c r="BJ24" s="133">
        <v>85.87196137284181</v>
      </c>
      <c r="BK24" s="133">
        <v>83.074600204009556</v>
      </c>
      <c r="BL24" s="133">
        <v>80.76185753296437</v>
      </c>
      <c r="BM24" s="136">
        <v>78.735632967501161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175.57864051774106</v>
      </c>
      <c r="AA25" s="133">
        <v>151.14295491857598</v>
      </c>
      <c r="AB25" s="133">
        <v>147.69921829748623</v>
      </c>
      <c r="AC25" s="134">
        <v>124.29482273000062</v>
      </c>
      <c r="AD25" s="135">
        <v>115.80638953656086</v>
      </c>
      <c r="AE25" s="133">
        <v>107.68881752701043</v>
      </c>
      <c r="AF25" s="133">
        <v>104.93764720819911</v>
      </c>
      <c r="AG25" s="134">
        <v>104.45159211022313</v>
      </c>
      <c r="AH25" s="135">
        <v>102.61764396535672</v>
      </c>
      <c r="AI25" s="133">
        <v>101.54943903569361</v>
      </c>
      <c r="AJ25" s="133">
        <v>99.399708661331459</v>
      </c>
      <c r="AK25" s="134">
        <v>98.09602077299823</v>
      </c>
      <c r="AL25" s="135">
        <v>98.26662403524125</v>
      </c>
      <c r="AM25" s="133">
        <v>97.457564603173353</v>
      </c>
      <c r="AN25" s="133">
        <v>96.658758210557096</v>
      </c>
      <c r="AO25" s="134">
        <v>95.870062906009935</v>
      </c>
      <c r="AP25" s="135">
        <v>95.591889288706</v>
      </c>
      <c r="AQ25" s="133">
        <v>94.828314853778366</v>
      </c>
      <c r="AR25" s="133">
        <v>94.074314635083141</v>
      </c>
      <c r="AS25" s="134">
        <v>93.32975669975275</v>
      </c>
      <c r="AT25" s="135">
        <v>93.24268755970985</v>
      </c>
      <c r="AU25" s="133">
        <v>92.516625843510241</v>
      </c>
      <c r="AV25" s="133">
        <v>91.799621721551546</v>
      </c>
      <c r="AW25" s="136">
        <v>91.091550578697792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149.67890911595097</v>
      </c>
      <c r="BI25" s="133">
        <v>108.22111159549839</v>
      </c>
      <c r="BJ25" s="133">
        <v>100.41570310884501</v>
      </c>
      <c r="BK25" s="133">
        <v>97.063252438745408</v>
      </c>
      <c r="BL25" s="133">
        <v>94.456068869330053</v>
      </c>
      <c r="BM25" s="136">
        <v>92.162621425867371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154.63200044589951</v>
      </c>
      <c r="AA26" s="133">
        <v>134.81019111202082</v>
      </c>
      <c r="AB26" s="133">
        <v>131.97575061548125</v>
      </c>
      <c r="AC26" s="134">
        <v>112.86559667670626</v>
      </c>
      <c r="AD26" s="135">
        <v>105.81085476452634</v>
      </c>
      <c r="AE26" s="133">
        <v>97.547069299088221</v>
      </c>
      <c r="AF26" s="133">
        <v>95.476214627967934</v>
      </c>
      <c r="AG26" s="134">
        <v>95.520951023261688</v>
      </c>
      <c r="AH26" s="135">
        <v>94.113921638618166</v>
      </c>
      <c r="AI26" s="133">
        <v>93.426565428296229</v>
      </c>
      <c r="AJ26" s="133">
        <v>91.872194601408296</v>
      </c>
      <c r="AK26" s="134">
        <v>90.991479544978972</v>
      </c>
      <c r="AL26" s="135">
        <v>90.885055883183966</v>
      </c>
      <c r="AM26" s="133">
        <v>90.092646202411771</v>
      </c>
      <c r="AN26" s="133">
        <v>89.310111592937488</v>
      </c>
      <c r="AO26" s="134">
        <v>88.537313958703095</v>
      </c>
      <c r="AP26" s="135">
        <v>88.072263899935848</v>
      </c>
      <c r="AQ26" s="133">
        <v>87.323078170014355</v>
      </c>
      <c r="AR26" s="133">
        <v>86.583121765727185</v>
      </c>
      <c r="AS26" s="134">
        <v>85.852266162855045</v>
      </c>
      <c r="AT26" s="135">
        <v>85.631754456093319</v>
      </c>
      <c r="AU26" s="133">
        <v>84.918722218459337</v>
      </c>
      <c r="AV26" s="133">
        <v>84.214416145629087</v>
      </c>
      <c r="AW26" s="136">
        <v>83.518714916125703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133.57088471252695</v>
      </c>
      <c r="BI26" s="133">
        <v>98.588772428711053</v>
      </c>
      <c r="BJ26" s="133">
        <v>92.601040303325419</v>
      </c>
      <c r="BK26" s="133">
        <v>89.70628190930907</v>
      </c>
      <c r="BL26" s="133">
        <v>86.957682499633108</v>
      </c>
      <c r="BM26" s="136">
        <v>84.570901934076858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179.36073387404866</v>
      </c>
      <c r="AA27" s="133">
        <v>155.02448407657681</v>
      </c>
      <c r="AB27" s="133">
        <v>151.67860735443406</v>
      </c>
      <c r="AC27" s="134">
        <v>128.19163531620927</v>
      </c>
      <c r="AD27" s="135">
        <v>119.59795027267519</v>
      </c>
      <c r="AE27" s="133">
        <v>110.0409780612673</v>
      </c>
      <c r="AF27" s="133">
        <v>107.48639221650066</v>
      </c>
      <c r="AG27" s="134">
        <v>107.11799857134143</v>
      </c>
      <c r="AH27" s="135">
        <v>105.29202121870205</v>
      </c>
      <c r="AI27" s="133">
        <v>104.35945451309445</v>
      </c>
      <c r="AJ27" s="133">
        <v>102.29586872412916</v>
      </c>
      <c r="AK27" s="134">
        <v>101.04822746837397</v>
      </c>
      <c r="AL27" s="135">
        <v>101.09226437550623</v>
      </c>
      <c r="AM27" s="133">
        <v>100.25335856677178</v>
      </c>
      <c r="AN27" s="133">
        <v>99.424835656484504</v>
      </c>
      <c r="AO27" s="134">
        <v>98.606551506999011</v>
      </c>
      <c r="AP27" s="135">
        <v>98.207749841065194</v>
      </c>
      <c r="AQ27" s="133">
        <v>97.415129296738542</v>
      </c>
      <c r="AR27" s="133">
        <v>96.632197520656604</v>
      </c>
      <c r="AS27" s="134">
        <v>95.858820665636415</v>
      </c>
      <c r="AT27" s="135">
        <v>95.716370623005645</v>
      </c>
      <c r="AU27" s="133">
        <v>94.961709659519187</v>
      </c>
      <c r="AV27" s="133">
        <v>94.216213393435481</v>
      </c>
      <c r="AW27" s="136">
        <v>93.479755432234569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153.56386515531722</v>
      </c>
      <c r="BI27" s="133">
        <v>111.06082978044614</v>
      </c>
      <c r="BJ27" s="133">
        <v>103.2488929810749</v>
      </c>
      <c r="BK27" s="133">
        <v>99.844252526440386</v>
      </c>
      <c r="BL27" s="133">
        <v>97.028474331024185</v>
      </c>
      <c r="BM27" s="136">
        <v>94.593512277048717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210.04915277072547</v>
      </c>
      <c r="AA28" s="140">
        <v>180.7522774619863</v>
      </c>
      <c r="AB28" s="140">
        <v>176.56849878030349</v>
      </c>
      <c r="AC28" s="141">
        <v>148.51000735240453</v>
      </c>
      <c r="AD28" s="139">
        <v>138.24206421771211</v>
      </c>
      <c r="AE28" s="140">
        <v>127.51528131264907</v>
      </c>
      <c r="AF28" s="140">
        <v>124.31840435776273</v>
      </c>
      <c r="AG28" s="141">
        <v>123.75319431703079</v>
      </c>
      <c r="AH28" s="139">
        <v>121.51759086033584</v>
      </c>
      <c r="AI28" s="140">
        <v>120.2803416498883</v>
      </c>
      <c r="AJ28" s="140">
        <v>117.73670982440389</v>
      </c>
      <c r="AK28" s="141">
        <v>116.17233244166823</v>
      </c>
      <c r="AL28" s="139">
        <v>116.30256283932576</v>
      </c>
      <c r="AM28" s="140">
        <v>115.34915771563327</v>
      </c>
      <c r="AN28" s="140">
        <v>114.40761003274488</v>
      </c>
      <c r="AO28" s="141">
        <v>113.47775579400661</v>
      </c>
      <c r="AP28" s="139">
        <v>113.08364947393326</v>
      </c>
      <c r="AQ28" s="140">
        <v>112.18343178532427</v>
      </c>
      <c r="AR28" s="140">
        <v>111.29427364453073</v>
      </c>
      <c r="AS28" s="141">
        <v>110.41602286973284</v>
      </c>
      <c r="AT28" s="139">
        <v>110.29094953063948</v>
      </c>
      <c r="AU28" s="140">
        <v>109.43406553994404</v>
      </c>
      <c r="AV28" s="140">
        <v>108.5876451887452</v>
      </c>
      <c r="AW28" s="142">
        <v>107.75154473890569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178.96998409135495</v>
      </c>
      <c r="BI28" s="140">
        <v>128.45723605128867</v>
      </c>
      <c r="BJ28" s="140">
        <v>118.92674369407406</v>
      </c>
      <c r="BK28" s="140">
        <v>114.88427159542763</v>
      </c>
      <c r="BL28" s="140">
        <v>111.74434444338027</v>
      </c>
      <c r="BM28" s="142">
        <v>109.0160512495586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155.17541624659214</v>
      </c>
      <c r="AA29" s="133">
        <v>166.82075183977841</v>
      </c>
      <c r="AB29" s="133">
        <v>100.87072843162122</v>
      </c>
      <c r="AC29" s="134">
        <v>89.920215490904141</v>
      </c>
      <c r="AD29" s="135">
        <v>85.922402944375648</v>
      </c>
      <c r="AE29" s="133">
        <v>82.73745955984981</v>
      </c>
      <c r="AF29" s="133">
        <v>86.056322333334919</v>
      </c>
      <c r="AG29" s="134">
        <v>88.896450005321256</v>
      </c>
      <c r="AH29" s="135">
        <v>83.982722236360928</v>
      </c>
      <c r="AI29" s="133">
        <v>82.565231745205267</v>
      </c>
      <c r="AJ29" s="133">
        <v>85.726942907385009</v>
      </c>
      <c r="AK29" s="134">
        <v>84.598769265734546</v>
      </c>
      <c r="AL29" s="135">
        <v>81.858775255895608</v>
      </c>
      <c r="AM29" s="133">
        <v>81.242304331594212</v>
      </c>
      <c r="AN29" s="133">
        <v>80.633636775758845</v>
      </c>
      <c r="AO29" s="134">
        <v>80.032663305332079</v>
      </c>
      <c r="AP29" s="135">
        <v>79.65403409043877</v>
      </c>
      <c r="AQ29" s="133">
        <v>79.070883272709992</v>
      </c>
      <c r="AR29" s="133">
        <v>78.495044248731773</v>
      </c>
      <c r="AS29" s="134">
        <v>77.926414976318</v>
      </c>
      <c r="AT29" s="135">
        <v>77.714347417645158</v>
      </c>
      <c r="AU29" s="133">
        <v>77.159837349160725</v>
      </c>
      <c r="AV29" s="133">
        <v>76.612239593836094</v>
      </c>
      <c r="AW29" s="136">
        <v>76.071457831695625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128.19677800222397</v>
      </c>
      <c r="BI29" s="133">
        <v>85.903158710720405</v>
      </c>
      <c r="BJ29" s="133">
        <v>84.218416538671448</v>
      </c>
      <c r="BK29" s="133">
        <v>80.94184491714519</v>
      </c>
      <c r="BL29" s="133">
        <v>78.786594147049641</v>
      </c>
      <c r="BM29" s="136">
        <v>76.889470548084404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181.67237102671731</v>
      </c>
      <c r="AA30" s="133">
        <v>195.07434322839072</v>
      </c>
      <c r="AB30" s="133">
        <v>115.80345567391679</v>
      </c>
      <c r="AC30" s="134">
        <v>102.52683230866144</v>
      </c>
      <c r="AD30" s="135">
        <v>97.80584006283425</v>
      </c>
      <c r="AE30" s="133">
        <v>94.065168354718736</v>
      </c>
      <c r="AF30" s="133">
        <v>97.998715202823035</v>
      </c>
      <c r="AG30" s="134">
        <v>101.3584907453892</v>
      </c>
      <c r="AH30" s="135">
        <v>95.583500418352571</v>
      </c>
      <c r="AI30" s="133">
        <v>93.923795948268179</v>
      </c>
      <c r="AJ30" s="133">
        <v>97.688945520561248</v>
      </c>
      <c r="AK30" s="134">
        <v>96.385681587840111</v>
      </c>
      <c r="AL30" s="135">
        <v>93.247769125254351</v>
      </c>
      <c r="AM30" s="133">
        <v>92.565635315253417</v>
      </c>
      <c r="AN30" s="133">
        <v>91.892113603792069</v>
      </c>
      <c r="AO30" s="134">
        <v>91.227083932544616</v>
      </c>
      <c r="AP30" s="135">
        <v>90.87576109640392</v>
      </c>
      <c r="AQ30" s="133">
        <v>90.230764739907059</v>
      </c>
      <c r="AR30" s="133">
        <v>89.59383172991204</v>
      </c>
      <c r="AS30" s="134">
        <v>88.964850087665781</v>
      </c>
      <c r="AT30" s="135">
        <v>88.793704230955285</v>
      </c>
      <c r="AU30" s="133">
        <v>88.180295757300442</v>
      </c>
      <c r="AV30" s="133">
        <v>87.574512211536344</v>
      </c>
      <c r="AW30" s="136">
        <v>86.976247869681075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148.76925055942158</v>
      </c>
      <c r="BI30" s="133">
        <v>97.807053591441303</v>
      </c>
      <c r="BJ30" s="133">
        <v>95.895480868755527</v>
      </c>
      <c r="BK30" s="133">
        <v>92.233150494211117</v>
      </c>
      <c r="BL30" s="133">
        <v>89.916301913472211</v>
      </c>
      <c r="BM30" s="136">
        <v>87.881190017368283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213.61779616126279</v>
      </c>
      <c r="AA31" s="133">
        <v>229.34750668890439</v>
      </c>
      <c r="AB31" s="133">
        <v>135.31084997954696</v>
      </c>
      <c r="AC31" s="134">
        <v>119.57714221787222</v>
      </c>
      <c r="AD31" s="135">
        <v>114.02025511565085</v>
      </c>
      <c r="AE31" s="133">
        <v>109.59282285486941</v>
      </c>
      <c r="AF31" s="133">
        <v>114.18539727642744</v>
      </c>
      <c r="AG31" s="134">
        <v>118.09257045153704</v>
      </c>
      <c r="AH31" s="135">
        <v>111.33636053063768</v>
      </c>
      <c r="AI31" s="133">
        <v>109.3605090753135</v>
      </c>
      <c r="AJ31" s="133">
        <v>113.77579160430857</v>
      </c>
      <c r="AK31" s="134">
        <v>112.23387312665503</v>
      </c>
      <c r="AL31" s="135">
        <v>108.6120807098135</v>
      </c>
      <c r="AM31" s="133">
        <v>107.82495225204472</v>
      </c>
      <c r="AN31" s="133">
        <v>107.04775419509275</v>
      </c>
      <c r="AO31" s="134">
        <v>106.28034883456763</v>
      </c>
      <c r="AP31" s="135">
        <v>105.93166143137869</v>
      </c>
      <c r="AQ31" s="133">
        <v>105.18768937165929</v>
      </c>
      <c r="AR31" s="133">
        <v>104.45301014298032</v>
      </c>
      <c r="AS31" s="134">
        <v>103.72749541374405</v>
      </c>
      <c r="AT31" s="135">
        <v>103.57566591145185</v>
      </c>
      <c r="AU31" s="133">
        <v>102.86810245112122</v>
      </c>
      <c r="AV31" s="133">
        <v>102.16932932717152</v>
      </c>
      <c r="AW31" s="136">
        <v>101.47922534260586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174.46332376189662</v>
      </c>
      <c r="BI31" s="133">
        <v>113.97276142462118</v>
      </c>
      <c r="BJ31" s="133">
        <v>111.67663358422868</v>
      </c>
      <c r="BK31" s="133">
        <v>107.44128399787965</v>
      </c>
      <c r="BL31" s="133">
        <v>104.82496408994059</v>
      </c>
      <c r="BM31" s="136">
        <v>102.5230807580876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143.41936597298206</v>
      </c>
      <c r="AA32" s="133">
        <v>153.18723151144505</v>
      </c>
      <c r="AB32" s="133">
        <v>95.541646715959473</v>
      </c>
      <c r="AC32" s="134">
        <v>85.817846237383876</v>
      </c>
      <c r="AD32" s="135">
        <v>82.203641766073233</v>
      </c>
      <c r="AE32" s="133">
        <v>79.216220568378645</v>
      </c>
      <c r="AF32" s="133">
        <v>82.024229892676686</v>
      </c>
      <c r="AG32" s="134">
        <v>84.390513842560566</v>
      </c>
      <c r="AH32" s="135">
        <v>80.075857369513201</v>
      </c>
      <c r="AI32" s="133">
        <v>78.819201026987258</v>
      </c>
      <c r="AJ32" s="133">
        <v>81.468285078564719</v>
      </c>
      <c r="AK32" s="134">
        <v>80.382778408494659</v>
      </c>
      <c r="AL32" s="135">
        <v>77.984368138633442</v>
      </c>
      <c r="AM32" s="133">
        <v>77.394713088493418</v>
      </c>
      <c r="AN32" s="133">
        <v>76.812457115991322</v>
      </c>
      <c r="AO32" s="134">
        <v>76.23749766574025</v>
      </c>
      <c r="AP32" s="135">
        <v>75.890301768831279</v>
      </c>
      <c r="AQ32" s="133">
        <v>75.332355589712378</v>
      </c>
      <c r="AR32" s="133">
        <v>74.78134399638617</v>
      </c>
      <c r="AS32" s="134">
        <v>74.237171255842398</v>
      </c>
      <c r="AT32" s="135">
        <v>74.016712252800318</v>
      </c>
      <c r="AU32" s="133">
        <v>73.485935458698236</v>
      </c>
      <c r="AV32" s="133">
        <v>72.961718428964303</v>
      </c>
      <c r="AW32" s="136">
        <v>72.443970772583327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119.49152260944261</v>
      </c>
      <c r="BI32" s="133">
        <v>81.958651517422282</v>
      </c>
      <c r="BJ32" s="133">
        <v>80.186530470889963</v>
      </c>
      <c r="BK32" s="133">
        <v>77.107259002214604</v>
      </c>
      <c r="BL32" s="133">
        <v>75.060293152693049</v>
      </c>
      <c r="BM32" s="136">
        <v>73.227084228261546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119.71290887704329</v>
      </c>
      <c r="AA33" s="133">
        <v>128.00613991423992</v>
      </c>
      <c r="AB33" s="133">
        <v>80.285022201219576</v>
      </c>
      <c r="AC33" s="134">
        <v>72.295902373461416</v>
      </c>
      <c r="AD33" s="135">
        <v>69.345470318326448</v>
      </c>
      <c r="AE33" s="133">
        <v>66.954713156358878</v>
      </c>
      <c r="AF33" s="133">
        <v>69.270641870948936</v>
      </c>
      <c r="AG33" s="134">
        <v>71.243187480040163</v>
      </c>
      <c r="AH33" s="135">
        <v>67.625769227439292</v>
      </c>
      <c r="AI33" s="133">
        <v>66.511046429023963</v>
      </c>
      <c r="AJ33" s="133">
        <v>68.720994197327329</v>
      </c>
      <c r="AK33" s="134">
        <v>67.820819238712602</v>
      </c>
      <c r="AL33" s="135">
        <v>65.773943422854259</v>
      </c>
      <c r="AM33" s="133">
        <v>65.242481496637737</v>
      </c>
      <c r="AN33" s="133">
        <v>64.717834402996104</v>
      </c>
      <c r="AO33" s="134">
        <v>64.199906761359244</v>
      </c>
      <c r="AP33" s="135">
        <v>63.871523278705624</v>
      </c>
      <c r="AQ33" s="133">
        <v>63.368931490957479</v>
      </c>
      <c r="AR33" s="133">
        <v>62.872730756203495</v>
      </c>
      <c r="AS33" s="134">
        <v>62.382831915020262</v>
      </c>
      <c r="AT33" s="135">
        <v>62.178282319232039</v>
      </c>
      <c r="AU33" s="133">
        <v>61.700724871673614</v>
      </c>
      <c r="AV33" s="133">
        <v>61.229209420461352</v>
      </c>
      <c r="AW33" s="136">
        <v>60.763651799296426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100.07499334149105</v>
      </c>
      <c r="BI33" s="133">
        <v>69.203503206418603</v>
      </c>
      <c r="BJ33" s="133">
        <v>67.669657273125793</v>
      </c>
      <c r="BK33" s="133">
        <v>64.983541520961836</v>
      </c>
      <c r="BL33" s="133">
        <v>63.124004360221711</v>
      </c>
      <c r="BM33" s="136">
        <v>61.467967102665853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139.53739226628966</v>
      </c>
      <c r="AA34" s="133">
        <v>149.26100710962851</v>
      </c>
      <c r="AB34" s="133">
        <v>90.987396828609803</v>
      </c>
      <c r="AC34" s="134">
        <v>81.169785764075868</v>
      </c>
      <c r="AD34" s="135">
        <v>77.669203549172607</v>
      </c>
      <c r="AE34" s="133">
        <v>74.856757542010939</v>
      </c>
      <c r="AF34" s="133">
        <v>77.68457092582598</v>
      </c>
      <c r="AG34" s="134">
        <v>80.093646230190572</v>
      </c>
      <c r="AH34" s="135">
        <v>75.806175388421167</v>
      </c>
      <c r="AI34" s="133">
        <v>74.511318836133739</v>
      </c>
      <c r="AJ34" s="133">
        <v>77.219847801751982</v>
      </c>
      <c r="AK34" s="134">
        <v>76.194045523653031</v>
      </c>
      <c r="AL34" s="135">
        <v>73.841292323612123</v>
      </c>
      <c r="AM34" s="133">
        <v>73.26601071054705</v>
      </c>
      <c r="AN34" s="133">
        <v>72.698150829056786</v>
      </c>
      <c r="AO34" s="134">
        <v>72.137608208294736</v>
      </c>
      <c r="AP34" s="135">
        <v>71.841626755809756</v>
      </c>
      <c r="AQ34" s="133">
        <v>71.295411244563539</v>
      </c>
      <c r="AR34" s="133">
        <v>70.756208527713142</v>
      </c>
      <c r="AS34" s="134">
        <v>70.223920026272552</v>
      </c>
      <c r="AT34" s="135">
        <v>70.062057216121474</v>
      </c>
      <c r="AU34" s="133">
        <v>69.54330706602029</v>
      </c>
      <c r="AV34" s="133">
        <v>69.031183829050889</v>
      </c>
      <c r="AW34" s="136">
        <v>68.525594481238386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115.23889549215096</v>
      </c>
      <c r="BI34" s="133">
        <v>77.576044561800032</v>
      </c>
      <c r="BJ34" s="133">
        <v>75.932846887489973</v>
      </c>
      <c r="BK34" s="133">
        <v>72.985765517877681</v>
      </c>
      <c r="BL34" s="133">
        <v>71.029291638589754</v>
      </c>
      <c r="BM34" s="136">
        <v>69.290535648107749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165.84817826483564</v>
      </c>
      <c r="AA35" s="133">
        <v>177.41855596624461</v>
      </c>
      <c r="AB35" s="133">
        <v>107.37045214255582</v>
      </c>
      <c r="AC35" s="134">
        <v>95.589487160790839</v>
      </c>
      <c r="AD35" s="135">
        <v>91.427667160267987</v>
      </c>
      <c r="AE35" s="133">
        <v>88.067384659410223</v>
      </c>
      <c r="AF35" s="133">
        <v>91.422010931726575</v>
      </c>
      <c r="AG35" s="134">
        <v>94.26945584123844</v>
      </c>
      <c r="AH35" s="135">
        <v>89.201311234977368</v>
      </c>
      <c r="AI35" s="133">
        <v>87.652275423266687</v>
      </c>
      <c r="AJ35" s="133">
        <v>90.882733462556786</v>
      </c>
      <c r="AK35" s="134">
        <v>89.665821445461646</v>
      </c>
      <c r="AL35" s="135">
        <v>86.929801360937645</v>
      </c>
      <c r="AM35" s="133">
        <v>86.270233775307446</v>
      </c>
      <c r="AN35" s="133">
        <v>85.619017892166596</v>
      </c>
      <c r="AO35" s="134">
        <v>84.976038536598253</v>
      </c>
      <c r="AP35" s="135">
        <v>84.68970406456026</v>
      </c>
      <c r="AQ35" s="133">
        <v>84.066261308376752</v>
      </c>
      <c r="AR35" s="133">
        <v>83.450640529331764</v>
      </c>
      <c r="AS35" s="134">
        <v>82.842734298758131</v>
      </c>
      <c r="AT35" s="135">
        <v>82.7024205736288</v>
      </c>
      <c r="AU35" s="133">
        <v>82.109627205059098</v>
      </c>
      <c r="AV35" s="133">
        <v>81.524235121220869</v>
      </c>
      <c r="AW35" s="136">
        <v>80.946142836477463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136.55666838360673</v>
      </c>
      <c r="BI35" s="133">
        <v>91.296629648160803</v>
      </c>
      <c r="BJ35" s="133">
        <v>89.350535391565629</v>
      </c>
      <c r="BK35" s="133">
        <v>85.948772891252489</v>
      </c>
      <c r="BL35" s="133">
        <v>83.762335050256723</v>
      </c>
      <c r="BM35" s="136">
        <v>81.820606434096561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157.93327839164124</v>
      </c>
      <c r="AA36" s="133">
        <v>169.49382621696452</v>
      </c>
      <c r="AB36" s="133">
        <v>103.71348014705883</v>
      </c>
      <c r="AC36" s="134">
        <v>92.749648421677634</v>
      </c>
      <c r="AD36" s="135">
        <v>88.710376453333438</v>
      </c>
      <c r="AE36" s="133">
        <v>85.475163254819961</v>
      </c>
      <c r="AF36" s="133">
        <v>88.751739481924218</v>
      </c>
      <c r="AG36" s="134">
        <v>91.550901196836278</v>
      </c>
      <c r="AH36" s="135">
        <v>86.606599789444829</v>
      </c>
      <c r="AI36" s="133">
        <v>85.161623530484462</v>
      </c>
      <c r="AJ36" s="133">
        <v>88.283177334408762</v>
      </c>
      <c r="AK36" s="134">
        <v>87.118661870318121</v>
      </c>
      <c r="AL36" s="135">
        <v>84.347033692529621</v>
      </c>
      <c r="AM36" s="133">
        <v>83.697527415103821</v>
      </c>
      <c r="AN36" s="133">
        <v>83.056258319995578</v>
      </c>
      <c r="AO36" s="134">
        <v>82.423110771021499</v>
      </c>
      <c r="AP36" s="135">
        <v>82.012728679570017</v>
      </c>
      <c r="AQ36" s="133">
        <v>81.398240021515306</v>
      </c>
      <c r="AR36" s="133">
        <v>80.79147211927733</v>
      </c>
      <c r="AS36" s="134">
        <v>80.192316946726478</v>
      </c>
      <c r="AT36" s="135">
        <v>79.95909113028415</v>
      </c>
      <c r="AU36" s="133">
        <v>79.37484352025092</v>
      </c>
      <c r="AV36" s="133">
        <v>78.797893777630989</v>
      </c>
      <c r="AW36" s="136">
        <v>78.228139946120677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130.97255829433556</v>
      </c>
      <c r="BI36" s="133">
        <v>88.622045096728471</v>
      </c>
      <c r="BJ36" s="133">
        <v>86.792515631164051</v>
      </c>
      <c r="BK36" s="133">
        <v>83.380982549662633</v>
      </c>
      <c r="BL36" s="133">
        <v>81.098689441772279</v>
      </c>
      <c r="BM36" s="136">
        <v>79.089992093571681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182.40508913402709</v>
      </c>
      <c r="AA37" s="133">
        <v>195.72031698986467</v>
      </c>
      <c r="AB37" s="133">
        <v>116.7157508951904</v>
      </c>
      <c r="AC37" s="134">
        <v>103.45200803065028</v>
      </c>
      <c r="AD37" s="135">
        <v>98.719943195501941</v>
      </c>
      <c r="AE37" s="133">
        <v>94.957223570950561</v>
      </c>
      <c r="AF37" s="133">
        <v>98.87061389952342</v>
      </c>
      <c r="AG37" s="134">
        <v>102.21166650807395</v>
      </c>
      <c r="AH37" s="135">
        <v>96.437248474064958</v>
      </c>
      <c r="AI37" s="133">
        <v>94.77731891558318</v>
      </c>
      <c r="AJ37" s="133">
        <v>98.523534022369176</v>
      </c>
      <c r="AK37" s="134">
        <v>97.209329559615682</v>
      </c>
      <c r="AL37" s="135">
        <v>94.067472010871299</v>
      </c>
      <c r="AM37" s="133">
        <v>93.377129207901035</v>
      </c>
      <c r="AN37" s="133">
        <v>92.695455741340027</v>
      </c>
      <c r="AO37" s="134">
        <v>92.022330859499959</v>
      </c>
      <c r="AP37" s="135">
        <v>91.662968673334944</v>
      </c>
      <c r="AQ37" s="133">
        <v>91.009988152732049</v>
      </c>
      <c r="AR37" s="133">
        <v>90.365125499055139</v>
      </c>
      <c r="AS37" s="134">
        <v>89.728268077081793</v>
      </c>
      <c r="AT37" s="135">
        <v>89.558864572914345</v>
      </c>
      <c r="AU37" s="133">
        <v>88.937686113489335</v>
      </c>
      <c r="AV37" s="133">
        <v>88.324184529368694</v>
      </c>
      <c r="AW37" s="136">
        <v>87.718253474927806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149.57329126243312</v>
      </c>
      <c r="BI37" s="133">
        <v>98.689861793512463</v>
      </c>
      <c r="BJ37" s="133">
        <v>96.736857742908256</v>
      </c>
      <c r="BK37" s="133">
        <v>93.04059695490308</v>
      </c>
      <c r="BL37" s="133">
        <v>90.691587600550974</v>
      </c>
      <c r="BM37" s="136">
        <v>88.634747172675048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214.3074484984981</v>
      </c>
      <c r="AA38" s="133">
        <v>229.92873894389396</v>
      </c>
      <c r="AB38" s="133">
        <v>136.24790843257583</v>
      </c>
      <c r="AC38" s="134">
        <v>120.53774532865599</v>
      </c>
      <c r="AD38" s="135">
        <v>114.97132155798441</v>
      </c>
      <c r="AE38" s="133">
        <v>110.52141241277852</v>
      </c>
      <c r="AF38" s="133">
        <v>115.08698487811405</v>
      </c>
      <c r="AG38" s="134">
        <v>118.96921322062606</v>
      </c>
      <c r="AH38" s="135">
        <v>112.21788198720375</v>
      </c>
      <c r="AI38" s="133">
        <v>110.24218084099957</v>
      </c>
      <c r="AJ38" s="133">
        <v>114.63255426180493</v>
      </c>
      <c r="AK38" s="134">
        <v>113.07888501143918</v>
      </c>
      <c r="AL38" s="135">
        <v>109.4553503135072</v>
      </c>
      <c r="AM38" s="133">
        <v>108.65942508305351</v>
      </c>
      <c r="AN38" s="133">
        <v>107.87349168824062</v>
      </c>
      <c r="AO38" s="134">
        <v>107.09741168072324</v>
      </c>
      <c r="AP38" s="135">
        <v>106.74010958756061</v>
      </c>
      <c r="AQ38" s="133">
        <v>105.98758207099682</v>
      </c>
      <c r="AR38" s="133">
        <v>105.24440590453156</v>
      </c>
      <c r="AS38" s="134">
        <v>104.51045205217369</v>
      </c>
      <c r="AT38" s="135">
        <v>104.36046091099001</v>
      </c>
      <c r="AU38" s="133">
        <v>103.64457188170779</v>
      </c>
      <c r="AV38" s="133">
        <v>102.93752894698341</v>
      </c>
      <c r="AW38" s="136">
        <v>102.23921024277369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175.25546030090598</v>
      </c>
      <c r="BI38" s="133">
        <v>114.88723301737575</v>
      </c>
      <c r="BJ38" s="133">
        <v>112.54287552536186</v>
      </c>
      <c r="BK38" s="133">
        <v>108.27141969138114</v>
      </c>
      <c r="BL38" s="133">
        <v>105.62063740381566</v>
      </c>
      <c r="BM38" s="136">
        <v>103.29544299561373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455.06382502741968</v>
      </c>
      <c r="AI39" s="133">
        <v>407.97887502083762</v>
      </c>
      <c r="AJ39" s="133">
        <v>288.69365512232446</v>
      </c>
      <c r="AK39" s="134">
        <v>311.57991410210099</v>
      </c>
      <c r="AL39" s="135">
        <v>312.47590089722928</v>
      </c>
      <c r="AM39" s="133">
        <v>273.1958835724065</v>
      </c>
      <c r="AN39" s="133">
        <v>255.18373153865869</v>
      </c>
      <c r="AO39" s="134">
        <v>237.14932805662164</v>
      </c>
      <c r="AP39" s="135">
        <v>222.28813115816766</v>
      </c>
      <c r="AQ39" s="133">
        <v>215.54747316584624</v>
      </c>
      <c r="AR39" s="133">
        <v>205.68587526223035</v>
      </c>
      <c r="AS39" s="134">
        <v>203.01990210511448</v>
      </c>
      <c r="AT39" s="135">
        <v>202.14214164344722</v>
      </c>
      <c r="AU39" s="133">
        <v>200.38174626762122</v>
      </c>
      <c r="AV39" s="133">
        <v>198.9223827499174</v>
      </c>
      <c r="AW39" s="136">
        <v>197.75956542549162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365.82906731817064</v>
      </c>
      <c r="BK39" s="133">
        <v>269.50121101622904</v>
      </c>
      <c r="BL39" s="133">
        <v>211.63534542283969</v>
      </c>
      <c r="BM39" s="136">
        <v>199.80145902161937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278.37225512288848</v>
      </c>
      <c r="AI40" s="133">
        <v>254.14459223826893</v>
      </c>
      <c r="AJ40" s="133">
        <v>193.4538231654706</v>
      </c>
      <c r="AK40" s="134">
        <v>204.46183810648014</v>
      </c>
      <c r="AL40" s="135">
        <v>206.35512633389257</v>
      </c>
      <c r="AM40" s="133">
        <v>205.11723713105286</v>
      </c>
      <c r="AN40" s="133">
        <v>203.89540905516319</v>
      </c>
      <c r="AO40" s="134">
        <v>202.68940597415974</v>
      </c>
      <c r="AP40" s="135">
        <v>200.29846445116576</v>
      </c>
      <c r="AQ40" s="133">
        <v>179.55451604965145</v>
      </c>
      <c r="AR40" s="133">
        <v>169.69652125932663</v>
      </c>
      <c r="AS40" s="134">
        <v>159.37355141761444</v>
      </c>
      <c r="AT40" s="135">
        <v>151.04518065062476</v>
      </c>
      <c r="AU40" s="133">
        <v>146.5686371978544</v>
      </c>
      <c r="AV40" s="133">
        <v>141.03365081924565</v>
      </c>
      <c r="AW40" s="136">
        <v>139.19281605323778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232.60812715827703</v>
      </c>
      <c r="BK40" s="133">
        <v>204.51429462356708</v>
      </c>
      <c r="BL40" s="133">
        <v>177.23076329443956</v>
      </c>
      <c r="BM40" s="136">
        <v>144.46007118024062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271.4171136245406</v>
      </c>
      <c r="AI41" s="146">
        <v>247.98265368690429</v>
      </c>
      <c r="AJ41" s="146">
        <v>189.29429620693574</v>
      </c>
      <c r="AK41" s="147">
        <v>199.92017189125366</v>
      </c>
      <c r="AL41" s="145">
        <v>201.76737618189273</v>
      </c>
      <c r="AM41" s="146">
        <v>200.55425207085125</v>
      </c>
      <c r="AN41" s="146">
        <v>199.35669378492378</v>
      </c>
      <c r="AO41" s="147">
        <v>198.17447509808332</v>
      </c>
      <c r="AP41" s="145">
        <v>198.02929413227915</v>
      </c>
      <c r="AQ41" s="146">
        <v>196.87708989672754</v>
      </c>
      <c r="AR41" s="146">
        <v>195.73956733842772</v>
      </c>
      <c r="AS41" s="147">
        <v>194.61651388333701</v>
      </c>
      <c r="AT41" s="145">
        <v>192.55671285599408</v>
      </c>
      <c r="AU41" s="146">
        <v>172.34237259807907</v>
      </c>
      <c r="AV41" s="146">
        <v>162.76762474497673</v>
      </c>
      <c r="AW41" s="148">
        <v>153.74325875180571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227.15355885240857</v>
      </c>
      <c r="BK41" s="146">
        <v>199.96319928393777</v>
      </c>
      <c r="BL41" s="146">
        <v>196.31561631269287</v>
      </c>
      <c r="BM41" s="148">
        <v>170.3524922377139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0.91427331075998319</v>
      </c>
      <c r="AF44" s="157">
        <v>1.0466671471512821</v>
      </c>
      <c r="AG44" s="158">
        <v>3.4822082353183403</v>
      </c>
      <c r="AH44" s="159">
        <v>0.44866563040554552</v>
      </c>
      <c r="AI44" s="157">
        <v>0.90541216463368623</v>
      </c>
      <c r="AJ44" s="157">
        <v>0.75196493367917205</v>
      </c>
      <c r="AK44" s="158">
        <v>1.0527279271973253</v>
      </c>
      <c r="AL44" s="159">
        <v>1.0072336921253848</v>
      </c>
      <c r="AM44" s="157">
        <v>0.90934920448933654</v>
      </c>
      <c r="AN44" s="157">
        <v>0.9571762465043071</v>
      </c>
      <c r="AO44" s="158">
        <v>0.96066601892254011</v>
      </c>
      <c r="AP44" s="159">
        <v>0.96635969046522696</v>
      </c>
      <c r="AQ44" s="157">
        <v>0.99208151527825306</v>
      </c>
      <c r="AR44" s="157">
        <v>0.96579786835125403</v>
      </c>
      <c r="AS44" s="158">
        <v>0.9919731157720354</v>
      </c>
      <c r="AT44" s="159">
        <v>0.9954389253593664</v>
      </c>
      <c r="AU44" s="157">
        <v>0.99210419018857432</v>
      </c>
      <c r="AV44" s="157">
        <v>0.99215611523669334</v>
      </c>
      <c r="AW44" s="160">
        <v>0.99220798974123747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0.79603830506221374</v>
      </c>
      <c r="BK44" s="157">
        <v>0.7903201551822534</v>
      </c>
      <c r="BL44" s="157">
        <v>0.87167716050935473</v>
      </c>
      <c r="BM44" s="160">
        <v>0.95883096180253391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0.92016383480918584</v>
      </c>
      <c r="AF45" s="161">
        <v>1.0432294914889424</v>
      </c>
      <c r="AG45" s="162">
        <v>3.3313416203999533</v>
      </c>
      <c r="AH45" s="163">
        <v>0.45841347887784439</v>
      </c>
      <c r="AI45" s="161">
        <v>0.90880294855417343</v>
      </c>
      <c r="AJ45" s="161">
        <v>0.76199054144310474</v>
      </c>
      <c r="AK45" s="162">
        <v>1.04939404174925</v>
      </c>
      <c r="AL45" s="163">
        <v>1.0057771974832512</v>
      </c>
      <c r="AM45" s="161">
        <v>0.91309534497985412</v>
      </c>
      <c r="AN45" s="161">
        <v>0.95864865186116477</v>
      </c>
      <c r="AO45" s="162">
        <v>0.96198575088704508</v>
      </c>
      <c r="AP45" s="163">
        <v>0.96713951460770542</v>
      </c>
      <c r="AQ45" s="161">
        <v>0.99164970045494505</v>
      </c>
      <c r="AR45" s="161">
        <v>0.96687732432892226</v>
      </c>
      <c r="AS45" s="162">
        <v>0.99154240307683084</v>
      </c>
      <c r="AT45" s="163">
        <v>0.99462446574911834</v>
      </c>
      <c r="AU45" s="161">
        <v>0.99167132007051062</v>
      </c>
      <c r="AV45" s="161">
        <v>0.99172310034794109</v>
      </c>
      <c r="AW45" s="164">
        <v>0.99177486793904257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0.80268475912472592</v>
      </c>
      <c r="BK45" s="161">
        <v>0.79733597785360344</v>
      </c>
      <c r="BL45" s="161">
        <v>0.87510443048919062</v>
      </c>
      <c r="BM45" s="164">
        <v>0.95754840555601473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0.90897092275358704</v>
      </c>
      <c r="AF46" s="157">
        <v>1.0504093977498186</v>
      </c>
      <c r="AG46" s="158">
        <v>3.6443174659237614</v>
      </c>
      <c r="AH46" s="159">
        <v>0.43890213834942865</v>
      </c>
      <c r="AI46" s="157">
        <v>0.90206513627631546</v>
      </c>
      <c r="AJ46" s="157">
        <v>0.74175151467512235</v>
      </c>
      <c r="AK46" s="158">
        <v>1.056393920275793</v>
      </c>
      <c r="AL46" s="159">
        <v>1.0081437014076211</v>
      </c>
      <c r="AM46" s="157">
        <v>0.90540030438167352</v>
      </c>
      <c r="AN46" s="157">
        <v>0.95557718033873906</v>
      </c>
      <c r="AO46" s="158">
        <v>0.95921986266508796</v>
      </c>
      <c r="AP46" s="159">
        <v>0.96501426355134345</v>
      </c>
      <c r="AQ46" s="157">
        <v>0.99248088288536185</v>
      </c>
      <c r="AR46" s="157">
        <v>0.96460786546900645</v>
      </c>
      <c r="AS46" s="158">
        <v>0.99237130322519629</v>
      </c>
      <c r="AT46" s="159">
        <v>0.99585937155750281</v>
      </c>
      <c r="AU46" s="157">
        <v>0.99250169534918464</v>
      </c>
      <c r="AV46" s="157">
        <v>0.99255379368320695</v>
      </c>
      <c r="AW46" s="160">
        <v>0.99260579510414759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0.78919876271559719</v>
      </c>
      <c r="BK46" s="157">
        <v>0.78269735928657114</v>
      </c>
      <c r="BL46" s="157">
        <v>0.86746149076297774</v>
      </c>
      <c r="BM46" s="160">
        <v>0.95959491083444992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0.91346949048246617</v>
      </c>
      <c r="AF47" s="161">
        <v>1.0453307253391306</v>
      </c>
      <c r="AG47" s="162">
        <v>3.4696259978658146</v>
      </c>
      <c r="AH47" s="163">
        <v>0.44925055493572263</v>
      </c>
      <c r="AI47" s="161">
        <v>0.90562682798172933</v>
      </c>
      <c r="AJ47" s="161">
        <v>0.75257728649844968</v>
      </c>
      <c r="AK47" s="162">
        <v>1.0525439337501521</v>
      </c>
      <c r="AL47" s="163">
        <v>1.0072295986953281</v>
      </c>
      <c r="AM47" s="161">
        <v>0.90970327856611966</v>
      </c>
      <c r="AN47" s="161">
        <v>0.95740388184475467</v>
      </c>
      <c r="AO47" s="162">
        <v>0.96089252500440092</v>
      </c>
      <c r="AP47" s="163">
        <v>0.9665281864631583</v>
      </c>
      <c r="AQ47" s="161">
        <v>0.99219649558288492</v>
      </c>
      <c r="AR47" s="161">
        <v>0.96602745448116789</v>
      </c>
      <c r="AS47" s="162">
        <v>0.99209120470480872</v>
      </c>
      <c r="AT47" s="163">
        <v>0.99556752213856659</v>
      </c>
      <c r="AU47" s="161">
        <v>0.99222097376634755</v>
      </c>
      <c r="AV47" s="161">
        <v>0.99227236568406452</v>
      </c>
      <c r="AW47" s="164">
        <v>0.99232368379101543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0.79568832861334504</v>
      </c>
      <c r="BK47" s="161">
        <v>0.79099123315748932</v>
      </c>
      <c r="BL47" s="161">
        <v>0.87239245456499181</v>
      </c>
      <c r="BM47" s="164">
        <v>0.95935381616766546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0.88170917589958164</v>
      </c>
      <c r="AF48" s="157">
        <v>1.0827383124863044</v>
      </c>
      <c r="AG48" s="158">
        <v>4.725472293561678</v>
      </c>
      <c r="AH48" s="159">
        <v>0.39301579201651887</v>
      </c>
      <c r="AI48" s="157">
        <v>0.88454355747001956</v>
      </c>
      <c r="AJ48" s="157">
        <v>0.68468513780529838</v>
      </c>
      <c r="AK48" s="158">
        <v>1.0803806855141744</v>
      </c>
      <c r="AL48" s="159">
        <v>1.0152008384653892</v>
      </c>
      <c r="AM48" s="157">
        <v>0.88159098491538102</v>
      </c>
      <c r="AN48" s="157">
        <v>0.94569681141122131</v>
      </c>
      <c r="AO48" s="158">
        <v>0.95019016454334526</v>
      </c>
      <c r="AP48" s="159">
        <v>0.95774062135854543</v>
      </c>
      <c r="AQ48" s="157">
        <v>0.99516823689894574</v>
      </c>
      <c r="AR48" s="157">
        <v>0.9570435128339253</v>
      </c>
      <c r="AS48" s="158">
        <v>0.99506510117086855</v>
      </c>
      <c r="AT48" s="159">
        <v>0.99982428067290863</v>
      </c>
      <c r="AU48" s="157">
        <v>0.99517437706379752</v>
      </c>
      <c r="AV48" s="157">
        <v>0.99521702580118421</v>
      </c>
      <c r="AW48" s="160">
        <v>0.99525936403943005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0.75876923711565269</v>
      </c>
      <c r="BK48" s="157">
        <v>0.74094492121928723</v>
      </c>
      <c r="BL48" s="157">
        <v>0.84260025519602966</v>
      </c>
      <c r="BM48" s="160">
        <v>0.96604039601575209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0.88655947561268822</v>
      </c>
      <c r="AF49" s="161">
        <v>1.0767266573434293</v>
      </c>
      <c r="AG49" s="162">
        <v>4.5351809753995251</v>
      </c>
      <c r="AH49" s="163">
        <v>0.39994154738221077</v>
      </c>
      <c r="AI49" s="161">
        <v>0.88758602872541881</v>
      </c>
      <c r="AJ49" s="161">
        <v>0.69385508110780159</v>
      </c>
      <c r="AK49" s="162">
        <v>1.0767563060117942</v>
      </c>
      <c r="AL49" s="163">
        <v>1.014787334324301</v>
      </c>
      <c r="AM49" s="161">
        <v>0.88567533688129219</v>
      </c>
      <c r="AN49" s="161">
        <v>0.94759780198391153</v>
      </c>
      <c r="AO49" s="162">
        <v>0.95198409001465867</v>
      </c>
      <c r="AP49" s="163">
        <v>0.95968842999404924</v>
      </c>
      <c r="AQ49" s="161">
        <v>0.9949931883000781</v>
      </c>
      <c r="AR49" s="161">
        <v>0.95864096665889031</v>
      </c>
      <c r="AS49" s="162">
        <v>0.99489206203586333</v>
      </c>
      <c r="AT49" s="163">
        <v>0.99993693643012005</v>
      </c>
      <c r="AU49" s="161">
        <v>0.99500299030825112</v>
      </c>
      <c r="AV49" s="161">
        <v>0.9950453580615517</v>
      </c>
      <c r="AW49" s="164">
        <v>0.99508742500835856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0.76463364347653973</v>
      </c>
      <c r="BK49" s="161">
        <v>0.74887091766216718</v>
      </c>
      <c r="BL49" s="161">
        <v>0.84811404315954064</v>
      </c>
      <c r="BM49" s="164">
        <v>0.96655473927338686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0.88362791064292789</v>
      </c>
      <c r="AF50" s="157">
        <v>1.0761367573221854</v>
      </c>
      <c r="AG50" s="158">
        <v>4.5695991506187168</v>
      </c>
      <c r="AH50" s="159">
        <v>0.39792257410033982</v>
      </c>
      <c r="AI50" s="157">
        <v>0.88661614993887816</v>
      </c>
      <c r="AJ50" s="157">
        <v>0.69172966352693421</v>
      </c>
      <c r="AK50" s="158">
        <v>1.0771578822826129</v>
      </c>
      <c r="AL50" s="159">
        <v>1.0142103418647817</v>
      </c>
      <c r="AM50" s="157">
        <v>0.88480142042236454</v>
      </c>
      <c r="AN50" s="157">
        <v>0.94712787623400507</v>
      </c>
      <c r="AO50" s="158">
        <v>0.95152623085892862</v>
      </c>
      <c r="AP50" s="159">
        <v>0.95872026856942616</v>
      </c>
      <c r="AQ50" s="157">
        <v>0.99490977394970948</v>
      </c>
      <c r="AR50" s="157">
        <v>0.95821305334607809</v>
      </c>
      <c r="AS50" s="158">
        <v>0.99480532742011651</v>
      </c>
      <c r="AT50" s="159">
        <v>0.99919906766193534</v>
      </c>
      <c r="AU50" s="157">
        <v>0.99491511825421342</v>
      </c>
      <c r="AV50" s="157">
        <v>0.99495839808801823</v>
      </c>
      <c r="AW50" s="160">
        <v>0.99500139341060689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0.76113671307189368</v>
      </c>
      <c r="BK50" s="157">
        <v>0.74625744670691807</v>
      </c>
      <c r="BL50" s="157">
        <v>0.84622598555837236</v>
      </c>
      <c r="BM50" s="160">
        <v>0.96540984611215019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0.89321470046484275</v>
      </c>
      <c r="AF51" s="161">
        <v>1.0663764740055612</v>
      </c>
      <c r="AG51" s="162">
        <v>4.229889305894643</v>
      </c>
      <c r="AH51" s="163">
        <v>0.41136979704642618</v>
      </c>
      <c r="AI51" s="161">
        <v>0.89218515053194569</v>
      </c>
      <c r="AJ51" s="161">
        <v>0.70898564562896538</v>
      </c>
      <c r="AK51" s="162">
        <v>1.0702063463124825</v>
      </c>
      <c r="AL51" s="163">
        <v>1.0127573509964658</v>
      </c>
      <c r="AM51" s="161">
        <v>0.89207571849723788</v>
      </c>
      <c r="AN51" s="161">
        <v>0.95024600952330995</v>
      </c>
      <c r="AO51" s="162">
        <v>0.95440342812407375</v>
      </c>
      <c r="AP51" s="163">
        <v>0.96156788845314389</v>
      </c>
      <c r="AQ51" s="161">
        <v>0.99418896487493236</v>
      </c>
      <c r="AR51" s="161">
        <v>0.96065593851063169</v>
      </c>
      <c r="AS51" s="162">
        <v>0.99408173656696264</v>
      </c>
      <c r="AT51" s="163">
        <v>0.99878575781551882</v>
      </c>
      <c r="AU51" s="161">
        <v>0.99420140234657106</v>
      </c>
      <c r="AV51" s="161">
        <v>0.99424722562537537</v>
      </c>
      <c r="AW51" s="164">
        <v>0.99429279857239616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0.77188549489453617</v>
      </c>
      <c r="BK51" s="161">
        <v>0.75992170309721818</v>
      </c>
      <c r="BL51" s="161">
        <v>0.85464424083929291</v>
      </c>
      <c r="BM51" s="164">
        <v>0.96452573849474765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0.8800967188395159</v>
      </c>
      <c r="AF52" s="157">
        <v>1.079986551692262</v>
      </c>
      <c r="AG52" s="158">
        <v>4.7015865889595325</v>
      </c>
      <c r="AH52" s="159">
        <v>0.39343122939996339</v>
      </c>
      <c r="AI52" s="157">
        <v>0.88457216088084722</v>
      </c>
      <c r="AJ52" s="157">
        <v>0.68530642295401512</v>
      </c>
      <c r="AK52" s="158">
        <v>1.0798497495152692</v>
      </c>
      <c r="AL52" s="159">
        <v>1.0151865375561471</v>
      </c>
      <c r="AM52" s="157">
        <v>0.8819835914687042</v>
      </c>
      <c r="AN52" s="157">
        <v>0.94589548630012021</v>
      </c>
      <c r="AO52" s="158">
        <v>0.9503813633463073</v>
      </c>
      <c r="AP52" s="159">
        <v>0.9579478961567951</v>
      </c>
      <c r="AQ52" s="157">
        <v>0.99517863451578137</v>
      </c>
      <c r="AR52" s="157">
        <v>0.95722125546566694</v>
      </c>
      <c r="AS52" s="158">
        <v>0.99507601532479306</v>
      </c>
      <c r="AT52" s="159">
        <v>0.99977186977068799</v>
      </c>
      <c r="AU52" s="157">
        <v>0.99518421440887295</v>
      </c>
      <c r="AV52" s="157">
        <v>0.99522651634294212</v>
      </c>
      <c r="AW52" s="160">
        <v>0.99526851667884075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0.7576134463722819</v>
      </c>
      <c r="BK52" s="157">
        <v>0.74139822431551206</v>
      </c>
      <c r="BL52" s="157">
        <v>0.84320103705142946</v>
      </c>
      <c r="BM52" s="160">
        <v>0.96610618189020125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0.89089060741206083</v>
      </c>
      <c r="AF53" s="161">
        <v>1.0686803968849776</v>
      </c>
      <c r="AG53" s="162">
        <v>4.3129773718457729</v>
      </c>
      <c r="AH53" s="163">
        <v>0.40791662218063901</v>
      </c>
      <c r="AI53" s="161">
        <v>0.89078160755439806</v>
      </c>
      <c r="AJ53" s="161">
        <v>0.70460412060844535</v>
      </c>
      <c r="AK53" s="162">
        <v>1.0719454023230781</v>
      </c>
      <c r="AL53" s="163">
        <v>1.0131718507219842</v>
      </c>
      <c r="AM53" s="161">
        <v>0.89023535466823844</v>
      </c>
      <c r="AN53" s="161">
        <v>0.94945990428411342</v>
      </c>
      <c r="AO53" s="162">
        <v>0.9536795312346672</v>
      </c>
      <c r="AP53" s="163">
        <v>0.96089619281649596</v>
      </c>
      <c r="AQ53" s="161">
        <v>0.99436601094853316</v>
      </c>
      <c r="AR53" s="161">
        <v>0.9600423417172822</v>
      </c>
      <c r="AS53" s="162">
        <v>0.99425958145323934</v>
      </c>
      <c r="AT53" s="163">
        <v>0.99897227794946963</v>
      </c>
      <c r="AU53" s="161">
        <v>0.99437785814533763</v>
      </c>
      <c r="AV53" s="161">
        <v>0.99442334321738424</v>
      </c>
      <c r="AW53" s="164">
        <v>0.99446856111908932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0.76920351619264737</v>
      </c>
      <c r="BK53" s="161">
        <v>0.75650034706925906</v>
      </c>
      <c r="BL53" s="161">
        <v>0.8525573193051289</v>
      </c>
      <c r="BM53" s="164">
        <v>0.96482042181846051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0.9570596425119684</v>
      </c>
      <c r="AA54" s="157">
        <v>1.0706868975875299</v>
      </c>
      <c r="AB54" s="157">
        <v>0.60621353046481985</v>
      </c>
      <c r="AC54" s="158">
        <v>0.89080677011074227</v>
      </c>
      <c r="AD54" s="159">
        <v>0.96235877881947141</v>
      </c>
      <c r="AE54" s="157">
        <v>0.96871544873542614</v>
      </c>
      <c r="AF54" s="157">
        <v>1.0451294674241927</v>
      </c>
      <c r="AG54" s="158">
        <v>1.0385008923168637</v>
      </c>
      <c r="AH54" s="159">
        <v>0.94512703219976069</v>
      </c>
      <c r="AI54" s="157">
        <v>0.98244789541879396</v>
      </c>
      <c r="AJ54" s="157">
        <v>1.0381729694019697</v>
      </c>
      <c r="AK54" s="158">
        <v>0.98654305989220792</v>
      </c>
      <c r="AL54" s="159">
        <v>0.96308011466199706</v>
      </c>
      <c r="AM54" s="157">
        <v>0.98649570499124051</v>
      </c>
      <c r="AN54" s="157">
        <v>0.9865553548787962</v>
      </c>
      <c r="AO54" s="158">
        <v>0.98661452444104403</v>
      </c>
      <c r="AP54" s="159">
        <v>0.99643628301623832</v>
      </c>
      <c r="AQ54" s="157">
        <v>0.99242636338494816</v>
      </c>
      <c r="AR54" s="157">
        <v>0.99246750219122803</v>
      </c>
      <c r="AS54" s="158">
        <v>0.99250861525835921</v>
      </c>
      <c r="AT54" s="159">
        <v>0.99812756874109221</v>
      </c>
      <c r="AU54" s="157">
        <v>0.99263215710000541</v>
      </c>
      <c r="AV54" s="157">
        <v>0.99267325075150281</v>
      </c>
      <c r="AW54" s="160">
        <v>0.99271430363596547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0.9676011465533324</v>
      </c>
      <c r="BI54" s="157">
        <v>0.68037199328012743</v>
      </c>
      <c r="BJ54" s="157">
        <v>0.98781986922952758</v>
      </c>
      <c r="BK54" s="157">
        <v>0.94763500019802527</v>
      </c>
      <c r="BL54" s="157">
        <v>0.96533024478123752</v>
      </c>
      <c r="BM54" s="160">
        <v>0.97604340506354981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0.95535353836593018</v>
      </c>
      <c r="AA55" s="157">
        <v>1.0729924687270511</v>
      </c>
      <c r="AB55" s="157">
        <v>0.59297366337028612</v>
      </c>
      <c r="AC55" s="158">
        <v>0.88507113189662345</v>
      </c>
      <c r="AD55" s="159">
        <v>0.95445959061911823</v>
      </c>
      <c r="AE55" s="157">
        <v>0.96152404538128877</v>
      </c>
      <c r="AF55" s="157">
        <v>1.0409830582203821</v>
      </c>
      <c r="AG55" s="158">
        <v>1.0334847700880436</v>
      </c>
      <c r="AH55" s="159">
        <v>0.94382218974051835</v>
      </c>
      <c r="AI55" s="157">
        <v>0.98218998398677526</v>
      </c>
      <c r="AJ55" s="157">
        <v>1.0397342540544057</v>
      </c>
      <c r="AK55" s="158">
        <v>0.98644200207129873</v>
      </c>
      <c r="AL55" s="159">
        <v>0.96835745948114416</v>
      </c>
      <c r="AM55" s="157">
        <v>0.99253067554129548</v>
      </c>
      <c r="AN55" s="157">
        <v>0.99257200169712168</v>
      </c>
      <c r="AO55" s="158">
        <v>0.99261329404663134</v>
      </c>
      <c r="AP55" s="159">
        <v>0.99704807368238046</v>
      </c>
      <c r="AQ55" s="157">
        <v>0.99272795116933488</v>
      </c>
      <c r="AR55" s="157">
        <v>0.99276917639272588</v>
      </c>
      <c r="AS55" s="158">
        <v>0.99281035328018818</v>
      </c>
      <c r="AT55" s="159">
        <v>0.99878409828602055</v>
      </c>
      <c r="AU55" s="157">
        <v>0.99293476686347015</v>
      </c>
      <c r="AV55" s="157">
        <v>0.9929758353607322</v>
      </c>
      <c r="AW55" s="160">
        <v>0.99301684054862061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0.96765256500412988</v>
      </c>
      <c r="BI55" s="157">
        <v>0.65648876046444526</v>
      </c>
      <c r="BJ55" s="157">
        <v>0.97972301721826272</v>
      </c>
      <c r="BK55" s="157">
        <v>0.96206764703405012</v>
      </c>
      <c r="BL55" s="157">
        <v>0.97528326032189128</v>
      </c>
      <c r="BM55" s="160">
        <v>0.97757766470759877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0.95531247468744696</v>
      </c>
      <c r="AA56" s="157">
        <v>1.0734834272637852</v>
      </c>
      <c r="AB56" s="157">
        <v>0.59137216476651799</v>
      </c>
      <c r="AC56" s="158">
        <v>0.88437968182345328</v>
      </c>
      <c r="AD56" s="159">
        <v>0.95418551978524935</v>
      </c>
      <c r="AE56" s="157">
        <v>0.96129505556349348</v>
      </c>
      <c r="AF56" s="157">
        <v>1.0413907456585594</v>
      </c>
      <c r="AG56" s="158">
        <v>1.0338148441976873</v>
      </c>
      <c r="AH56" s="159">
        <v>0.9434764500357834</v>
      </c>
      <c r="AI56" s="157">
        <v>0.9821244552165076</v>
      </c>
      <c r="AJ56" s="157">
        <v>1.0401181987919117</v>
      </c>
      <c r="AK56" s="158">
        <v>0.98641077381585085</v>
      </c>
      <c r="AL56" s="159">
        <v>0.96819084909582276</v>
      </c>
      <c r="AM56" s="157">
        <v>0.99254524165720126</v>
      </c>
      <c r="AN56" s="157">
        <v>0.99258688257828109</v>
      </c>
      <c r="AO56" s="158">
        <v>0.99262848730108821</v>
      </c>
      <c r="AP56" s="159">
        <v>0.99709700376799471</v>
      </c>
      <c r="AQ56" s="157">
        <v>0.99274393485704959</v>
      </c>
      <c r="AR56" s="157">
        <v>0.99278546293600467</v>
      </c>
      <c r="AS56" s="158">
        <v>0.9928269400253793</v>
      </c>
      <c r="AT56" s="159">
        <v>0.99884553171086432</v>
      </c>
      <c r="AU56" s="157">
        <v>0.99295215743943444</v>
      </c>
      <c r="AV56" s="157">
        <v>0.99299351503693689</v>
      </c>
      <c r="AW56" s="160">
        <v>0.99303480642147601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0.9685055612885356</v>
      </c>
      <c r="BI56" s="157">
        <v>0.65491169603349952</v>
      </c>
      <c r="BJ56" s="157">
        <v>0.9798519077781539</v>
      </c>
      <c r="BK56" s="157">
        <v>0.96206017378186715</v>
      </c>
      <c r="BL56" s="157">
        <v>0.97537705195304991</v>
      </c>
      <c r="BM56" s="160">
        <v>0.97768795824252763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1.355252250242019</v>
      </c>
      <c r="AA57" s="161">
        <v>0.85688569974565265</v>
      </c>
      <c r="AB57" s="161">
        <v>0.97669933993370261</v>
      </c>
      <c r="AC57" s="162">
        <v>0.8358726065035309</v>
      </c>
      <c r="AD57" s="163">
        <v>0.92915358012737381</v>
      </c>
      <c r="AE57" s="161">
        <v>0.92947292778230228</v>
      </c>
      <c r="AF57" s="161">
        <v>0.97325576193427155</v>
      </c>
      <c r="AG57" s="162">
        <v>0.99540176433175176</v>
      </c>
      <c r="AH57" s="163">
        <v>0.98222615159554383</v>
      </c>
      <c r="AI57" s="161">
        <v>0.98949875382506414</v>
      </c>
      <c r="AJ57" s="161">
        <v>0.97823902171721311</v>
      </c>
      <c r="AK57" s="162">
        <v>0.98678855794933762</v>
      </c>
      <c r="AL57" s="163">
        <v>1.0025441640572446</v>
      </c>
      <c r="AM57" s="161">
        <v>0.99180784222035956</v>
      </c>
      <c r="AN57" s="161">
        <v>0.99184785704291312</v>
      </c>
      <c r="AO57" s="162">
        <v>0.99188788129988181</v>
      </c>
      <c r="AP57" s="163">
        <v>0.99757461316667395</v>
      </c>
      <c r="AQ57" s="161">
        <v>0.99201341106301477</v>
      </c>
      <c r="AR57" s="161">
        <v>0.99205358331439963</v>
      </c>
      <c r="AS57" s="162">
        <v>0.99209375048865545</v>
      </c>
      <c r="AT57" s="163">
        <v>0.99950602537819155</v>
      </c>
      <c r="AU57" s="161">
        <v>0.99223177984506761</v>
      </c>
      <c r="AV57" s="161">
        <v>0.99227206732526485</v>
      </c>
      <c r="AW57" s="164">
        <v>0.99231233435067256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1.0844319374757181</v>
      </c>
      <c r="BI57" s="161">
        <v>0.715349791821704</v>
      </c>
      <c r="BJ57" s="161">
        <v>0.92663007525635066</v>
      </c>
      <c r="BK57" s="161">
        <v>0.96706268218575619</v>
      </c>
      <c r="BL57" s="161">
        <v>0.97367659783252136</v>
      </c>
      <c r="BM57" s="164">
        <v>0.97618761257923481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1.2874387248183097</v>
      </c>
      <c r="AA58" s="157">
        <v>0.87574140285210023</v>
      </c>
      <c r="AB58" s="157">
        <v>0.97969448681951987</v>
      </c>
      <c r="AC58" s="158">
        <v>0.86073416283485793</v>
      </c>
      <c r="AD58" s="159">
        <v>0.94059428408553403</v>
      </c>
      <c r="AE58" s="157">
        <v>0.93411121699883581</v>
      </c>
      <c r="AF58" s="157">
        <v>0.97846360844559477</v>
      </c>
      <c r="AG58" s="158">
        <v>0.99924061037718725</v>
      </c>
      <c r="AH58" s="159">
        <v>0.98576968830283462</v>
      </c>
      <c r="AI58" s="157">
        <v>0.99195759659361926</v>
      </c>
      <c r="AJ58" s="157">
        <v>0.98321487485783055</v>
      </c>
      <c r="AK58" s="158">
        <v>0.99016790396682808</v>
      </c>
      <c r="AL58" s="159">
        <v>0.99913283260421049</v>
      </c>
      <c r="AM58" s="157">
        <v>0.99107380695006797</v>
      </c>
      <c r="AN58" s="157">
        <v>0.99110838358448472</v>
      </c>
      <c r="AO58" s="158">
        <v>0.99114299699565889</v>
      </c>
      <c r="AP58" s="159">
        <v>0.99518775988716945</v>
      </c>
      <c r="AQ58" s="157">
        <v>0.99129301043284856</v>
      </c>
      <c r="AR58" s="157">
        <v>0.99132763161806337</v>
      </c>
      <c r="AS58" s="158">
        <v>0.99136227591105042</v>
      </c>
      <c r="AT58" s="159">
        <v>0.99729174958593136</v>
      </c>
      <c r="AU58" s="157">
        <v>0.99148227101837505</v>
      </c>
      <c r="AV58" s="157">
        <v>0.99151719950207562</v>
      </c>
      <c r="AW58" s="160">
        <v>0.99155214046277662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1.0663677425296296</v>
      </c>
      <c r="BI58" s="157">
        <v>0.75246513651571345</v>
      </c>
      <c r="BJ58" s="157">
        <v>0.94137100622471848</v>
      </c>
      <c r="BK58" s="157">
        <v>0.96829419322877508</v>
      </c>
      <c r="BL58" s="157">
        <v>0.96919578054904709</v>
      </c>
      <c r="BM58" s="160">
        <v>0.97184604192677559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1.3219265798365205</v>
      </c>
      <c r="AA59" s="157">
        <v>0.86668664753521218</v>
      </c>
      <c r="AB59" s="157">
        <v>0.97903803619303131</v>
      </c>
      <c r="AC59" s="158">
        <v>0.84869123021019044</v>
      </c>
      <c r="AD59" s="159">
        <v>0.93536427578540682</v>
      </c>
      <c r="AE59" s="157">
        <v>0.93174735777032414</v>
      </c>
      <c r="AF59" s="157">
        <v>0.97636906227940456</v>
      </c>
      <c r="AG59" s="158">
        <v>0.99614819044467229</v>
      </c>
      <c r="AH59" s="159">
        <v>0.98370592927867595</v>
      </c>
      <c r="AI59" s="157">
        <v>0.99067598927648415</v>
      </c>
      <c r="AJ59" s="157">
        <v>0.98032730295852877</v>
      </c>
      <c r="AK59" s="158">
        <v>0.98796278591410258</v>
      </c>
      <c r="AL59" s="159">
        <v>1.0009760846068039</v>
      </c>
      <c r="AM59" s="157">
        <v>0.99158104308118167</v>
      </c>
      <c r="AN59" s="157">
        <v>0.99161700780287032</v>
      </c>
      <c r="AO59" s="158">
        <v>0.99165299352846137</v>
      </c>
      <c r="AP59" s="159">
        <v>0.99655880537928809</v>
      </c>
      <c r="AQ59" s="157">
        <v>0.99181541104162363</v>
      </c>
      <c r="AR59" s="157">
        <v>0.991851263732623</v>
      </c>
      <c r="AS59" s="158">
        <v>0.99188712252821298</v>
      </c>
      <c r="AT59" s="159">
        <v>0.99855604914154461</v>
      </c>
      <c r="AU59" s="157">
        <v>0.99201226370433859</v>
      </c>
      <c r="AV59" s="157">
        <v>0.99204831677223848</v>
      </c>
      <c r="AW59" s="160">
        <v>0.99208436427183688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1.0766835236781174</v>
      </c>
      <c r="BI59" s="157">
        <v>0.73483171966423144</v>
      </c>
      <c r="BJ59" s="157">
        <v>0.93276661983228437</v>
      </c>
      <c r="BK59" s="157">
        <v>0.96742591819899615</v>
      </c>
      <c r="BL59" s="157">
        <v>0.97204792360043346</v>
      </c>
      <c r="BM59" s="160">
        <v>0.97463184455168528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1.3317902300547328</v>
      </c>
      <c r="AA60" s="157">
        <v>0.86253579027351202</v>
      </c>
      <c r="AB60" s="157">
        <v>0.97755772105161554</v>
      </c>
      <c r="AC60" s="158">
        <v>0.84419886863427973</v>
      </c>
      <c r="AD60" s="159">
        <v>0.93313726785308571</v>
      </c>
      <c r="AE60" s="157">
        <v>0.93358065213833763</v>
      </c>
      <c r="AF60" s="157">
        <v>0.9746523337264712</v>
      </c>
      <c r="AG60" s="158">
        <v>0.99522510018393151</v>
      </c>
      <c r="AH60" s="159">
        <v>0.9827784919698962</v>
      </c>
      <c r="AI60" s="157">
        <v>0.98953252258614488</v>
      </c>
      <c r="AJ60" s="157">
        <v>0.9790822382802834</v>
      </c>
      <c r="AK60" s="158">
        <v>0.98701551214378647</v>
      </c>
      <c r="AL60" s="159">
        <v>1.0016703187803186</v>
      </c>
      <c r="AM60" s="157">
        <v>0.99172010953875089</v>
      </c>
      <c r="AN60" s="157">
        <v>0.99175673144864718</v>
      </c>
      <c r="AO60" s="158">
        <v>0.99179337780634336</v>
      </c>
      <c r="AP60" s="159">
        <v>0.99712375386682617</v>
      </c>
      <c r="AQ60" s="157">
        <v>0.99196286094294983</v>
      </c>
      <c r="AR60" s="157">
        <v>0.99199934597856387</v>
      </c>
      <c r="AS60" s="158">
        <v>0.99203583993125322</v>
      </c>
      <c r="AT60" s="159">
        <v>0.99893223514718332</v>
      </c>
      <c r="AU60" s="157">
        <v>0.99216303548481943</v>
      </c>
      <c r="AV60" s="157">
        <v>0.99219971735966916</v>
      </c>
      <c r="AW60" s="160">
        <v>0.99223639605840563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1.0714525891106021</v>
      </c>
      <c r="BI60" s="157">
        <v>0.72865443575740296</v>
      </c>
      <c r="BJ60" s="157">
        <v>0.92927600969376989</v>
      </c>
      <c r="BK60" s="157">
        <v>0.96668884959715495</v>
      </c>
      <c r="BL60" s="157">
        <v>0.97302239003191615</v>
      </c>
      <c r="BM60" s="160">
        <v>0.97544064051191426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1.2955202432548547</v>
      </c>
      <c r="AA61" s="157">
        <v>0.873738936216233</v>
      </c>
      <c r="AB61" s="157">
        <v>0.97938151834135034</v>
      </c>
      <c r="AC61" s="158">
        <v>0.85778064364882078</v>
      </c>
      <c r="AD61" s="159">
        <v>0.93911166991962169</v>
      </c>
      <c r="AE61" s="157">
        <v>0.93029368256991329</v>
      </c>
      <c r="AF61" s="157">
        <v>0.97835287026322892</v>
      </c>
      <c r="AG61" s="158">
        <v>0.99968614994635618</v>
      </c>
      <c r="AH61" s="159">
        <v>0.98555660959662139</v>
      </c>
      <c r="AI61" s="157">
        <v>0.99216599390140958</v>
      </c>
      <c r="AJ61" s="157">
        <v>0.98314156150201271</v>
      </c>
      <c r="AK61" s="158">
        <v>0.99022885712992526</v>
      </c>
      <c r="AL61" s="159">
        <v>0.99918682254213653</v>
      </c>
      <c r="AM61" s="157">
        <v>0.99113955591299541</v>
      </c>
      <c r="AN61" s="157">
        <v>0.99117427576750228</v>
      </c>
      <c r="AO61" s="158">
        <v>0.99120902078476747</v>
      </c>
      <c r="AP61" s="159">
        <v>0.99514328076340131</v>
      </c>
      <c r="AQ61" s="157">
        <v>0.99136021657099971</v>
      </c>
      <c r="AR61" s="157">
        <v>0.99139490535813179</v>
      </c>
      <c r="AS61" s="158">
        <v>0.99142960516357592</v>
      </c>
      <c r="AT61" s="159">
        <v>0.9974194614971239</v>
      </c>
      <c r="AU61" s="157">
        <v>0.99154978413676509</v>
      </c>
      <c r="AV61" s="157">
        <v>0.99158472666291964</v>
      </c>
      <c r="AW61" s="160">
        <v>0.99161966928513212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1.0730191349163132</v>
      </c>
      <c r="BI61" s="157">
        <v>0.74641756495849743</v>
      </c>
      <c r="BJ61" s="157">
        <v>0.94053149347234211</v>
      </c>
      <c r="BK61" s="157">
        <v>0.96850242423507371</v>
      </c>
      <c r="BL61" s="157">
        <v>0.9693478071801569</v>
      </c>
      <c r="BM61" s="160">
        <v>0.97216877047397521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1.3295136912750147</v>
      </c>
      <c r="AA62" s="157">
        <v>0.86492584065786915</v>
      </c>
      <c r="AB62" s="157">
        <v>0.9787378834101601</v>
      </c>
      <c r="AC62" s="158">
        <v>0.84599828990504489</v>
      </c>
      <c r="AD62" s="159">
        <v>0.9339365572521926</v>
      </c>
      <c r="AE62" s="157">
        <v>0.92796881072737925</v>
      </c>
      <c r="AF62" s="157">
        <v>0.976236342426545</v>
      </c>
      <c r="AG62" s="158">
        <v>0.99635514140036407</v>
      </c>
      <c r="AH62" s="159">
        <v>0.98339781308005381</v>
      </c>
      <c r="AI62" s="157">
        <v>0.99079836165719148</v>
      </c>
      <c r="AJ62" s="157">
        <v>0.98013407352992454</v>
      </c>
      <c r="AK62" s="158">
        <v>0.98788626967813098</v>
      </c>
      <c r="AL62" s="159">
        <v>1.0010186390802909</v>
      </c>
      <c r="AM62" s="157">
        <v>0.99163596021883516</v>
      </c>
      <c r="AN62" s="157">
        <v>0.99167206769285798</v>
      </c>
      <c r="AO62" s="158">
        <v>0.99170818487921786</v>
      </c>
      <c r="AP62" s="159">
        <v>0.99650634110508785</v>
      </c>
      <c r="AQ62" s="157">
        <v>0.99187174452690641</v>
      </c>
      <c r="AR62" s="157">
        <v>0.99190766612648695</v>
      </c>
      <c r="AS62" s="158">
        <v>0.99194358218427936</v>
      </c>
      <c r="AT62" s="159">
        <v>0.99867142344126236</v>
      </c>
      <c r="AU62" s="157">
        <v>0.99206889168342482</v>
      </c>
      <c r="AV62" s="157">
        <v>0.99210496212529331</v>
      </c>
      <c r="AW62" s="160">
        <v>0.99214101515554587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1.0831714219149569</v>
      </c>
      <c r="BI62" s="157">
        <v>0.72912728112017477</v>
      </c>
      <c r="BJ62" s="157">
        <v>0.93152151259031646</v>
      </c>
      <c r="BK62" s="157">
        <v>0.9674240447742124</v>
      </c>
      <c r="BL62" s="157">
        <v>0.97216065240921179</v>
      </c>
      <c r="BM62" s="160">
        <v>0.97491111983604173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1.3392041029830652</v>
      </c>
      <c r="AA63" s="157">
        <v>0.86082768651636743</v>
      </c>
      <c r="AB63" s="157">
        <v>0.97721536790818353</v>
      </c>
      <c r="AC63" s="158">
        <v>0.84154015276948868</v>
      </c>
      <c r="AD63" s="159">
        <v>0.93170726658600445</v>
      </c>
      <c r="AE63" s="157">
        <v>0.92990393671682803</v>
      </c>
      <c r="AF63" s="157">
        <v>0.97445259051041888</v>
      </c>
      <c r="AG63" s="158">
        <v>0.99536815327094541</v>
      </c>
      <c r="AH63" s="159">
        <v>0.98244212359222705</v>
      </c>
      <c r="AI63" s="157">
        <v>0.98959043602654007</v>
      </c>
      <c r="AJ63" s="157">
        <v>0.97883070162892238</v>
      </c>
      <c r="AK63" s="158">
        <v>0.98688438924126953</v>
      </c>
      <c r="AL63" s="159">
        <v>1.0017391455932529</v>
      </c>
      <c r="AM63" s="157">
        <v>0.99176669148847785</v>
      </c>
      <c r="AN63" s="157">
        <v>0.99180354653978042</v>
      </c>
      <c r="AO63" s="158">
        <v>0.99184041550762425</v>
      </c>
      <c r="AP63" s="159">
        <v>0.99709843084616878</v>
      </c>
      <c r="AQ63" s="157">
        <v>0.99201214202785037</v>
      </c>
      <c r="AR63" s="157">
        <v>0.99204878606291946</v>
      </c>
      <c r="AS63" s="158">
        <v>0.9920854280127519</v>
      </c>
      <c r="AT63" s="159">
        <v>0.99906708060620997</v>
      </c>
      <c r="AU63" s="157">
        <v>0.99221320475415664</v>
      </c>
      <c r="AV63" s="157">
        <v>0.99224999706353867</v>
      </c>
      <c r="AW63" s="160">
        <v>0.99228677493899164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1.0777243724251548</v>
      </c>
      <c r="BI63" s="157">
        <v>0.72302178199109735</v>
      </c>
      <c r="BJ63" s="157">
        <v>0.92787536210284083</v>
      </c>
      <c r="BK63" s="157">
        <v>0.96661427878002582</v>
      </c>
      <c r="BL63" s="157">
        <v>0.97313933436280953</v>
      </c>
      <c r="BM63" s="160">
        <v>0.97571942733891004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1.30167941853525</v>
      </c>
      <c r="AA64" s="157">
        <v>0.87181301880128192</v>
      </c>
      <c r="AB64" s="157">
        <v>0.97897458290683459</v>
      </c>
      <c r="AC64" s="158">
        <v>0.85519950559361857</v>
      </c>
      <c r="AD64" s="159">
        <v>0.93749431075629164</v>
      </c>
      <c r="AE64" s="157">
        <v>0.92190039969123661</v>
      </c>
      <c r="AF64" s="157">
        <v>0.97877071360523549</v>
      </c>
      <c r="AG64" s="158">
        <v>1.0004685606301849</v>
      </c>
      <c r="AH64" s="159">
        <v>0.98526993953084829</v>
      </c>
      <c r="AI64" s="157">
        <v>0.99269655117591138</v>
      </c>
      <c r="AJ64" s="157">
        <v>0.9833626461621251</v>
      </c>
      <c r="AK64" s="158">
        <v>0.99041369306295179</v>
      </c>
      <c r="AL64" s="159">
        <v>0.99883039969976095</v>
      </c>
      <c r="AM64" s="157">
        <v>0.99128118838601265</v>
      </c>
      <c r="AN64" s="157">
        <v>0.99131411227819688</v>
      </c>
      <c r="AO64" s="158">
        <v>0.99134703091899945</v>
      </c>
      <c r="AP64" s="159">
        <v>0.99474741170729253</v>
      </c>
      <c r="AQ64" s="157">
        <v>0.99149351116064544</v>
      </c>
      <c r="AR64" s="157">
        <v>0.99152622170686078</v>
      </c>
      <c r="AS64" s="158">
        <v>0.99155891370087512</v>
      </c>
      <c r="AT64" s="159">
        <v>0.99743149812325937</v>
      </c>
      <c r="AU64" s="157">
        <v>0.99167327304966546</v>
      </c>
      <c r="AV64" s="157">
        <v>0.99170611551339205</v>
      </c>
      <c r="AW64" s="160">
        <v>0.99173892949278031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1.0811396930812072</v>
      </c>
      <c r="BI64" s="157">
        <v>0.7381007668018007</v>
      </c>
      <c r="BJ64" s="157">
        <v>0.9392655778352923</v>
      </c>
      <c r="BK64" s="157">
        <v>0.9687394614084871</v>
      </c>
      <c r="BL64" s="157">
        <v>0.96936001190580245</v>
      </c>
      <c r="BM64" s="160">
        <v>0.97255238988727277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1.3307337372484003</v>
      </c>
      <c r="AA65" s="157">
        <v>0.86431673604457182</v>
      </c>
      <c r="AB65" s="157">
        <v>0.97841710783897851</v>
      </c>
      <c r="AC65" s="158">
        <v>0.84515303477607917</v>
      </c>
      <c r="AD65" s="159">
        <v>0.93296220129857843</v>
      </c>
      <c r="AE65" s="157">
        <v>0.92009083609193432</v>
      </c>
      <c r="AF65" s="157">
        <v>0.97678514050152909</v>
      </c>
      <c r="AG65" s="158">
        <v>0.99657264852264082</v>
      </c>
      <c r="AH65" s="159">
        <v>0.98295358971421343</v>
      </c>
      <c r="AI65" s="157">
        <v>0.99114304488779292</v>
      </c>
      <c r="AJ65" s="157">
        <v>0.9802261730995695</v>
      </c>
      <c r="AK65" s="158">
        <v>0.98780360075811247</v>
      </c>
      <c r="AL65" s="159">
        <v>1.0004358008867207</v>
      </c>
      <c r="AM65" s="157">
        <v>0.99170158256997443</v>
      </c>
      <c r="AN65" s="157">
        <v>0.99173570918588771</v>
      </c>
      <c r="AO65" s="158">
        <v>0.99176982145273351</v>
      </c>
      <c r="AP65" s="159">
        <v>0.99595562708725793</v>
      </c>
      <c r="AQ65" s="157">
        <v>0.99192914463869308</v>
      </c>
      <c r="AR65" s="157">
        <v>0.99196293448734196</v>
      </c>
      <c r="AS65" s="158">
        <v>0.99199669597853379</v>
      </c>
      <c r="AT65" s="159">
        <v>0.99851395999197978</v>
      </c>
      <c r="AU65" s="157">
        <v>0.99211565421281156</v>
      </c>
      <c r="AV65" s="157">
        <v>0.99214950669320667</v>
      </c>
      <c r="AW65" s="160">
        <v>0.99218332031530976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1.0892357399166268</v>
      </c>
      <c r="BI65" s="157">
        <v>0.72322241738391546</v>
      </c>
      <c r="BJ65" s="157">
        <v>0.92966073804045501</v>
      </c>
      <c r="BK65" s="157">
        <v>0.96702492049712752</v>
      </c>
      <c r="BL65" s="157">
        <v>0.97179829460218015</v>
      </c>
      <c r="BM65" s="160">
        <v>0.97490466514326191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1.338937274432636</v>
      </c>
      <c r="AA66" s="161">
        <v>0.86052371589083465</v>
      </c>
      <c r="AB66" s="161">
        <v>0.97685352162402106</v>
      </c>
      <c r="AC66" s="162">
        <v>0.84109004934786857</v>
      </c>
      <c r="AD66" s="163">
        <v>0.93086026108444486</v>
      </c>
      <c r="AE66" s="161">
        <v>0.92240579619695318</v>
      </c>
      <c r="AF66" s="161">
        <v>0.97492946004606262</v>
      </c>
      <c r="AG66" s="162">
        <v>0.99545352883467375</v>
      </c>
      <c r="AH66" s="163">
        <v>0.98193498382782929</v>
      </c>
      <c r="AI66" s="161">
        <v>0.98981835303277566</v>
      </c>
      <c r="AJ66" s="161">
        <v>0.97885247256040886</v>
      </c>
      <c r="AK66" s="162">
        <v>0.98671291744886691</v>
      </c>
      <c r="AL66" s="163">
        <v>1.0011210104413022</v>
      </c>
      <c r="AM66" s="161">
        <v>0.99180237218839584</v>
      </c>
      <c r="AN66" s="161">
        <v>0.99183741171990569</v>
      </c>
      <c r="AO66" s="162">
        <v>0.99187244416283027</v>
      </c>
      <c r="AP66" s="163">
        <v>0.9965270169707201</v>
      </c>
      <c r="AQ66" s="161">
        <v>0.99203936472870469</v>
      </c>
      <c r="AR66" s="161">
        <v>0.99207406899001771</v>
      </c>
      <c r="AS66" s="162">
        <v>0.99210875145649458</v>
      </c>
      <c r="AT66" s="163">
        <v>0.99886725372058616</v>
      </c>
      <c r="AU66" s="161">
        <v>0.99223069531686836</v>
      </c>
      <c r="AV66" s="161">
        <v>0.99226547650384156</v>
      </c>
      <c r="AW66" s="164">
        <v>0.99230022487009262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1.0827264346437255</v>
      </c>
      <c r="BI66" s="161">
        <v>0.71775854875037526</v>
      </c>
      <c r="BJ66" s="161">
        <v>0.92580805371361563</v>
      </c>
      <c r="BK66" s="161">
        <v>0.96600872122551984</v>
      </c>
      <c r="BL66" s="161">
        <v>0.97266878130102252</v>
      </c>
      <c r="BM66" s="164">
        <v>0.97558450758817539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0.95825522424704057</v>
      </c>
      <c r="AA67" s="157">
        <v>1.0750462661861364</v>
      </c>
      <c r="AB67" s="157">
        <v>0.60466535079821282</v>
      </c>
      <c r="AC67" s="158">
        <v>0.89144013222686036</v>
      </c>
      <c r="AD67" s="159">
        <v>0.95554044744329059</v>
      </c>
      <c r="AE67" s="157">
        <v>0.96293232875961698</v>
      </c>
      <c r="AF67" s="157">
        <v>1.0401131819993137</v>
      </c>
      <c r="AG67" s="158">
        <v>1.0330031262663681</v>
      </c>
      <c r="AH67" s="159">
        <v>0.94472526440970139</v>
      </c>
      <c r="AI67" s="157">
        <v>0.98312164153042958</v>
      </c>
      <c r="AJ67" s="157">
        <v>1.0382934934638919</v>
      </c>
      <c r="AK67" s="158">
        <v>0.98683991749397526</v>
      </c>
      <c r="AL67" s="159">
        <v>0.96761189277786896</v>
      </c>
      <c r="AM67" s="157">
        <v>0.99246909176964515</v>
      </c>
      <c r="AN67" s="157">
        <v>0.99250799739319229</v>
      </c>
      <c r="AO67" s="158">
        <v>0.99254686388388924</v>
      </c>
      <c r="AP67" s="159">
        <v>0.99526906641293689</v>
      </c>
      <c r="AQ67" s="157">
        <v>0.99267895437578624</v>
      </c>
      <c r="AR67" s="157">
        <v>0.99271743276229518</v>
      </c>
      <c r="AS67" s="158">
        <v>0.99275585767412367</v>
      </c>
      <c r="AT67" s="159">
        <v>0.99727861779940352</v>
      </c>
      <c r="AU67" s="157">
        <v>0.99286476581339045</v>
      </c>
      <c r="AV67" s="157">
        <v>0.99290307271065559</v>
      </c>
      <c r="AW67" s="160">
        <v>0.99294131375081252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0.97709953749742562</v>
      </c>
      <c r="BI67" s="157">
        <v>0.67008828185393354</v>
      </c>
      <c r="BJ67" s="157">
        <v>0.98038789030188822</v>
      </c>
      <c r="BK67" s="157">
        <v>0.96109435731290771</v>
      </c>
      <c r="BL67" s="157">
        <v>0.97337284846544159</v>
      </c>
      <c r="BM67" s="160">
        <v>0.97592073093774823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0.95486803293901001</v>
      </c>
      <c r="AA68" s="157">
        <v>1.0737700076568191</v>
      </c>
      <c r="AB68" s="157">
        <v>0.59363755252188899</v>
      </c>
      <c r="AC68" s="158">
        <v>0.885352096895622</v>
      </c>
      <c r="AD68" s="159">
        <v>0.95395359303002325</v>
      </c>
      <c r="AE68" s="157">
        <v>0.96175410685382012</v>
      </c>
      <c r="AF68" s="157">
        <v>1.0418172519850379</v>
      </c>
      <c r="AG68" s="158">
        <v>1.0342838733713253</v>
      </c>
      <c r="AH68" s="159">
        <v>0.94302410893682986</v>
      </c>
      <c r="AI68" s="157">
        <v>0.98263607774542516</v>
      </c>
      <c r="AJ68" s="157">
        <v>1.0400872806968626</v>
      </c>
      <c r="AK68" s="158">
        <v>0.98665904390945824</v>
      </c>
      <c r="AL68" s="159">
        <v>0.96744420529177821</v>
      </c>
      <c r="AM68" s="157">
        <v>0.99268471711012563</v>
      </c>
      <c r="AN68" s="157">
        <v>0.992723847147297</v>
      </c>
      <c r="AO68" s="158">
        <v>0.99276292986235104</v>
      </c>
      <c r="AP68" s="159">
        <v>0.99614891958620022</v>
      </c>
      <c r="AQ68" s="157">
        <v>0.99290243791397104</v>
      </c>
      <c r="AR68" s="157">
        <v>0.99294106603406285</v>
      </c>
      <c r="AS68" s="158">
        <v>0.9929796323016703</v>
      </c>
      <c r="AT68" s="159">
        <v>0.99807625307588499</v>
      </c>
      <c r="AU68" s="157">
        <v>0.99309175713562592</v>
      </c>
      <c r="AV68" s="157">
        <v>0.99313017108230839</v>
      </c>
      <c r="AW68" s="160">
        <v>0.99316851071450829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0.96816463636203998</v>
      </c>
      <c r="BI68" s="157">
        <v>0.6574413275838551</v>
      </c>
      <c r="BJ68" s="157">
        <v>0.98045567622688257</v>
      </c>
      <c r="BK68" s="157">
        <v>0.96180914531773665</v>
      </c>
      <c r="BL68" s="157">
        <v>0.97488052215147614</v>
      </c>
      <c r="BM68" s="160">
        <v>0.97736659701527373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0.95422713542404258</v>
      </c>
      <c r="AA69" s="157">
        <v>1.0736348319770468</v>
      </c>
      <c r="AB69" s="157">
        <v>0.58998177888669046</v>
      </c>
      <c r="AC69" s="158">
        <v>0.88372175798132246</v>
      </c>
      <c r="AD69" s="159">
        <v>0.95352885175917157</v>
      </c>
      <c r="AE69" s="157">
        <v>0.96116977412223215</v>
      </c>
      <c r="AF69" s="157">
        <v>1.0419057954884494</v>
      </c>
      <c r="AG69" s="158">
        <v>1.0342178007722902</v>
      </c>
      <c r="AH69" s="159">
        <v>0.94278886559021946</v>
      </c>
      <c r="AI69" s="157">
        <v>0.9822533137790106</v>
      </c>
      <c r="AJ69" s="157">
        <v>1.0403736464499664</v>
      </c>
      <c r="AK69" s="158">
        <v>0.98644774555367587</v>
      </c>
      <c r="AL69" s="159">
        <v>0.96772995250057559</v>
      </c>
      <c r="AM69" s="157">
        <v>0.99275284616016335</v>
      </c>
      <c r="AN69" s="157">
        <v>0.9927920389416427</v>
      </c>
      <c r="AO69" s="158">
        <v>0.99283118673254434</v>
      </c>
      <c r="AP69" s="159">
        <v>0.99671917332778326</v>
      </c>
      <c r="AQ69" s="157">
        <v>0.99297686782528816</v>
      </c>
      <c r="AR69" s="157">
        <v>0.99301553981204838</v>
      </c>
      <c r="AS69" s="158">
        <v>0.99305415202258751</v>
      </c>
      <c r="AT69" s="159">
        <v>0.99853626560935849</v>
      </c>
      <c r="AU69" s="157">
        <v>0.99316863228342134</v>
      </c>
      <c r="AV69" s="157">
        <v>0.99320709620086833</v>
      </c>
      <c r="AW69" s="160">
        <v>0.99324548776907617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0.96640449848612087</v>
      </c>
      <c r="BI69" s="157">
        <v>0.65327633892936998</v>
      </c>
      <c r="BJ69" s="157">
        <v>0.97985371406560939</v>
      </c>
      <c r="BK69" s="157">
        <v>0.96207488128521845</v>
      </c>
      <c r="BL69" s="157">
        <v>0.97564883990039908</v>
      </c>
      <c r="BM69" s="160">
        <v>0.97804069525005555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0.95944233702742809</v>
      </c>
      <c r="AA70" s="157">
        <v>1.068107019384698</v>
      </c>
      <c r="AB70" s="157">
        <v>0.62369197336673121</v>
      </c>
      <c r="AC70" s="158">
        <v>0.89822448311484548</v>
      </c>
      <c r="AD70" s="159">
        <v>0.9578851645692289</v>
      </c>
      <c r="AE70" s="157">
        <v>0.96365828650030028</v>
      </c>
      <c r="AF70" s="157">
        <v>1.0354474033745928</v>
      </c>
      <c r="AG70" s="158">
        <v>1.0288485969692127</v>
      </c>
      <c r="AH70" s="159">
        <v>0.94887273134635952</v>
      </c>
      <c r="AI70" s="157">
        <v>0.98430667639651925</v>
      </c>
      <c r="AJ70" s="157">
        <v>1.0336096283273719</v>
      </c>
      <c r="AK70" s="158">
        <v>0.98667571473950577</v>
      </c>
      <c r="AL70" s="159">
        <v>0.9701626353635997</v>
      </c>
      <c r="AM70" s="157">
        <v>0.99243880454231814</v>
      </c>
      <c r="AN70" s="157">
        <v>0.9924767991343757</v>
      </c>
      <c r="AO70" s="158">
        <v>0.99251476294550967</v>
      </c>
      <c r="AP70" s="159">
        <v>0.99544586446906702</v>
      </c>
      <c r="AQ70" s="157">
        <v>0.99264799103291945</v>
      </c>
      <c r="AR70" s="157">
        <v>0.99268559188129968</v>
      </c>
      <c r="AS70" s="158">
        <v>0.99272314842897091</v>
      </c>
      <c r="AT70" s="159">
        <v>0.99703034208722319</v>
      </c>
      <c r="AU70" s="157">
        <v>0.99282896013687771</v>
      </c>
      <c r="AV70" s="157">
        <v>0.99286643047459655</v>
      </c>
      <c r="AW70" s="160">
        <v>0.99290384509124385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0.96824181513585639</v>
      </c>
      <c r="BI70" s="157">
        <v>0.68589511395970482</v>
      </c>
      <c r="BJ70" s="157">
        <v>0.97837786476811894</v>
      </c>
      <c r="BK70" s="157">
        <v>0.96159864442827814</v>
      </c>
      <c r="BL70" s="157">
        <v>0.97345300720049244</v>
      </c>
      <c r="BM70" s="160">
        <v>0.97557684832508906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0.96047070057785966</v>
      </c>
      <c r="AA71" s="157">
        <v>1.0692759963398315</v>
      </c>
      <c r="AB71" s="157">
        <v>0.62719665052792006</v>
      </c>
      <c r="AC71" s="158">
        <v>0.90049053224728637</v>
      </c>
      <c r="AD71" s="159">
        <v>0.95918949818353716</v>
      </c>
      <c r="AE71" s="157">
        <v>0.96552396067121704</v>
      </c>
      <c r="AF71" s="157">
        <v>1.0345894800442454</v>
      </c>
      <c r="AG71" s="158">
        <v>1.0284759250934339</v>
      </c>
      <c r="AH71" s="159">
        <v>0.94922436262955889</v>
      </c>
      <c r="AI71" s="157">
        <v>0.98351630138703061</v>
      </c>
      <c r="AJ71" s="157">
        <v>1.033226777910669</v>
      </c>
      <c r="AK71" s="158">
        <v>0.98690101956281451</v>
      </c>
      <c r="AL71" s="159">
        <v>0.96981935873328451</v>
      </c>
      <c r="AM71" s="157">
        <v>0.99191987132655546</v>
      </c>
      <c r="AN71" s="157">
        <v>0.99195850492491355</v>
      </c>
      <c r="AO71" s="158">
        <v>0.99199714195608368</v>
      </c>
      <c r="AP71" s="159">
        <v>0.99488498505341649</v>
      </c>
      <c r="AQ71" s="157">
        <v>0.99213120711784075</v>
      </c>
      <c r="AR71" s="157">
        <v>0.99216965280809899</v>
      </c>
      <c r="AS71" s="158">
        <v>0.99220808711040598</v>
      </c>
      <c r="AT71" s="159">
        <v>0.99672105947247047</v>
      </c>
      <c r="AU71" s="157">
        <v>0.99231954583263371</v>
      </c>
      <c r="AV71" s="157">
        <v>0.99235802412057672</v>
      </c>
      <c r="AW71" s="160">
        <v>0.99239647832184241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0.97318264307210822</v>
      </c>
      <c r="BI71" s="157">
        <v>0.69151644077828645</v>
      </c>
      <c r="BJ71" s="157">
        <v>0.97783571839249683</v>
      </c>
      <c r="BK71" s="157">
        <v>0.96030546244201664</v>
      </c>
      <c r="BL71" s="157">
        <v>0.97138449033067409</v>
      </c>
      <c r="BM71" s="160">
        <v>0.97376533262836806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0.95665252008175972</v>
      </c>
      <c r="AA72" s="157">
        <v>1.0696846535929418</v>
      </c>
      <c r="AB72" s="157">
        <v>0.60958584288381368</v>
      </c>
      <c r="AC72" s="158">
        <v>0.89209922025764654</v>
      </c>
      <c r="AD72" s="159">
        <v>0.95687333430843491</v>
      </c>
      <c r="AE72" s="157">
        <v>0.96378943160681307</v>
      </c>
      <c r="AF72" s="157">
        <v>1.0377763274374798</v>
      </c>
      <c r="AG72" s="158">
        <v>1.0310109880978142</v>
      </c>
      <c r="AH72" s="159">
        <v>0.94646927635873712</v>
      </c>
      <c r="AI72" s="157">
        <v>0.98291885132507018</v>
      </c>
      <c r="AJ72" s="157">
        <v>1.0363505707310707</v>
      </c>
      <c r="AK72" s="158">
        <v>0.98671582103175715</v>
      </c>
      <c r="AL72" s="159">
        <v>0.96912156082707879</v>
      </c>
      <c r="AM72" s="157">
        <v>0.99220921526476158</v>
      </c>
      <c r="AN72" s="157">
        <v>0.99224934077912719</v>
      </c>
      <c r="AO72" s="158">
        <v>0.99228945145963732</v>
      </c>
      <c r="AP72" s="159">
        <v>0.99589698827232609</v>
      </c>
      <c r="AQ72" s="157">
        <v>0.99239694956932412</v>
      </c>
      <c r="AR72" s="157">
        <v>0.99243706281459299</v>
      </c>
      <c r="AS72" s="158">
        <v>0.99247714776531437</v>
      </c>
      <c r="AT72" s="159">
        <v>0.99769504735579384</v>
      </c>
      <c r="AU72" s="157">
        <v>0.99259584758550568</v>
      </c>
      <c r="AV72" s="157">
        <v>0.99263590906766597</v>
      </c>
      <c r="AW72" s="160">
        <v>0.99267592818537564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0.9650536982231771</v>
      </c>
      <c r="BI72" s="157">
        <v>0.67317587721138661</v>
      </c>
      <c r="BJ72" s="157">
        <v>0.97881823334004836</v>
      </c>
      <c r="BK72" s="157">
        <v>0.96118831980606501</v>
      </c>
      <c r="BL72" s="157">
        <v>0.97319376092851018</v>
      </c>
      <c r="BM72" s="160">
        <v>0.97552057819569538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0.95597470198903001</v>
      </c>
      <c r="AA73" s="157">
        <v>1.0697648766628762</v>
      </c>
      <c r="AB73" s="157">
        <v>0.60518163704919326</v>
      </c>
      <c r="AC73" s="158">
        <v>0.89027740177415493</v>
      </c>
      <c r="AD73" s="159">
        <v>0.95646153019398183</v>
      </c>
      <c r="AE73" s="157">
        <v>0.96324654663924258</v>
      </c>
      <c r="AF73" s="157">
        <v>1.0380915850435433</v>
      </c>
      <c r="AG73" s="158">
        <v>1.0311461636042805</v>
      </c>
      <c r="AH73" s="159">
        <v>0.94623768047630974</v>
      </c>
      <c r="AI73" s="157">
        <v>0.98263438294499783</v>
      </c>
      <c r="AJ73" s="157">
        <v>1.0368553813770429</v>
      </c>
      <c r="AK73" s="158">
        <v>0.98661008564848562</v>
      </c>
      <c r="AL73" s="159">
        <v>0.96948647722824732</v>
      </c>
      <c r="AM73" s="157">
        <v>0.9924126412886688</v>
      </c>
      <c r="AN73" s="157">
        <v>0.99245144177032196</v>
      </c>
      <c r="AO73" s="158">
        <v>0.99249022738875436</v>
      </c>
      <c r="AP73" s="159">
        <v>0.99663040926631719</v>
      </c>
      <c r="AQ73" s="157">
        <v>0.99263850590730307</v>
      </c>
      <c r="AR73" s="157">
        <v>0.99267695780133802</v>
      </c>
      <c r="AS73" s="158">
        <v>0.99271537969370094</v>
      </c>
      <c r="AT73" s="159">
        <v>0.99830626395522737</v>
      </c>
      <c r="AU73" s="157">
        <v>0.99283221259476984</v>
      </c>
      <c r="AV73" s="157">
        <v>0.99287060356057544</v>
      </c>
      <c r="AW73" s="160">
        <v>0.99290895175055827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0.96343822258541445</v>
      </c>
      <c r="BI73" s="157">
        <v>0.66856222203441451</v>
      </c>
      <c r="BJ73" s="157">
        <v>0.9786838324251943</v>
      </c>
      <c r="BK73" s="157">
        <v>0.96192790020333496</v>
      </c>
      <c r="BL73" s="157">
        <v>0.97456115116661202</v>
      </c>
      <c r="BM73" s="160">
        <v>0.97681859495684853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0.95892218532431672</v>
      </c>
      <c r="AA74" s="157">
        <v>1.073198935291241</v>
      </c>
      <c r="AB74" s="157">
        <v>0.61190122650425027</v>
      </c>
      <c r="AC74" s="158">
        <v>0.89428730277071777</v>
      </c>
      <c r="AD74" s="159">
        <v>0.95644973283370283</v>
      </c>
      <c r="AE74" s="157">
        <v>0.96353061132352003</v>
      </c>
      <c r="AF74" s="157">
        <v>1.0383336644509946</v>
      </c>
      <c r="AG74" s="158">
        <v>1.0315392321463419</v>
      </c>
      <c r="AH74" s="159">
        <v>0.94599396245416412</v>
      </c>
      <c r="AI74" s="157">
        <v>0.98331563342201</v>
      </c>
      <c r="AJ74" s="157">
        <v>1.0366544656444567</v>
      </c>
      <c r="AK74" s="158">
        <v>0.98680931634710467</v>
      </c>
      <c r="AL74" s="159">
        <v>0.96818559745655586</v>
      </c>
      <c r="AM74" s="157">
        <v>0.99229959550452662</v>
      </c>
      <c r="AN74" s="157">
        <v>0.99233825520402985</v>
      </c>
      <c r="AO74" s="158">
        <v>0.99237688331040974</v>
      </c>
      <c r="AP74" s="159">
        <v>0.99502103126644226</v>
      </c>
      <c r="AQ74" s="157">
        <v>0.99250739893735807</v>
      </c>
      <c r="AR74" s="157">
        <v>0.99254568769450546</v>
      </c>
      <c r="AS74" s="158">
        <v>0.99258393049620031</v>
      </c>
      <c r="AT74" s="159">
        <v>0.99709166881164857</v>
      </c>
      <c r="AU74" s="157">
        <v>0.99269316844683408</v>
      </c>
      <c r="AV74" s="157">
        <v>0.99273132749581128</v>
      </c>
      <c r="AW74" s="160">
        <v>0.99276942816367442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0.97595154361333403</v>
      </c>
      <c r="BI74" s="157">
        <v>0.67664590392719914</v>
      </c>
      <c r="BJ74" s="157">
        <v>0.97935581983503606</v>
      </c>
      <c r="BK74" s="157">
        <v>0.96069323424154263</v>
      </c>
      <c r="BL74" s="157">
        <v>0.97262813368107059</v>
      </c>
      <c r="BM74" s="160">
        <v>0.97523144502054115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0.95513446905838051</v>
      </c>
      <c r="AA75" s="157">
        <v>1.0729981160013242</v>
      </c>
      <c r="AB75" s="157">
        <v>0.59633947405283683</v>
      </c>
      <c r="AC75" s="158">
        <v>0.8863585868847228</v>
      </c>
      <c r="AD75" s="159">
        <v>0.95425835684362603</v>
      </c>
      <c r="AE75" s="157">
        <v>0.96188490893780387</v>
      </c>
      <c r="AF75" s="157">
        <v>1.0412121393339691</v>
      </c>
      <c r="AG75" s="158">
        <v>1.0337921701583228</v>
      </c>
      <c r="AH75" s="159">
        <v>0.94350529414807205</v>
      </c>
      <c r="AI75" s="157">
        <v>0.98278746454562949</v>
      </c>
      <c r="AJ75" s="157">
        <v>1.0395264937819426</v>
      </c>
      <c r="AK75" s="158">
        <v>0.98666100971920967</v>
      </c>
      <c r="AL75" s="159">
        <v>0.96767946489315537</v>
      </c>
      <c r="AM75" s="157">
        <v>0.99266119532913055</v>
      </c>
      <c r="AN75" s="157">
        <v>0.99269978128109626</v>
      </c>
      <c r="AO75" s="158">
        <v>0.99273831843797855</v>
      </c>
      <c r="AP75" s="159">
        <v>0.99609483716823377</v>
      </c>
      <c r="AQ75" s="157">
        <v>0.99287628875593192</v>
      </c>
      <c r="AR75" s="157">
        <v>0.99291437492998347</v>
      </c>
      <c r="AS75" s="158">
        <v>0.99295239819060499</v>
      </c>
      <c r="AT75" s="159">
        <v>0.99811203862731512</v>
      </c>
      <c r="AU75" s="157">
        <v>0.99306402038048081</v>
      </c>
      <c r="AV75" s="157">
        <v>0.99310189402344262</v>
      </c>
      <c r="AW75" s="160">
        <v>0.99313969262586954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0.96723599308099095</v>
      </c>
      <c r="BI75" s="157">
        <v>0.65980938816380408</v>
      </c>
      <c r="BJ75" s="157">
        <v>0.98021069221182566</v>
      </c>
      <c r="BK75" s="157">
        <v>0.96179056386317086</v>
      </c>
      <c r="BL75" s="157">
        <v>0.97475285594426408</v>
      </c>
      <c r="BM75" s="160">
        <v>0.97732049374926333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0.95447789801000504</v>
      </c>
      <c r="AA76" s="157">
        <v>1.0728919622478978</v>
      </c>
      <c r="AB76" s="157">
        <v>0.5925658056421661</v>
      </c>
      <c r="AC76" s="158">
        <v>0.88469428056068666</v>
      </c>
      <c r="AD76" s="159">
        <v>0.95382007722565021</v>
      </c>
      <c r="AE76" s="157">
        <v>0.96129548582285684</v>
      </c>
      <c r="AF76" s="157">
        <v>1.041309393045792</v>
      </c>
      <c r="AG76" s="158">
        <v>1.0337329920201106</v>
      </c>
      <c r="AH76" s="159">
        <v>0.94325144253158932</v>
      </c>
      <c r="AI76" s="157">
        <v>0.98239406134550389</v>
      </c>
      <c r="AJ76" s="157">
        <v>1.0398248055990249</v>
      </c>
      <c r="AK76" s="158">
        <v>0.98644652681456113</v>
      </c>
      <c r="AL76" s="159">
        <v>0.96795569130730796</v>
      </c>
      <c r="AM76" s="157">
        <v>0.99272831133266703</v>
      </c>
      <c r="AN76" s="157">
        <v>0.99276700208737378</v>
      </c>
      <c r="AO76" s="158">
        <v>0.99280564673144833</v>
      </c>
      <c r="AP76" s="159">
        <v>0.99666376537438817</v>
      </c>
      <c r="AQ76" s="157">
        <v>0.99294990871312083</v>
      </c>
      <c r="AR76" s="157">
        <v>0.99298808264191329</v>
      </c>
      <c r="AS76" s="158">
        <v>0.99302619606192044</v>
      </c>
      <c r="AT76" s="159">
        <v>0.99856482162081939</v>
      </c>
      <c r="AU76" s="157">
        <v>0.99314022740956642</v>
      </c>
      <c r="AV76" s="157">
        <v>0.99317819619602121</v>
      </c>
      <c r="AW76" s="160">
        <v>0.99321609221288598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0.96550310626776503</v>
      </c>
      <c r="BI76" s="157">
        <v>0.65554153245850022</v>
      </c>
      <c r="BJ76" s="157">
        <v>0.97959427318038617</v>
      </c>
      <c r="BK76" s="157">
        <v>0.96204596857827629</v>
      </c>
      <c r="BL76" s="157">
        <v>0.97551724827178476</v>
      </c>
      <c r="BM76" s="160">
        <v>0.97798541586799836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0.89653110746883702</v>
      </c>
      <c r="AJ77" s="157">
        <v>0.70761912637652957</v>
      </c>
      <c r="AK77" s="158">
        <v>1.0792752406355424</v>
      </c>
      <c r="AL77" s="159">
        <v>1.002875624372997</v>
      </c>
      <c r="AM77" s="157">
        <v>0.87429425049408327</v>
      </c>
      <c r="AN77" s="157">
        <v>0.93406872827579057</v>
      </c>
      <c r="AO77" s="158">
        <v>0.92932776955138707</v>
      </c>
      <c r="AP77" s="159">
        <v>0.93733401220135137</v>
      </c>
      <c r="AQ77" s="157">
        <v>0.96967603282639891</v>
      </c>
      <c r="AR77" s="157">
        <v>0.95424860352675911</v>
      </c>
      <c r="AS77" s="158">
        <v>0.98703861821470729</v>
      </c>
      <c r="AT77" s="159">
        <v>0.99567648071659098</v>
      </c>
      <c r="AU77" s="157">
        <v>0.99129129947118544</v>
      </c>
      <c r="AV77" s="157">
        <v>0.99271708354235644</v>
      </c>
      <c r="AW77" s="160">
        <v>0.99415441687179229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0.73668616053911629</v>
      </c>
      <c r="BL77" s="157">
        <v>0.78528532255869998</v>
      </c>
      <c r="BM77" s="160">
        <v>0.94408360107534661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0.91296667523879438</v>
      </c>
      <c r="AJ78" s="157">
        <v>0.76119590608523069</v>
      </c>
      <c r="AK78" s="158">
        <v>1.0569025453252161</v>
      </c>
      <c r="AL78" s="159">
        <v>1.0092598611307917</v>
      </c>
      <c r="AM78" s="157">
        <v>0.99400117057990245</v>
      </c>
      <c r="AN78" s="157">
        <v>0.99404326962970435</v>
      </c>
      <c r="AO78" s="158">
        <v>0.99408518766267484</v>
      </c>
      <c r="AP78" s="159">
        <v>0.98820391469646518</v>
      </c>
      <c r="AQ78" s="157">
        <v>0.89643481062945529</v>
      </c>
      <c r="AR78" s="157">
        <v>0.94509748344286237</v>
      </c>
      <c r="AS78" s="158">
        <v>0.93916805267954284</v>
      </c>
      <c r="AT78" s="159">
        <v>0.94774308100114779</v>
      </c>
      <c r="AU78" s="157">
        <v>0.970362884578722</v>
      </c>
      <c r="AV78" s="157">
        <v>0.96223621584788965</v>
      </c>
      <c r="AW78" s="160">
        <v>0.98694754935921525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0.87922248083965859</v>
      </c>
      <c r="BL78" s="157">
        <v>0.86659352404023338</v>
      </c>
      <c r="BM78" s="160">
        <v>0.81509591503730161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0.91365887130443102</v>
      </c>
      <c r="AJ79" s="165">
        <v>0.76333684389849799</v>
      </c>
      <c r="AK79" s="166">
        <v>1.056134156692718</v>
      </c>
      <c r="AL79" s="167">
        <v>1.0092397093958276</v>
      </c>
      <c r="AM79" s="165">
        <v>0.99398751109323114</v>
      </c>
      <c r="AN79" s="165">
        <v>0.9940287564409036</v>
      </c>
      <c r="AO79" s="166">
        <v>0.99406983199613108</v>
      </c>
      <c r="AP79" s="167">
        <v>0.99926740834947425</v>
      </c>
      <c r="AQ79" s="165">
        <v>0.99418164751533189</v>
      </c>
      <c r="AR79" s="165">
        <v>0.99422216897407156</v>
      </c>
      <c r="AS79" s="166">
        <v>0.99426251181423642</v>
      </c>
      <c r="AT79" s="167">
        <v>0.98941610356571452</v>
      </c>
      <c r="AU79" s="165">
        <v>0.8950213682083753</v>
      </c>
      <c r="AV79" s="165">
        <v>0.94444344876560515</v>
      </c>
      <c r="AW79" s="168">
        <v>0.9445567507217093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0.88029965409374222</v>
      </c>
      <c r="BL79" s="165">
        <v>0.98175872868454406</v>
      </c>
      <c r="BM79" s="168">
        <v>0.86774804489509016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22ADCC69-1294-4576-9EC0-A66D25936F9E}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2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58</v>
      </c>
      <c r="AX3" s="580"/>
      <c r="AY3" s="579" t="s">
        <v>58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178.14020585103952</v>
      </c>
      <c r="AE6" s="133">
        <v>169.26124136059349</v>
      </c>
      <c r="AF6" s="133">
        <v>169.67432696638704</v>
      </c>
      <c r="AG6" s="134">
        <v>323.87991564949613</v>
      </c>
      <c r="AH6" s="135">
        <v>201.98355865417028</v>
      </c>
      <c r="AI6" s="133">
        <v>190.94672961408529</v>
      </c>
      <c r="AJ6" s="133">
        <v>166.8910376952285</v>
      </c>
      <c r="AK6" s="134">
        <v>168.90519956079359</v>
      </c>
      <c r="AL6" s="135">
        <v>168.4002446021388</v>
      </c>
      <c r="AM6" s="133">
        <v>160.29336346083824</v>
      </c>
      <c r="AN6" s="133">
        <v>155.99759058969056</v>
      </c>
      <c r="AO6" s="134">
        <v>152.07021741714766</v>
      </c>
      <c r="AP6" s="135">
        <v>148.93457751018968</v>
      </c>
      <c r="AQ6" s="133">
        <v>147.09230626405468</v>
      </c>
      <c r="AR6" s="133">
        <v>143.7132272180861</v>
      </c>
      <c r="AS6" s="134">
        <v>141.92921891219845</v>
      </c>
      <c r="AT6" s="135">
        <v>140.72757298771896</v>
      </c>
      <c r="AU6" s="133">
        <v>138.99986710218334</v>
      </c>
      <c r="AV6" s="133">
        <v>137.2995986723015</v>
      </c>
      <c r="AW6" s="136">
        <v>135.62630298783637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210.23892245687904</v>
      </c>
      <c r="BJ6" s="133">
        <v>182.18163138106942</v>
      </c>
      <c r="BK6" s="133">
        <v>159.19035401745381</v>
      </c>
      <c r="BL6" s="133">
        <v>145.41733247613223</v>
      </c>
      <c r="BM6" s="136">
        <v>138.16333543751006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167.8027927640816</v>
      </c>
      <c r="AE7" s="140">
        <v>160.34182370362618</v>
      </c>
      <c r="AF7" s="140">
        <v>160.16956823185865</v>
      </c>
      <c r="AG7" s="141">
        <v>280.84838264870956</v>
      </c>
      <c r="AH7" s="139">
        <v>184.71843083037379</v>
      </c>
      <c r="AI7" s="140">
        <v>175.65893998241518</v>
      </c>
      <c r="AJ7" s="140">
        <v>156.34379821427956</v>
      </c>
      <c r="AK7" s="141">
        <v>157.56408601439455</v>
      </c>
      <c r="AL7" s="139">
        <v>156.77990223108955</v>
      </c>
      <c r="AM7" s="140">
        <v>150.00638752288066</v>
      </c>
      <c r="AN7" s="140">
        <v>146.24496162671682</v>
      </c>
      <c r="AO7" s="141">
        <v>142.78021846478453</v>
      </c>
      <c r="AP7" s="139">
        <v>139.94593982985776</v>
      </c>
      <c r="AQ7" s="140">
        <v>138.1376668251765</v>
      </c>
      <c r="AR7" s="140">
        <v>135.1231091878131</v>
      </c>
      <c r="AS7" s="141">
        <v>133.37231065248915</v>
      </c>
      <c r="AT7" s="139">
        <v>132.10421215883002</v>
      </c>
      <c r="AU7" s="140">
        <v>130.40894858094441</v>
      </c>
      <c r="AV7" s="140">
        <v>128.74074641825331</v>
      </c>
      <c r="AW7" s="142">
        <v>127.09914599031173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192.29064183706902</v>
      </c>
      <c r="BJ7" s="140">
        <v>168.57131376036577</v>
      </c>
      <c r="BK7" s="140">
        <v>148.95286746136787</v>
      </c>
      <c r="BL7" s="140">
        <v>136.64475662383413</v>
      </c>
      <c r="BM7" s="142">
        <v>129.58826328708486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227.93920246713748</v>
      </c>
      <c r="AE8" s="133">
        <v>215.87211247206724</v>
      </c>
      <c r="AF8" s="133">
        <v>216.01405557329775</v>
      </c>
      <c r="AG8" s="134">
        <v>414.47764998690263</v>
      </c>
      <c r="AH8" s="135">
        <v>257.23554050346655</v>
      </c>
      <c r="AI8" s="133">
        <v>242.98684113594788</v>
      </c>
      <c r="AJ8" s="133">
        <v>212.00322370138554</v>
      </c>
      <c r="AK8" s="134">
        <v>214.57489690404589</v>
      </c>
      <c r="AL8" s="135">
        <v>213.95928109091804</v>
      </c>
      <c r="AM8" s="133">
        <v>203.57210128925198</v>
      </c>
      <c r="AN8" s="133">
        <v>198.08333584969188</v>
      </c>
      <c r="AO8" s="134">
        <v>193.06781719948367</v>
      </c>
      <c r="AP8" s="135">
        <v>189.06968550936645</v>
      </c>
      <c r="AQ8" s="133">
        <v>186.73372817415046</v>
      </c>
      <c r="AR8" s="133">
        <v>182.42211050118914</v>
      </c>
      <c r="AS8" s="134">
        <v>180.16046463730561</v>
      </c>
      <c r="AT8" s="135">
        <v>178.65912617678259</v>
      </c>
      <c r="AU8" s="133">
        <v>176.46926782160051</v>
      </c>
      <c r="AV8" s="133">
        <v>174.31438459758454</v>
      </c>
      <c r="AW8" s="136">
        <v>172.19387854466868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268.5757551248513</v>
      </c>
      <c r="BJ8" s="133">
        <v>231.70012556121148</v>
      </c>
      <c r="BK8" s="133">
        <v>202.17063385733638</v>
      </c>
      <c r="BL8" s="133">
        <v>184.59649720550291</v>
      </c>
      <c r="BM8" s="136">
        <v>175.40916428515908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228.21015865894333</v>
      </c>
      <c r="AE9" s="140">
        <v>216.30556275565922</v>
      </c>
      <c r="AF9" s="140">
        <v>216.14758482830166</v>
      </c>
      <c r="AG9" s="141">
        <v>405.23023508779983</v>
      </c>
      <c r="AH9" s="139">
        <v>255.06575150892755</v>
      </c>
      <c r="AI9" s="140">
        <v>241.32192890362572</v>
      </c>
      <c r="AJ9" s="140">
        <v>211.61449553390148</v>
      </c>
      <c r="AK9" s="141">
        <v>213.93680868052394</v>
      </c>
      <c r="AL9" s="139">
        <v>213.23316155868432</v>
      </c>
      <c r="AM9" s="140">
        <v>203.20306854628518</v>
      </c>
      <c r="AN9" s="140">
        <v>197.85088835150862</v>
      </c>
      <c r="AO9" s="141">
        <v>192.95219332859989</v>
      </c>
      <c r="AP9" s="139">
        <v>189.02640699655626</v>
      </c>
      <c r="AQ9" s="140">
        <v>186.68903426070676</v>
      </c>
      <c r="AR9" s="140">
        <v>182.46726068085582</v>
      </c>
      <c r="AS9" s="141">
        <v>180.20404825934617</v>
      </c>
      <c r="AT9" s="139">
        <v>178.6736692979029</v>
      </c>
      <c r="AU9" s="140">
        <v>176.48209959181685</v>
      </c>
      <c r="AV9" s="140">
        <v>174.32543494178816</v>
      </c>
      <c r="AW9" s="142">
        <v>172.20307890163906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266.473385332676</v>
      </c>
      <c r="BJ9" s="140">
        <v>230.48474615674468</v>
      </c>
      <c r="BK9" s="140">
        <v>201.80982794626948</v>
      </c>
      <c r="BL9" s="140">
        <v>184.59668754936627</v>
      </c>
      <c r="BM9" s="142">
        <v>175.42107068328673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140.03132982725731</v>
      </c>
      <c r="AE10" s="133">
        <v>130.76224758348849</v>
      </c>
      <c r="AF10" s="133">
        <v>133.56529186830517</v>
      </c>
      <c r="AG10" s="134">
        <v>336.95161932715246</v>
      </c>
      <c r="AH10" s="135">
        <v>179.17113949848306</v>
      </c>
      <c r="AI10" s="133">
        <v>166.03203635891705</v>
      </c>
      <c r="AJ10" s="133">
        <v>135.93523378162172</v>
      </c>
      <c r="AK10" s="134">
        <v>139.77369539202522</v>
      </c>
      <c r="AL10" s="135">
        <v>140.35783637429273</v>
      </c>
      <c r="AM10" s="133">
        <v>131.03284641083462</v>
      </c>
      <c r="AN10" s="133">
        <v>126.64639709566907</v>
      </c>
      <c r="AO10" s="134">
        <v>122.72013410130326</v>
      </c>
      <c r="AP10" s="135">
        <v>119.80508715659253</v>
      </c>
      <c r="AQ10" s="133">
        <v>118.55414482223104</v>
      </c>
      <c r="AR10" s="133">
        <v>115.28578912064165</v>
      </c>
      <c r="AS10" s="134">
        <v>114.07461937536851</v>
      </c>
      <c r="AT10" s="135">
        <v>113.61421564740496</v>
      </c>
      <c r="AU10" s="133">
        <v>112.44142431947867</v>
      </c>
      <c r="AV10" s="133">
        <v>111.28731534929068</v>
      </c>
      <c r="AW10" s="136">
        <v>110.15155910994653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185.32762215155086</v>
      </c>
      <c r="BJ10" s="133">
        <v>155.22802625776177</v>
      </c>
      <c r="BK10" s="133">
        <v>130.18930349552494</v>
      </c>
      <c r="BL10" s="133">
        <v>116.92991011870843</v>
      </c>
      <c r="BM10" s="136">
        <v>111.87362860653022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142.78767925831056</v>
      </c>
      <c r="AE11" s="140">
        <v>133.14427427732252</v>
      </c>
      <c r="AF11" s="140">
        <v>135.88194640644312</v>
      </c>
      <c r="AG11" s="141">
        <v>342.77971586610164</v>
      </c>
      <c r="AH11" s="139">
        <v>182.19563777454624</v>
      </c>
      <c r="AI11" s="140">
        <v>168.81701521421576</v>
      </c>
      <c r="AJ11" s="140">
        <v>138.19291016074186</v>
      </c>
      <c r="AK11" s="141">
        <v>142.10507811960059</v>
      </c>
      <c r="AL11" s="139">
        <v>142.7325336082215</v>
      </c>
      <c r="AM11" s="140">
        <v>133.27608611227862</v>
      </c>
      <c r="AN11" s="140">
        <v>128.84430717889265</v>
      </c>
      <c r="AO11" s="141">
        <v>124.8801659783385</v>
      </c>
      <c r="AP11" s="139">
        <v>121.94438512217101</v>
      </c>
      <c r="AQ11" s="140">
        <v>120.70133559425238</v>
      </c>
      <c r="AR11" s="140">
        <v>117.40482329373927</v>
      </c>
      <c r="AS11" s="141">
        <v>116.20105130578244</v>
      </c>
      <c r="AT11" s="139">
        <v>115.75854390560113</v>
      </c>
      <c r="AU11" s="140">
        <v>114.592671610445</v>
      </c>
      <c r="AV11" s="140">
        <v>113.44524828136699</v>
      </c>
      <c r="AW11" s="142">
        <v>112.31594819304507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188.64840395204448</v>
      </c>
      <c r="BJ11" s="140">
        <v>157.82766031727613</v>
      </c>
      <c r="BK11" s="140">
        <v>132.43327321943281</v>
      </c>
      <c r="BL11" s="140">
        <v>119.06289882898628</v>
      </c>
      <c r="BM11" s="142">
        <v>114.02810299761455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192.74112420348132</v>
      </c>
      <c r="AE12" s="133">
        <v>179.439959690634</v>
      </c>
      <c r="AF12" s="133">
        <v>181.49442773243675</v>
      </c>
      <c r="AG12" s="134">
        <v>433.13352266364893</v>
      </c>
      <c r="AH12" s="135">
        <v>236.57821141574257</v>
      </c>
      <c r="AI12" s="133">
        <v>220.01224740705189</v>
      </c>
      <c r="AJ12" s="133">
        <v>182.38793442979431</v>
      </c>
      <c r="AK12" s="134">
        <v>186.94421810948006</v>
      </c>
      <c r="AL12" s="135">
        <v>187.49935209901759</v>
      </c>
      <c r="AM12" s="133">
        <v>175.75032477448508</v>
      </c>
      <c r="AN12" s="133">
        <v>170.13707401233017</v>
      </c>
      <c r="AO12" s="134">
        <v>165.09770135143117</v>
      </c>
      <c r="AP12" s="135">
        <v>161.31651846116392</v>
      </c>
      <c r="AQ12" s="133">
        <v>159.60434048351101</v>
      </c>
      <c r="AR12" s="133">
        <v>155.38889623112698</v>
      </c>
      <c r="AS12" s="134">
        <v>153.73057254077469</v>
      </c>
      <c r="AT12" s="135">
        <v>153.00299791851762</v>
      </c>
      <c r="AU12" s="133">
        <v>151.39666223316368</v>
      </c>
      <c r="AV12" s="133">
        <v>149.81564187949419</v>
      </c>
      <c r="AW12" s="136">
        <v>148.25949539233852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246.70225857255025</v>
      </c>
      <c r="BJ12" s="133">
        <v>206.48065284051722</v>
      </c>
      <c r="BK12" s="133">
        <v>174.621113059316</v>
      </c>
      <c r="BL12" s="133">
        <v>157.51008192914415</v>
      </c>
      <c r="BM12" s="136">
        <v>150.6186993558785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182.2915312667219</v>
      </c>
      <c r="AE13" s="140">
        <v>170.32560066291092</v>
      </c>
      <c r="AF13" s="140">
        <v>171.95482325245737</v>
      </c>
      <c r="AG13" s="141">
        <v>395.57320811881686</v>
      </c>
      <c r="AH13" s="139">
        <v>220.62039939390067</v>
      </c>
      <c r="AI13" s="140">
        <v>205.72218027460545</v>
      </c>
      <c r="AJ13" s="140">
        <v>172.08739676979502</v>
      </c>
      <c r="AK13" s="141">
        <v>175.99816225394829</v>
      </c>
      <c r="AL13" s="139">
        <v>176.32796560954887</v>
      </c>
      <c r="AM13" s="140">
        <v>165.70440107206608</v>
      </c>
      <c r="AN13" s="140">
        <v>160.54721920039771</v>
      </c>
      <c r="AO13" s="141">
        <v>155.90377689601581</v>
      </c>
      <c r="AP13" s="139">
        <v>152.383369716978</v>
      </c>
      <c r="AQ13" s="140">
        <v>150.70793916828816</v>
      </c>
      <c r="AR13" s="140">
        <v>146.80605853682189</v>
      </c>
      <c r="AS13" s="141">
        <v>145.18370218305768</v>
      </c>
      <c r="AT13" s="139">
        <v>144.40854971938543</v>
      </c>
      <c r="AU13" s="140">
        <v>142.83742117496729</v>
      </c>
      <c r="AV13" s="140">
        <v>141.29123515152352</v>
      </c>
      <c r="AW13" s="142">
        <v>139.7695549511067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230.03629082522676</v>
      </c>
      <c r="BJ13" s="140">
        <v>193.60703467306234</v>
      </c>
      <c r="BK13" s="140">
        <v>164.62084069450711</v>
      </c>
      <c r="BL13" s="140">
        <v>148.77026740128642</v>
      </c>
      <c r="BM13" s="142">
        <v>142.07669024924573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251.37979157567187</v>
      </c>
      <c r="AE14" s="133">
        <v>233.02251759582654</v>
      </c>
      <c r="AF14" s="133">
        <v>236.51308613471119</v>
      </c>
      <c r="AG14" s="134">
        <v>597.80159797723468</v>
      </c>
      <c r="AH14" s="135">
        <v>316.26419496109099</v>
      </c>
      <c r="AI14" s="133">
        <v>292.80035587826052</v>
      </c>
      <c r="AJ14" s="133">
        <v>239.21247204501725</v>
      </c>
      <c r="AK14" s="134">
        <v>246.02708209354412</v>
      </c>
      <c r="AL14" s="135">
        <v>247.12576938954714</v>
      </c>
      <c r="AM14" s="133">
        <v>230.61406938268402</v>
      </c>
      <c r="AN14" s="133">
        <v>222.87721690207809</v>
      </c>
      <c r="AO14" s="134">
        <v>215.95695065570422</v>
      </c>
      <c r="AP14" s="135">
        <v>210.83250676701022</v>
      </c>
      <c r="AQ14" s="133">
        <v>208.66412970373995</v>
      </c>
      <c r="AR14" s="133">
        <v>202.9095795597689</v>
      </c>
      <c r="AS14" s="134">
        <v>200.80967200090933</v>
      </c>
      <c r="AT14" s="135">
        <v>200.01822430434916</v>
      </c>
      <c r="AU14" s="133">
        <v>197.98440203910323</v>
      </c>
      <c r="AV14" s="133">
        <v>195.9827555155961</v>
      </c>
      <c r="AW14" s="136">
        <v>194.0127208824583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329.67924832086106</v>
      </c>
      <c r="BJ14" s="133">
        <v>273.57602624447821</v>
      </c>
      <c r="BK14" s="133">
        <v>229.14350158250338</v>
      </c>
      <c r="BL14" s="133">
        <v>205.80397200785711</v>
      </c>
      <c r="BM14" s="136">
        <v>196.99952568537671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231.51488206346266</v>
      </c>
      <c r="AE15" s="140">
        <v>216.05312030100805</v>
      </c>
      <c r="AF15" s="140">
        <v>218.15559597683682</v>
      </c>
      <c r="AG15" s="141">
        <v>505.79360361560543</v>
      </c>
      <c r="AH15" s="139">
        <v>280.74012735207936</v>
      </c>
      <c r="AI15" s="140">
        <v>261.58344325448354</v>
      </c>
      <c r="AJ15" s="140">
        <v>218.35526494262336</v>
      </c>
      <c r="AK15" s="141">
        <v>223.3875397287901</v>
      </c>
      <c r="AL15" s="139">
        <v>223.84627889383228</v>
      </c>
      <c r="AM15" s="140">
        <v>210.23258068799481</v>
      </c>
      <c r="AN15" s="140">
        <v>203.64127573507329</v>
      </c>
      <c r="AO15" s="141">
        <v>197.70959292246704</v>
      </c>
      <c r="AP15" s="139">
        <v>193.22031198812772</v>
      </c>
      <c r="AQ15" s="140">
        <v>191.10093149680836</v>
      </c>
      <c r="AR15" s="140">
        <v>186.12079929239229</v>
      </c>
      <c r="AS15" s="141">
        <v>184.06884818231669</v>
      </c>
      <c r="AT15" s="139">
        <v>183.10706343037032</v>
      </c>
      <c r="AU15" s="140">
        <v>181.12018401970539</v>
      </c>
      <c r="AV15" s="140">
        <v>179.16498326983259</v>
      </c>
      <c r="AW15" s="142">
        <v>177.24090368567988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292.87930048922823</v>
      </c>
      <c r="BJ15" s="140">
        <v>246.01659381949409</v>
      </c>
      <c r="BK15" s="140">
        <v>208.85743205984187</v>
      </c>
      <c r="BL15" s="140">
        <v>188.62772273991129</v>
      </c>
      <c r="BM15" s="142">
        <v>180.15828360139705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93.878451657080703</v>
      </c>
      <c r="AA16" s="133">
        <v>97.375082405196039</v>
      </c>
      <c r="AB16" s="133">
        <v>70.876831722718535</v>
      </c>
      <c r="AC16" s="134">
        <v>65.919875474601511</v>
      </c>
      <c r="AD16" s="135">
        <v>64.200348128558446</v>
      </c>
      <c r="AE16" s="133">
        <v>62.600780570352576</v>
      </c>
      <c r="AF16" s="133">
        <v>63.674511036558727</v>
      </c>
      <c r="AG16" s="134">
        <v>64.577381316972534</v>
      </c>
      <c r="AH16" s="135">
        <v>62.308701550697343</v>
      </c>
      <c r="AI16" s="133">
        <v>61.33285544991287</v>
      </c>
      <c r="AJ16" s="133">
        <v>62.218058868766626</v>
      </c>
      <c r="AK16" s="134">
        <v>61.338129179931968</v>
      </c>
      <c r="AL16" s="135">
        <v>59.786194278156017</v>
      </c>
      <c r="AM16" s="133">
        <v>58.93625741059617</v>
      </c>
      <c r="AN16" s="133">
        <v>58.100885299790654</v>
      </c>
      <c r="AO16" s="134">
        <v>57.279778446445178</v>
      </c>
      <c r="AP16" s="135">
        <v>56.959522571035279</v>
      </c>
      <c r="AQ16" s="133">
        <v>56.386880097454224</v>
      </c>
      <c r="AR16" s="133">
        <v>55.8218483994618</v>
      </c>
      <c r="AS16" s="134">
        <v>55.264318950877126</v>
      </c>
      <c r="AT16" s="135">
        <v>55.060386313361718</v>
      </c>
      <c r="AU16" s="133">
        <v>54.517542070419282</v>
      </c>
      <c r="AV16" s="133">
        <v>53.981883868795464</v>
      </c>
      <c r="AW16" s="136">
        <v>53.453309353158446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82.01256031489919</v>
      </c>
      <c r="BI16" s="133">
        <v>63.763255263110565</v>
      </c>
      <c r="BJ16" s="133">
        <v>61.799436262327205</v>
      </c>
      <c r="BK16" s="133">
        <v>58.525778858747003</v>
      </c>
      <c r="BL16" s="133">
        <v>56.108142504707104</v>
      </c>
      <c r="BM16" s="136">
        <v>54.253280401433727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118.77160426058433</v>
      </c>
      <c r="AA17" s="133">
        <v>123.62422207692134</v>
      </c>
      <c r="AB17" s="133">
        <v>87.753014565707588</v>
      </c>
      <c r="AC17" s="134">
        <v>81.143430390590993</v>
      </c>
      <c r="AD17" s="135">
        <v>78.562297189004767</v>
      </c>
      <c r="AE17" s="133">
        <v>76.193782175482241</v>
      </c>
      <c r="AF17" s="133">
        <v>77.331441278886459</v>
      </c>
      <c r="AG17" s="134">
        <v>78.205164189526542</v>
      </c>
      <c r="AH17" s="135">
        <v>75.356168633588297</v>
      </c>
      <c r="AI17" s="133">
        <v>74.159401333939684</v>
      </c>
      <c r="AJ17" s="133">
        <v>75.34953702167951</v>
      </c>
      <c r="AK17" s="134">
        <v>74.278782090930832</v>
      </c>
      <c r="AL17" s="135">
        <v>72.66739653296105</v>
      </c>
      <c r="AM17" s="133">
        <v>71.945446667965726</v>
      </c>
      <c r="AN17" s="133">
        <v>71.233089308440341</v>
      </c>
      <c r="AO17" s="134">
        <v>70.530187579834731</v>
      </c>
      <c r="AP17" s="135">
        <v>70.185452282736918</v>
      </c>
      <c r="AQ17" s="133">
        <v>69.501059124305272</v>
      </c>
      <c r="AR17" s="133">
        <v>68.825722798395276</v>
      </c>
      <c r="AS17" s="134">
        <v>68.159314217851858</v>
      </c>
      <c r="AT17" s="135">
        <v>67.961250868213625</v>
      </c>
      <c r="AU17" s="133">
        <v>67.312317992700073</v>
      </c>
      <c r="AV17" s="133">
        <v>66.671936746217341</v>
      </c>
      <c r="AW17" s="136">
        <v>66.039985381155191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102.82306782345105</v>
      </c>
      <c r="BI17" s="133">
        <v>77.573171208225006</v>
      </c>
      <c r="BJ17" s="133">
        <v>74.785972270034591</v>
      </c>
      <c r="BK17" s="133">
        <v>71.594030022300458</v>
      </c>
      <c r="BL17" s="133">
        <v>69.167887105822331</v>
      </c>
      <c r="BM17" s="136">
        <v>66.996372747071561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118.05726962767656</v>
      </c>
      <c r="AA18" s="133">
        <v>122.93526890336221</v>
      </c>
      <c r="AB18" s="133">
        <v>87.073024065652476</v>
      </c>
      <c r="AC18" s="134">
        <v>80.472279767036639</v>
      </c>
      <c r="AD18" s="135">
        <v>77.897414702904655</v>
      </c>
      <c r="AE18" s="133">
        <v>75.535111795993558</v>
      </c>
      <c r="AF18" s="133">
        <v>76.67892743571683</v>
      </c>
      <c r="AG18" s="134">
        <v>77.558751769824909</v>
      </c>
      <c r="AH18" s="135">
        <v>74.715802978844451</v>
      </c>
      <c r="AI18" s="133">
        <v>73.525028236892609</v>
      </c>
      <c r="AJ18" s="133">
        <v>74.721102723235035</v>
      </c>
      <c r="AK18" s="134">
        <v>73.656233277088432</v>
      </c>
      <c r="AL18" s="135">
        <v>72.050680331750428</v>
      </c>
      <c r="AM18" s="133">
        <v>71.334510646393184</v>
      </c>
      <c r="AN18" s="133">
        <v>70.6278814694451</v>
      </c>
      <c r="AO18" s="134">
        <v>69.930656359255593</v>
      </c>
      <c r="AP18" s="135">
        <v>69.591546546289322</v>
      </c>
      <c r="AQ18" s="133">
        <v>68.912728164569032</v>
      </c>
      <c r="AR18" s="133">
        <v>68.242916331813078</v>
      </c>
      <c r="AS18" s="134">
        <v>67.581982381738797</v>
      </c>
      <c r="AT18" s="135">
        <v>67.389344217777946</v>
      </c>
      <c r="AU18" s="133">
        <v>66.745787498075288</v>
      </c>
      <c r="AV18" s="133">
        <v>66.11073378950573</v>
      </c>
      <c r="AW18" s="136">
        <v>65.484061753483132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102.13446059093198</v>
      </c>
      <c r="BI18" s="133">
        <v>76.917551426109981</v>
      </c>
      <c r="BJ18" s="133">
        <v>74.154541804015139</v>
      </c>
      <c r="BK18" s="133">
        <v>70.98593220171108</v>
      </c>
      <c r="BL18" s="133">
        <v>68.582293356102554</v>
      </c>
      <c r="BM18" s="136">
        <v>66.432481814710513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128.51655105178506</v>
      </c>
      <c r="AA19" s="140">
        <v>113.94466602046748</v>
      </c>
      <c r="AB19" s="140">
        <v>111.48330959145716</v>
      </c>
      <c r="AC19" s="141">
        <v>97.597571339388864</v>
      </c>
      <c r="AD19" s="139">
        <v>92.424019418772829</v>
      </c>
      <c r="AE19" s="140">
        <v>89.112470863555913</v>
      </c>
      <c r="AF19" s="140">
        <v>87.011952604405451</v>
      </c>
      <c r="AG19" s="141">
        <v>86.334402979603226</v>
      </c>
      <c r="AH19" s="139">
        <v>84.996334340989023</v>
      </c>
      <c r="AI19" s="140">
        <v>84.042686032222178</v>
      </c>
      <c r="AJ19" s="140">
        <v>82.393311419679662</v>
      </c>
      <c r="AK19" s="141">
        <v>81.279572389515252</v>
      </c>
      <c r="AL19" s="139">
        <v>81.214672556240146</v>
      </c>
      <c r="AM19" s="140">
        <v>80.423264788786653</v>
      </c>
      <c r="AN19" s="140">
        <v>79.642482296658144</v>
      </c>
      <c r="AO19" s="141">
        <v>78.872172616215423</v>
      </c>
      <c r="AP19" s="139">
        <v>78.538962729133203</v>
      </c>
      <c r="AQ19" s="140">
        <v>77.789150149868135</v>
      </c>
      <c r="AR19" s="140">
        <v>77.049366212935951</v>
      </c>
      <c r="AS19" s="141">
        <v>76.319467161345088</v>
      </c>
      <c r="AT19" s="139">
        <v>76.141998250325528</v>
      </c>
      <c r="AU19" s="140">
        <v>75.431446055782288</v>
      </c>
      <c r="AV19" s="140">
        <v>74.730359934822886</v>
      </c>
      <c r="AW19" s="142">
        <v>74.038604335120439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112.88552450077464</v>
      </c>
      <c r="BI19" s="140">
        <v>88.720711466584348</v>
      </c>
      <c r="BJ19" s="140">
        <v>83.177976045601525</v>
      </c>
      <c r="BK19" s="140">
        <v>80.038148064475095</v>
      </c>
      <c r="BL19" s="140">
        <v>77.424236563320591</v>
      </c>
      <c r="BM19" s="142">
        <v>75.085602144012796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89.162798631435805</v>
      </c>
      <c r="AA20" s="133">
        <v>81.222063888640292</v>
      </c>
      <c r="AB20" s="133">
        <v>79.744173080338442</v>
      </c>
      <c r="AC20" s="134">
        <v>72.231943642123781</v>
      </c>
      <c r="AD20" s="135">
        <v>69.455841952283947</v>
      </c>
      <c r="AE20" s="133">
        <v>67.593626049845923</v>
      </c>
      <c r="AF20" s="133">
        <v>66.374564112628974</v>
      </c>
      <c r="AG20" s="134">
        <v>66.07649858330862</v>
      </c>
      <c r="AH20" s="135">
        <v>65.361174006188278</v>
      </c>
      <c r="AI20" s="133">
        <v>64.760564924107257</v>
      </c>
      <c r="AJ20" s="133">
        <v>63.773183264424901</v>
      </c>
      <c r="AK20" s="134">
        <v>63.082956330532767</v>
      </c>
      <c r="AL20" s="135">
        <v>62.85128270376466</v>
      </c>
      <c r="AM20" s="133">
        <v>62.214178191043182</v>
      </c>
      <c r="AN20" s="133">
        <v>61.585142797471981</v>
      </c>
      <c r="AO20" s="134">
        <v>60.964065853962786</v>
      </c>
      <c r="AP20" s="135">
        <v>60.599788939604856</v>
      </c>
      <c r="AQ20" s="133">
        <v>60.003558071688197</v>
      </c>
      <c r="AR20" s="133">
        <v>59.414748773014175</v>
      </c>
      <c r="AS20" s="134">
        <v>58.833260165530426</v>
      </c>
      <c r="AT20" s="135">
        <v>58.604262412476565</v>
      </c>
      <c r="AU20" s="133">
        <v>58.037118177771255</v>
      </c>
      <c r="AV20" s="133">
        <v>57.477000386891284</v>
      </c>
      <c r="AW20" s="136">
        <v>56.92381368683683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80.590244810634573</v>
      </c>
      <c r="BI20" s="133">
        <v>67.375132674516863</v>
      </c>
      <c r="BJ20" s="133">
        <v>64.244469631313308</v>
      </c>
      <c r="BK20" s="133">
        <v>61.903667386560649</v>
      </c>
      <c r="BL20" s="133">
        <v>59.712838987459413</v>
      </c>
      <c r="BM20" s="136">
        <v>57.760548665993987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108.44128273314479</v>
      </c>
      <c r="AA21" s="133">
        <v>97.430883845459618</v>
      </c>
      <c r="AB21" s="133">
        <v>95.58161446784446</v>
      </c>
      <c r="AC21" s="134">
        <v>85.098358645407728</v>
      </c>
      <c r="AD21" s="135">
        <v>81.186235242235142</v>
      </c>
      <c r="AE21" s="133">
        <v>78.657158989694707</v>
      </c>
      <c r="AF21" s="133">
        <v>77.082587893766387</v>
      </c>
      <c r="AG21" s="134">
        <v>76.581972034115211</v>
      </c>
      <c r="AH21" s="135">
        <v>75.511009498498368</v>
      </c>
      <c r="AI21" s="133">
        <v>74.752125331468591</v>
      </c>
      <c r="AJ21" s="133">
        <v>73.437202077110314</v>
      </c>
      <c r="AK21" s="134">
        <v>72.529009639337005</v>
      </c>
      <c r="AL21" s="135">
        <v>72.394973113401122</v>
      </c>
      <c r="AM21" s="133">
        <v>71.700846988502832</v>
      </c>
      <c r="AN21" s="133">
        <v>71.015436830562606</v>
      </c>
      <c r="AO21" s="134">
        <v>70.338624328448688</v>
      </c>
      <c r="AP21" s="135">
        <v>70.011487119369917</v>
      </c>
      <c r="AQ21" s="133">
        <v>69.363090292051382</v>
      </c>
      <c r="AR21" s="133">
        <v>68.722678333382134</v>
      </c>
      <c r="AS21" s="134">
        <v>68.090144010974399</v>
      </c>
      <c r="AT21" s="135">
        <v>67.906215636326877</v>
      </c>
      <c r="AU21" s="133">
        <v>67.289120806957257</v>
      </c>
      <c r="AV21" s="133">
        <v>66.679590740990932</v>
      </c>
      <c r="AW21" s="136">
        <v>66.077524019892735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96.638034922964152</v>
      </c>
      <c r="BI21" s="133">
        <v>78.376988539952862</v>
      </c>
      <c r="BJ21" s="133">
        <v>74.057336636603566</v>
      </c>
      <c r="BK21" s="133">
        <v>71.362470315228805</v>
      </c>
      <c r="BL21" s="133">
        <v>69.046849938944462</v>
      </c>
      <c r="BM21" s="136">
        <v>66.98811280104195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133.73210631748674</v>
      </c>
      <c r="AA22" s="133">
        <v>119.25382002867599</v>
      </c>
      <c r="AB22" s="133">
        <v>116.8372960703897</v>
      </c>
      <c r="AC22" s="134">
        <v>103.12209033559697</v>
      </c>
      <c r="AD22" s="135">
        <v>98.032174784805449</v>
      </c>
      <c r="AE22" s="133">
        <v>94.780515050154833</v>
      </c>
      <c r="AF22" s="133">
        <v>92.724527890280385</v>
      </c>
      <c r="AG22" s="134">
        <v>92.073194116850715</v>
      </c>
      <c r="AH22" s="135">
        <v>90.703446118726475</v>
      </c>
      <c r="AI22" s="133">
        <v>89.714240300155723</v>
      </c>
      <c r="AJ22" s="133">
        <v>88.036695334222017</v>
      </c>
      <c r="AK22" s="134">
        <v>86.888914489407895</v>
      </c>
      <c r="AL22" s="135">
        <v>86.793972716962429</v>
      </c>
      <c r="AM22" s="133">
        <v>85.980166497105856</v>
      </c>
      <c r="AN22" s="133">
        <v>85.176581546587812</v>
      </c>
      <c r="AO22" s="134">
        <v>84.383079966688044</v>
      </c>
      <c r="AP22" s="135">
        <v>84.036439156112294</v>
      </c>
      <c r="AQ22" s="133">
        <v>83.277159142718389</v>
      </c>
      <c r="AR22" s="133">
        <v>82.527225593329916</v>
      </c>
      <c r="AS22" s="134">
        <v>81.786513869624059</v>
      </c>
      <c r="AT22" s="135">
        <v>81.592829483276134</v>
      </c>
      <c r="AU22" s="133">
        <v>80.870194329184457</v>
      </c>
      <c r="AV22" s="133">
        <v>80.156417275673803</v>
      </c>
      <c r="AW22" s="136">
        <v>79.451380398405604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118.23632818803735</v>
      </c>
      <c r="BI22" s="133">
        <v>94.402602960522842</v>
      </c>
      <c r="BJ22" s="133">
        <v>88.835824060628028</v>
      </c>
      <c r="BK22" s="133">
        <v>85.583450181836028</v>
      </c>
      <c r="BL22" s="133">
        <v>82.906834440446175</v>
      </c>
      <c r="BM22" s="136">
        <v>80.517705371635003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106.53515472463855</v>
      </c>
      <c r="AA23" s="133">
        <v>97.197515920439784</v>
      </c>
      <c r="AB23" s="133">
        <v>95.416983427674495</v>
      </c>
      <c r="AC23" s="134">
        <v>86.567355047863586</v>
      </c>
      <c r="AD23" s="135">
        <v>83.288756564289017</v>
      </c>
      <c r="AE23" s="133">
        <v>81.063906327743751</v>
      </c>
      <c r="AF23" s="133">
        <v>79.623626904288358</v>
      </c>
      <c r="AG23" s="134">
        <v>79.272387398273182</v>
      </c>
      <c r="AH23" s="135">
        <v>78.421162562659163</v>
      </c>
      <c r="AI23" s="133">
        <v>77.708618603888482</v>
      </c>
      <c r="AJ23" s="133">
        <v>76.530699849329167</v>
      </c>
      <c r="AK23" s="134">
        <v>75.699509071712995</v>
      </c>
      <c r="AL23" s="135">
        <v>75.405777748854405</v>
      </c>
      <c r="AM23" s="133">
        <v>74.636805339373126</v>
      </c>
      <c r="AN23" s="133">
        <v>73.877554535100259</v>
      </c>
      <c r="AO23" s="134">
        <v>73.12789158483497</v>
      </c>
      <c r="AP23" s="135">
        <v>72.680565003233198</v>
      </c>
      <c r="AQ23" s="133">
        <v>71.961397357941266</v>
      </c>
      <c r="AR23" s="133">
        <v>71.251156522051573</v>
      </c>
      <c r="AS23" s="134">
        <v>70.549720807963027</v>
      </c>
      <c r="AT23" s="135">
        <v>70.278149007559975</v>
      </c>
      <c r="AU23" s="133">
        <v>69.593965276872751</v>
      </c>
      <c r="AV23" s="133">
        <v>68.918231748442537</v>
      </c>
      <c r="AW23" s="136">
        <v>68.250833416683832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96.429252280154103</v>
      </c>
      <c r="BI23" s="133">
        <v>80.81216929864857</v>
      </c>
      <c r="BJ23" s="133">
        <v>77.089997521897459</v>
      </c>
      <c r="BK23" s="133">
        <v>74.262007302040686</v>
      </c>
      <c r="BL23" s="133">
        <v>71.61070992279727</v>
      </c>
      <c r="BM23" s="136">
        <v>69.26029486238977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128.95698104682606</v>
      </c>
      <c r="AA24" s="133">
        <v>116.02553857482874</v>
      </c>
      <c r="AB24" s="133">
        <v>113.80939227691863</v>
      </c>
      <c r="AC24" s="134">
        <v>101.47549590929988</v>
      </c>
      <c r="AD24" s="135">
        <v>96.854752868074712</v>
      </c>
      <c r="AE24" s="133">
        <v>93.845869882495094</v>
      </c>
      <c r="AF24" s="133">
        <v>91.990343740589111</v>
      </c>
      <c r="AG24" s="134">
        <v>91.389340231014046</v>
      </c>
      <c r="AH24" s="135">
        <v>90.108405487597963</v>
      </c>
      <c r="AI24" s="133">
        <v>89.208468950483777</v>
      </c>
      <c r="AJ24" s="133">
        <v>87.640812616237085</v>
      </c>
      <c r="AK24" s="134">
        <v>86.547673547923338</v>
      </c>
      <c r="AL24" s="135">
        <v>86.370748338966109</v>
      </c>
      <c r="AM24" s="133">
        <v>85.53715575217862</v>
      </c>
      <c r="AN24" s="133">
        <v>84.714020038704049</v>
      </c>
      <c r="AO24" s="134">
        <v>83.901198700761938</v>
      </c>
      <c r="AP24" s="135">
        <v>83.499661622144217</v>
      </c>
      <c r="AQ24" s="133">
        <v>82.721510389705116</v>
      </c>
      <c r="AR24" s="133">
        <v>81.952923315126256</v>
      </c>
      <c r="AS24" s="134">
        <v>81.193771480612028</v>
      </c>
      <c r="AT24" s="135">
        <v>80.977821345642667</v>
      </c>
      <c r="AU24" s="133">
        <v>80.237160376128713</v>
      </c>
      <c r="AV24" s="133">
        <v>79.505558537530959</v>
      </c>
      <c r="AW24" s="136">
        <v>78.782893924741344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115.06685195196832</v>
      </c>
      <c r="BI24" s="133">
        <v>93.520076680543241</v>
      </c>
      <c r="BJ24" s="133">
        <v>88.376340150560551</v>
      </c>
      <c r="BK24" s="133">
        <v>85.130780707652676</v>
      </c>
      <c r="BL24" s="133">
        <v>82.341966701896908</v>
      </c>
      <c r="BM24" s="136">
        <v>79.875858546010917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158.34854370125652</v>
      </c>
      <c r="AA25" s="133">
        <v>141.35762757545911</v>
      </c>
      <c r="AB25" s="133">
        <v>138.47208656643437</v>
      </c>
      <c r="AC25" s="134">
        <v>122.34390577422887</v>
      </c>
      <c r="AD25" s="135">
        <v>116.33887692261881</v>
      </c>
      <c r="AE25" s="133">
        <v>112.47938306755356</v>
      </c>
      <c r="AF25" s="133">
        <v>110.05751485901263</v>
      </c>
      <c r="AG25" s="134">
        <v>109.27791009898998</v>
      </c>
      <c r="AH25" s="135">
        <v>107.64463583197241</v>
      </c>
      <c r="AI25" s="133">
        <v>106.47319164285835</v>
      </c>
      <c r="AJ25" s="133">
        <v>104.47847558816436</v>
      </c>
      <c r="AK25" s="134">
        <v>103.10263094870109</v>
      </c>
      <c r="AL25" s="135">
        <v>102.97398940515626</v>
      </c>
      <c r="AM25" s="133">
        <v>102.00242976261875</v>
      </c>
      <c r="AN25" s="133">
        <v>101.0430731620585</v>
      </c>
      <c r="AO25" s="134">
        <v>100.09575425206268</v>
      </c>
      <c r="AP25" s="135">
        <v>99.673920522757413</v>
      </c>
      <c r="AQ25" s="133">
        <v>98.768266237060459</v>
      </c>
      <c r="AR25" s="133">
        <v>97.873749045954369</v>
      </c>
      <c r="AS25" s="134">
        <v>96.990219824909644</v>
      </c>
      <c r="AT25" s="135">
        <v>96.765708083295266</v>
      </c>
      <c r="AU25" s="133">
        <v>95.903715634141449</v>
      </c>
      <c r="AV25" s="133">
        <v>95.052276017291064</v>
      </c>
      <c r="AW25" s="136">
        <v>94.211248169989418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140.13054090434471</v>
      </c>
      <c r="BI25" s="133">
        <v>112.03842123704374</v>
      </c>
      <c r="BJ25" s="133">
        <v>105.42473350292406</v>
      </c>
      <c r="BK25" s="133">
        <v>101.52881164547404</v>
      </c>
      <c r="BL25" s="133">
        <v>98.326538907670482</v>
      </c>
      <c r="BM25" s="136">
        <v>95.483236976179285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124.27672054147142</v>
      </c>
      <c r="AA26" s="133">
        <v>114.25458792172768</v>
      </c>
      <c r="AB26" s="133">
        <v>112.16915365829226</v>
      </c>
      <c r="AC26" s="134">
        <v>102.73098265656273</v>
      </c>
      <c r="AD26" s="135">
        <v>99.178102255548083</v>
      </c>
      <c r="AE26" s="133">
        <v>96.650829986872196</v>
      </c>
      <c r="AF26" s="133">
        <v>95.058004167832877</v>
      </c>
      <c r="AG26" s="134">
        <v>94.636710295588742</v>
      </c>
      <c r="AH26" s="135">
        <v>93.66001177622185</v>
      </c>
      <c r="AI26" s="133">
        <v>92.837556948796632</v>
      </c>
      <c r="AJ26" s="133">
        <v>91.48494217576777</v>
      </c>
      <c r="AK26" s="134">
        <v>90.488170245263746</v>
      </c>
      <c r="AL26" s="135">
        <v>90.051870690868142</v>
      </c>
      <c r="AM26" s="133">
        <v>89.120562217478025</v>
      </c>
      <c r="AN26" s="133">
        <v>88.200795600897237</v>
      </c>
      <c r="AO26" s="134">
        <v>87.292412743641606</v>
      </c>
      <c r="AP26" s="135">
        <v>86.704567667891467</v>
      </c>
      <c r="AQ26" s="133">
        <v>85.833937666173895</v>
      </c>
      <c r="AR26" s="133">
        <v>84.973872877080396</v>
      </c>
      <c r="AS26" s="134">
        <v>84.124230081634806</v>
      </c>
      <c r="AT26" s="135">
        <v>83.786237841417929</v>
      </c>
      <c r="AU26" s="133">
        <v>82.957017356196801</v>
      </c>
      <c r="AV26" s="133">
        <v>82.137801106502877</v>
      </c>
      <c r="AW26" s="136">
        <v>81.328453712081298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113.35786119451352</v>
      </c>
      <c r="BI26" s="133">
        <v>96.380911676460471</v>
      </c>
      <c r="BJ26" s="133">
        <v>92.117670286512492</v>
      </c>
      <c r="BK26" s="133">
        <v>88.666410313221249</v>
      </c>
      <c r="BL26" s="133">
        <v>85.409152073195145</v>
      </c>
      <c r="BM26" s="136">
        <v>82.55237750404973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149.1660410976165</v>
      </c>
      <c r="AA27" s="133">
        <v>135.36139683932799</v>
      </c>
      <c r="AB27" s="133">
        <v>132.79552730801376</v>
      </c>
      <c r="AC27" s="134">
        <v>119.69388607545966</v>
      </c>
      <c r="AD27" s="135">
        <v>114.67105885586827</v>
      </c>
      <c r="AE27" s="133">
        <v>111.29394542436586</v>
      </c>
      <c r="AF27" s="133">
        <v>109.2504830091052</v>
      </c>
      <c r="AG27" s="134">
        <v>108.49904597206618</v>
      </c>
      <c r="AH27" s="135">
        <v>106.9971023459965</v>
      </c>
      <c r="AI27" s="133">
        <v>105.95049571461595</v>
      </c>
      <c r="AJ27" s="133">
        <v>104.14814925976133</v>
      </c>
      <c r="AK27" s="134">
        <v>102.8326284925856</v>
      </c>
      <c r="AL27" s="135">
        <v>102.50668072035943</v>
      </c>
      <c r="AM27" s="133">
        <v>101.49629492073865</v>
      </c>
      <c r="AN27" s="133">
        <v>100.49834977945568</v>
      </c>
      <c r="AO27" s="134">
        <v>99.512676465746452</v>
      </c>
      <c r="AP27" s="135">
        <v>98.962276013413998</v>
      </c>
      <c r="AQ27" s="133">
        <v>98.019724269339093</v>
      </c>
      <c r="AR27" s="133">
        <v>97.088510536706139</v>
      </c>
      <c r="AS27" s="134">
        <v>96.168482826656998</v>
      </c>
      <c r="AT27" s="135">
        <v>95.880995088402585</v>
      </c>
      <c r="AU27" s="133">
        <v>94.982891843944344</v>
      </c>
      <c r="AV27" s="133">
        <v>94.095531161979551</v>
      </c>
      <c r="AW27" s="136">
        <v>93.218769293472235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134.25421283010448</v>
      </c>
      <c r="BI27" s="133">
        <v>110.92863331535138</v>
      </c>
      <c r="BJ27" s="133">
        <v>104.98209395323985</v>
      </c>
      <c r="BK27" s="133">
        <v>101.00350047157505</v>
      </c>
      <c r="BL27" s="133">
        <v>97.559748411529057</v>
      </c>
      <c r="BM27" s="136">
        <v>94.544546846949672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180.46749083303735</v>
      </c>
      <c r="AA28" s="140">
        <v>162.39381748504405</v>
      </c>
      <c r="AB28" s="140">
        <v>159.10253925589279</v>
      </c>
      <c r="AC28" s="141">
        <v>142.01274891983147</v>
      </c>
      <c r="AD28" s="139">
        <v>135.51990465986844</v>
      </c>
      <c r="AE28" s="140">
        <v>131.22953145545017</v>
      </c>
      <c r="AF28" s="140">
        <v>128.57521004032162</v>
      </c>
      <c r="AG28" s="141">
        <v>127.61759744763094</v>
      </c>
      <c r="AH28" s="139">
        <v>125.72688076779241</v>
      </c>
      <c r="AI28" s="140">
        <v>124.37807824077051</v>
      </c>
      <c r="AJ28" s="140">
        <v>122.10971049494655</v>
      </c>
      <c r="AK28" s="141">
        <v>120.47928493187204</v>
      </c>
      <c r="AL28" s="139">
        <v>120.19908367412802</v>
      </c>
      <c r="AM28" s="140">
        <v>119.03990256137192</v>
      </c>
      <c r="AN28" s="140">
        <v>117.89504820128872</v>
      </c>
      <c r="AO28" s="141">
        <v>116.76432696548196</v>
      </c>
      <c r="AP28" s="139">
        <v>116.18830210173024</v>
      </c>
      <c r="AQ28" s="140">
        <v>115.10816697342335</v>
      </c>
      <c r="AR28" s="140">
        <v>114.0410704847686</v>
      </c>
      <c r="AS28" s="141">
        <v>112.98683868393596</v>
      </c>
      <c r="AT28" s="139">
        <v>112.68772011009422</v>
      </c>
      <c r="AU28" s="140">
        <v>111.65870538223265</v>
      </c>
      <c r="AV28" s="140">
        <v>110.6420477319765</v>
      </c>
      <c r="AW28" s="142">
        <v>109.63758259336932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160.99414912345142</v>
      </c>
      <c r="BI28" s="140">
        <v>130.7355609008178</v>
      </c>
      <c r="BJ28" s="140">
        <v>123.17348860884537</v>
      </c>
      <c r="BK28" s="140">
        <v>118.47459035056764</v>
      </c>
      <c r="BL28" s="140">
        <v>114.58109456096454</v>
      </c>
      <c r="BM28" s="142">
        <v>111.15651395441817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98.190981449767904</v>
      </c>
      <c r="AA29" s="133">
        <v>100.64322513116241</v>
      </c>
      <c r="AB29" s="133">
        <v>79.119803063218413</v>
      </c>
      <c r="AC29" s="134">
        <v>74.84525331000826</v>
      </c>
      <c r="AD29" s="135">
        <v>73.029016526445005</v>
      </c>
      <c r="AE29" s="133">
        <v>71.154756761179229</v>
      </c>
      <c r="AF29" s="133">
        <v>71.54182042943944</v>
      </c>
      <c r="AG29" s="134">
        <v>71.759494546372053</v>
      </c>
      <c r="AH29" s="135">
        <v>69.846140168945468</v>
      </c>
      <c r="AI29" s="133">
        <v>68.861304620665493</v>
      </c>
      <c r="AJ29" s="133">
        <v>69.261991721732727</v>
      </c>
      <c r="AK29" s="134">
        <v>68.28542151094922</v>
      </c>
      <c r="AL29" s="135">
        <v>67.037589805297671</v>
      </c>
      <c r="AM29" s="133">
        <v>66.333368767342677</v>
      </c>
      <c r="AN29" s="133">
        <v>65.638004099217554</v>
      </c>
      <c r="AO29" s="134">
        <v>64.951373881848511</v>
      </c>
      <c r="AP29" s="135">
        <v>64.495168206474489</v>
      </c>
      <c r="AQ29" s="133">
        <v>63.835294269330277</v>
      </c>
      <c r="AR29" s="133">
        <v>63.183576080250191</v>
      </c>
      <c r="AS29" s="134">
        <v>62.53990231355067</v>
      </c>
      <c r="AT29" s="135">
        <v>62.25361575002924</v>
      </c>
      <c r="AU29" s="133">
        <v>61.625703085749535</v>
      </c>
      <c r="AV29" s="133">
        <v>61.005510163183388</v>
      </c>
      <c r="AW29" s="136">
        <v>60.392931780641064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88.199815738539243</v>
      </c>
      <c r="BI29" s="133">
        <v>71.871272065858932</v>
      </c>
      <c r="BJ29" s="133">
        <v>69.06371450557323</v>
      </c>
      <c r="BK29" s="133">
        <v>65.990084138426596</v>
      </c>
      <c r="BL29" s="133">
        <v>63.51348521740141</v>
      </c>
      <c r="BM29" s="136">
        <v>61.319440194900807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121.12972569497357</v>
      </c>
      <c r="AA30" s="133">
        <v>124.86234152983862</v>
      </c>
      <c r="AB30" s="133">
        <v>93.860595771513502</v>
      </c>
      <c r="AC30" s="134">
        <v>87.873540925551367</v>
      </c>
      <c r="AD30" s="135">
        <v>85.396315931955542</v>
      </c>
      <c r="AE30" s="133">
        <v>83.06889286937043</v>
      </c>
      <c r="AF30" s="133">
        <v>83.871461212511917</v>
      </c>
      <c r="AG30" s="134">
        <v>84.438043255064571</v>
      </c>
      <c r="AH30" s="135">
        <v>81.764357069481377</v>
      </c>
      <c r="AI30" s="133">
        <v>80.563839439373155</v>
      </c>
      <c r="AJ30" s="133">
        <v>81.380290715822724</v>
      </c>
      <c r="AK30" s="134">
        <v>80.237334352656021</v>
      </c>
      <c r="AL30" s="135">
        <v>78.675491689948814</v>
      </c>
      <c r="AM30" s="133">
        <v>77.885024406301469</v>
      </c>
      <c r="AN30" s="133">
        <v>77.104469222877469</v>
      </c>
      <c r="AO30" s="134">
        <v>76.333690481330905</v>
      </c>
      <c r="AP30" s="135">
        <v>75.886594237189314</v>
      </c>
      <c r="AQ30" s="133">
        <v>75.146877980179582</v>
      </c>
      <c r="AR30" s="133">
        <v>74.41626698857732</v>
      </c>
      <c r="AS30" s="134">
        <v>73.6946378225215</v>
      </c>
      <c r="AT30" s="135">
        <v>73.431863564763347</v>
      </c>
      <c r="AU30" s="133">
        <v>72.727834602472385</v>
      </c>
      <c r="AV30" s="133">
        <v>72.032427393447151</v>
      </c>
      <c r="AW30" s="136">
        <v>71.345525248626615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106.93155098046927</v>
      </c>
      <c r="BI30" s="133">
        <v>84.193678317225618</v>
      </c>
      <c r="BJ30" s="133">
        <v>80.986455394333319</v>
      </c>
      <c r="BK30" s="133">
        <v>77.499668950114668</v>
      </c>
      <c r="BL30" s="133">
        <v>74.786094257116929</v>
      </c>
      <c r="BM30" s="136">
        <v>72.384412702327381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149.79425897043194</v>
      </c>
      <c r="AA31" s="133">
        <v>155.15209327817155</v>
      </c>
      <c r="AB31" s="133">
        <v>113.36154382304994</v>
      </c>
      <c r="AC31" s="134">
        <v>105.51491252291329</v>
      </c>
      <c r="AD31" s="135">
        <v>102.3880954124832</v>
      </c>
      <c r="AE31" s="133">
        <v>99.489719707257407</v>
      </c>
      <c r="AF31" s="133">
        <v>100.72464903130637</v>
      </c>
      <c r="AG31" s="134">
        <v>101.64470157096042</v>
      </c>
      <c r="AH31" s="135">
        <v>98.20983152778183</v>
      </c>
      <c r="AI31" s="133">
        <v>96.719978470045106</v>
      </c>
      <c r="AJ31" s="133">
        <v>97.971399500791563</v>
      </c>
      <c r="AK31" s="134">
        <v>96.596575056404745</v>
      </c>
      <c r="AL31" s="135">
        <v>94.6416608244961</v>
      </c>
      <c r="AM31" s="133">
        <v>93.719115524669306</v>
      </c>
      <c r="AN31" s="133">
        <v>92.808125627764014</v>
      </c>
      <c r="AO31" s="134">
        <v>91.908533929365021</v>
      </c>
      <c r="AP31" s="135">
        <v>91.440129766174962</v>
      </c>
      <c r="AQ31" s="133">
        <v>90.577757830814463</v>
      </c>
      <c r="AR31" s="133">
        <v>89.725981125126438</v>
      </c>
      <c r="AS31" s="134">
        <v>88.884656991128224</v>
      </c>
      <c r="AT31" s="135">
        <v>88.618291987526462</v>
      </c>
      <c r="AU31" s="133">
        <v>87.797452916400658</v>
      </c>
      <c r="AV31" s="133">
        <v>86.986650213374546</v>
      </c>
      <c r="AW31" s="136">
        <v>86.185748975102314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130.95570214864168</v>
      </c>
      <c r="BI31" s="133">
        <v>101.06179143050186</v>
      </c>
      <c r="BJ31" s="133">
        <v>97.374446138755815</v>
      </c>
      <c r="BK31" s="133">
        <v>93.269358976573614</v>
      </c>
      <c r="BL31" s="133">
        <v>90.157131428311018</v>
      </c>
      <c r="BM31" s="136">
        <v>87.397036023101009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99.883686843280003</v>
      </c>
      <c r="AA32" s="133">
        <v>102.34275071730798</v>
      </c>
      <c r="AB32" s="133">
        <v>79.8917520166994</v>
      </c>
      <c r="AC32" s="134">
        <v>75.437392907091834</v>
      </c>
      <c r="AD32" s="135">
        <v>73.552873801842424</v>
      </c>
      <c r="AE32" s="133">
        <v>71.58405846936823</v>
      </c>
      <c r="AF32" s="133">
        <v>72.049656346401406</v>
      </c>
      <c r="AG32" s="134">
        <v>72.319753211655694</v>
      </c>
      <c r="AH32" s="135">
        <v>70.383446683749312</v>
      </c>
      <c r="AI32" s="133">
        <v>69.451311048965152</v>
      </c>
      <c r="AJ32" s="133">
        <v>69.895844370929467</v>
      </c>
      <c r="AK32" s="134">
        <v>68.912985925280481</v>
      </c>
      <c r="AL32" s="135">
        <v>67.678839141659893</v>
      </c>
      <c r="AM32" s="133">
        <v>67.002517312602748</v>
      </c>
      <c r="AN32" s="133">
        <v>66.334634562530539</v>
      </c>
      <c r="AO32" s="134">
        <v>65.675075856040166</v>
      </c>
      <c r="AP32" s="135">
        <v>65.251261232730485</v>
      </c>
      <c r="AQ32" s="133">
        <v>64.617539133201291</v>
      </c>
      <c r="AR32" s="133">
        <v>63.991585154589281</v>
      </c>
      <c r="AS32" s="134">
        <v>63.373294394997863</v>
      </c>
      <c r="AT32" s="135">
        <v>63.079532671117654</v>
      </c>
      <c r="AU32" s="133">
        <v>62.476259486106677</v>
      </c>
      <c r="AV32" s="133">
        <v>61.880343525763841</v>
      </c>
      <c r="AW32" s="136">
        <v>61.291685627010658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89.388895621094804</v>
      </c>
      <c r="BI32" s="133">
        <v>72.376585457316935</v>
      </c>
      <c r="BJ32" s="133">
        <v>69.660897007231114</v>
      </c>
      <c r="BK32" s="133">
        <v>66.672766718208337</v>
      </c>
      <c r="BL32" s="133">
        <v>64.308419978879726</v>
      </c>
      <c r="BM32" s="136">
        <v>62.181955327499708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82.99271615196983</v>
      </c>
      <c r="AA33" s="133">
        <v>85.151449315715297</v>
      </c>
      <c r="AB33" s="133">
        <v>66.879113051411494</v>
      </c>
      <c r="AC33" s="134">
        <v>63.298500643538219</v>
      </c>
      <c r="AD33" s="135">
        <v>61.78978012929386</v>
      </c>
      <c r="AE33" s="133">
        <v>60.249627545800372</v>
      </c>
      <c r="AF33" s="133">
        <v>60.596175651972686</v>
      </c>
      <c r="AG33" s="134">
        <v>60.803555766434179</v>
      </c>
      <c r="AH33" s="135">
        <v>59.179081287182299</v>
      </c>
      <c r="AI33" s="133">
        <v>58.336458228159088</v>
      </c>
      <c r="AJ33" s="133">
        <v>58.692717341415289</v>
      </c>
      <c r="AK33" s="134">
        <v>57.877638489150698</v>
      </c>
      <c r="AL33" s="135">
        <v>56.813329913150909</v>
      </c>
      <c r="AM33" s="133">
        <v>56.212534563800673</v>
      </c>
      <c r="AN33" s="133">
        <v>55.619386048102939</v>
      </c>
      <c r="AO33" s="134">
        <v>55.033779001474656</v>
      </c>
      <c r="AP33" s="135">
        <v>54.644100537700467</v>
      </c>
      <c r="AQ33" s="133">
        <v>54.080888013624076</v>
      </c>
      <c r="AR33" s="133">
        <v>53.524733370641457</v>
      </c>
      <c r="AS33" s="134">
        <v>52.975540114220109</v>
      </c>
      <c r="AT33" s="135">
        <v>52.712348341761384</v>
      </c>
      <c r="AU33" s="133">
        <v>52.176793781475837</v>
      </c>
      <c r="AV33" s="133">
        <v>51.647919185776445</v>
      </c>
      <c r="AW33" s="136">
        <v>51.125633370713757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74.580444790658703</v>
      </c>
      <c r="BI33" s="133">
        <v>60.859784773375274</v>
      </c>
      <c r="BJ33" s="133">
        <v>58.521473836476844</v>
      </c>
      <c r="BK33" s="133">
        <v>55.919757381632294</v>
      </c>
      <c r="BL33" s="133">
        <v>53.806315509046527</v>
      </c>
      <c r="BM33" s="136">
        <v>51.915673669931856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100.9125922893835</v>
      </c>
      <c r="AA34" s="133">
        <v>104.1870940333506</v>
      </c>
      <c r="AB34" s="133">
        <v>77.861875866798812</v>
      </c>
      <c r="AC34" s="134">
        <v>72.847270472355632</v>
      </c>
      <c r="AD34" s="135">
        <v>70.800166713454075</v>
      </c>
      <c r="AE34" s="133">
        <v>68.891868071353414</v>
      </c>
      <c r="AF34" s="133">
        <v>69.607742335174919</v>
      </c>
      <c r="AG34" s="134">
        <v>70.127907158201452</v>
      </c>
      <c r="AH34" s="135">
        <v>67.865239174371212</v>
      </c>
      <c r="AI34" s="133">
        <v>66.840756316546035</v>
      </c>
      <c r="AJ34" s="133">
        <v>67.554922607966347</v>
      </c>
      <c r="AK34" s="134">
        <v>66.601824758497656</v>
      </c>
      <c r="AL34" s="135">
        <v>65.26166431142272</v>
      </c>
      <c r="AM34" s="133">
        <v>64.579684882782274</v>
      </c>
      <c r="AN34" s="133">
        <v>63.906727652950266</v>
      </c>
      <c r="AO34" s="134">
        <v>63.242664144071597</v>
      </c>
      <c r="AP34" s="135">
        <v>62.844714616791762</v>
      </c>
      <c r="AQ34" s="133">
        <v>62.198060551872601</v>
      </c>
      <c r="AR34" s="133">
        <v>61.559925859654356</v>
      </c>
      <c r="AS34" s="134">
        <v>60.930189362476426</v>
      </c>
      <c r="AT34" s="135">
        <v>60.672340276524082</v>
      </c>
      <c r="AU34" s="133">
        <v>60.059043644758646</v>
      </c>
      <c r="AV34" s="133">
        <v>59.453792123349956</v>
      </c>
      <c r="AW34" s="136">
        <v>58.856471415364751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88.952208165472143</v>
      </c>
      <c r="BI34" s="133">
        <v>69.856921069545962</v>
      </c>
      <c r="BJ34" s="133">
        <v>67.215685714345312</v>
      </c>
      <c r="BK34" s="133">
        <v>64.247685247806714</v>
      </c>
      <c r="BL34" s="133">
        <v>61.88322259769879</v>
      </c>
      <c r="BM34" s="136">
        <v>59.760411864999355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125.48469927430997</v>
      </c>
      <c r="AA35" s="133">
        <v>130.14274312766281</v>
      </c>
      <c r="AB35" s="133">
        <v>94.626079331751285</v>
      </c>
      <c r="AC35" s="134">
        <v>88.031313295691831</v>
      </c>
      <c r="AD35" s="135">
        <v>85.447097695295241</v>
      </c>
      <c r="AE35" s="133">
        <v>83.069034859159856</v>
      </c>
      <c r="AF35" s="133">
        <v>84.166708563993538</v>
      </c>
      <c r="AG35" s="134">
        <v>85.00138982891221</v>
      </c>
      <c r="AH35" s="135">
        <v>82.111552708367881</v>
      </c>
      <c r="AI35" s="133">
        <v>80.860258428580948</v>
      </c>
      <c r="AJ35" s="133">
        <v>81.965863874058613</v>
      </c>
      <c r="AK35" s="134">
        <v>80.835286890808632</v>
      </c>
      <c r="AL35" s="135">
        <v>79.187482427461106</v>
      </c>
      <c r="AM35" s="133">
        <v>78.41958136818451</v>
      </c>
      <c r="AN35" s="133">
        <v>77.661332013080994</v>
      </c>
      <c r="AO35" s="134">
        <v>76.912603587213539</v>
      </c>
      <c r="AP35" s="135">
        <v>76.530495707174651</v>
      </c>
      <c r="AQ35" s="133">
        <v>75.812333050478287</v>
      </c>
      <c r="AR35" s="133">
        <v>75.103034289826041</v>
      </c>
      <c r="AS35" s="134">
        <v>74.402480535442862</v>
      </c>
      <c r="AT35" s="135">
        <v>74.170538409265873</v>
      </c>
      <c r="AU35" s="133">
        <v>73.487124552060038</v>
      </c>
      <c r="AV35" s="133">
        <v>72.812108804960673</v>
      </c>
      <c r="AW35" s="136">
        <v>72.145378717252015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109.57120875735399</v>
      </c>
      <c r="BI35" s="133">
        <v>84.421057736840226</v>
      </c>
      <c r="BJ35" s="133">
        <v>81.443240475454019</v>
      </c>
      <c r="BK35" s="133">
        <v>78.045249848985037</v>
      </c>
      <c r="BL35" s="133">
        <v>75.462085895730468</v>
      </c>
      <c r="BM35" s="136">
        <v>73.153787620884657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101.29669269217825</v>
      </c>
      <c r="AA36" s="133">
        <v>103.67883815650255</v>
      </c>
      <c r="AB36" s="133">
        <v>82.09465854211183</v>
      </c>
      <c r="AC36" s="134">
        <v>77.766237314761469</v>
      </c>
      <c r="AD36" s="135">
        <v>75.890266124964612</v>
      </c>
      <c r="AE36" s="133">
        <v>73.951771844789732</v>
      </c>
      <c r="AF36" s="133">
        <v>74.294797841186067</v>
      </c>
      <c r="AG36" s="134">
        <v>74.466444706525351</v>
      </c>
      <c r="AH36" s="135">
        <v>72.511077537225006</v>
      </c>
      <c r="AI36" s="133">
        <v>71.492782261796648</v>
      </c>
      <c r="AJ36" s="133">
        <v>71.852093549726291</v>
      </c>
      <c r="AK36" s="134">
        <v>70.833274935671412</v>
      </c>
      <c r="AL36" s="135">
        <v>69.551945007394394</v>
      </c>
      <c r="AM36" s="133">
        <v>68.814688616314996</v>
      </c>
      <c r="AN36" s="133">
        <v>68.086722408916998</v>
      </c>
      <c r="AO36" s="134">
        <v>67.367918113000641</v>
      </c>
      <c r="AP36" s="135">
        <v>66.879959561068446</v>
      </c>
      <c r="AQ36" s="133">
        <v>66.188747783598302</v>
      </c>
      <c r="AR36" s="133">
        <v>65.506100716258459</v>
      </c>
      <c r="AS36" s="134">
        <v>64.831901049421859</v>
      </c>
      <c r="AT36" s="135">
        <v>64.524456228130944</v>
      </c>
      <c r="AU36" s="133">
        <v>63.866806022302441</v>
      </c>
      <c r="AV36" s="133">
        <v>63.217261112440994</v>
      </c>
      <c r="AW36" s="136">
        <v>62.575710660528827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91.209106676388529</v>
      </c>
      <c r="BI36" s="133">
        <v>74.650820129366451</v>
      </c>
      <c r="BJ36" s="133">
        <v>71.672307071104839</v>
      </c>
      <c r="BK36" s="133">
        <v>68.455318536406764</v>
      </c>
      <c r="BL36" s="133">
        <v>65.851677277586759</v>
      </c>
      <c r="BM36" s="136">
        <v>63.546058505850809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122.33597600174619</v>
      </c>
      <c r="AA37" s="133">
        <v>126.00951290603</v>
      </c>
      <c r="AB37" s="133">
        <v>94.959034000097333</v>
      </c>
      <c r="AC37" s="134">
        <v>88.930826172479016</v>
      </c>
      <c r="AD37" s="135">
        <v>86.419727199745054</v>
      </c>
      <c r="AE37" s="133">
        <v>84.053222959896374</v>
      </c>
      <c r="AF37" s="133">
        <v>84.837958408569776</v>
      </c>
      <c r="AG37" s="134">
        <v>85.384171634946455</v>
      </c>
      <c r="AH37" s="135">
        <v>82.694398059119379</v>
      </c>
      <c r="AI37" s="133">
        <v>81.48650727163016</v>
      </c>
      <c r="AJ37" s="133">
        <v>82.286712337986373</v>
      </c>
      <c r="AK37" s="134">
        <v>81.126171606594681</v>
      </c>
      <c r="AL37" s="135">
        <v>79.556037905584645</v>
      </c>
      <c r="AM37" s="133">
        <v>78.757361628967971</v>
      </c>
      <c r="AN37" s="133">
        <v>77.968654690444311</v>
      </c>
      <c r="AO37" s="134">
        <v>77.189780738305132</v>
      </c>
      <c r="AP37" s="135">
        <v>76.734645144139222</v>
      </c>
      <c r="AQ37" s="133">
        <v>75.986944723023456</v>
      </c>
      <c r="AR37" s="133">
        <v>75.248404087739303</v>
      </c>
      <c r="AS37" s="134">
        <v>74.518899141956396</v>
      </c>
      <c r="AT37" s="135">
        <v>74.257867236741291</v>
      </c>
      <c r="AU37" s="133">
        <v>73.546068288680161</v>
      </c>
      <c r="AV37" s="133">
        <v>72.842943041298383</v>
      </c>
      <c r="AW37" s="136">
        <v>72.14837418389223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108.05883727008813</v>
      </c>
      <c r="BI37" s="133">
        <v>85.173770050789415</v>
      </c>
      <c r="BJ37" s="133">
        <v>81.898447318832638</v>
      </c>
      <c r="BK37" s="133">
        <v>78.367958740825514</v>
      </c>
      <c r="BL37" s="133">
        <v>75.622223274214591</v>
      </c>
      <c r="BM37" s="136">
        <v>73.198813187653016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151.09733855405753</v>
      </c>
      <c r="AA38" s="133">
        <v>156.39010159924902</v>
      </c>
      <c r="AB38" s="133">
        <v>114.54580490089833</v>
      </c>
      <c r="AC38" s="134">
        <v>106.65372338026883</v>
      </c>
      <c r="AD38" s="135">
        <v>103.489360865897</v>
      </c>
      <c r="AE38" s="133">
        <v>100.54793670869947</v>
      </c>
      <c r="AF38" s="133">
        <v>101.76274363686287</v>
      </c>
      <c r="AG38" s="134">
        <v>102.66000454014021</v>
      </c>
      <c r="AH38" s="135">
        <v>99.207426960898971</v>
      </c>
      <c r="AI38" s="133">
        <v>97.709223736653456</v>
      </c>
      <c r="AJ38" s="133">
        <v>98.942802377700303</v>
      </c>
      <c r="AK38" s="134">
        <v>97.548723495619939</v>
      </c>
      <c r="AL38" s="135">
        <v>95.584924545658765</v>
      </c>
      <c r="AM38" s="133">
        <v>94.653582473147054</v>
      </c>
      <c r="AN38" s="133">
        <v>93.73385723838085</v>
      </c>
      <c r="AO38" s="134">
        <v>92.825590892989595</v>
      </c>
      <c r="AP38" s="135">
        <v>92.348572039825854</v>
      </c>
      <c r="AQ38" s="133">
        <v>91.477644647620963</v>
      </c>
      <c r="AR38" s="133">
        <v>90.617371004146648</v>
      </c>
      <c r="AS38" s="134">
        <v>89.76760774702683</v>
      </c>
      <c r="AT38" s="135">
        <v>89.503081104533578</v>
      </c>
      <c r="AU38" s="133">
        <v>88.673916464456198</v>
      </c>
      <c r="AV38" s="133">
        <v>87.854843950655408</v>
      </c>
      <c r="AW38" s="136">
        <v>87.045727992739117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132.17174210861845</v>
      </c>
      <c r="BI38" s="133">
        <v>102.11501143789988</v>
      </c>
      <c r="BJ38" s="133">
        <v>98.352044142718171</v>
      </c>
      <c r="BK38" s="133">
        <v>94.199488787544055</v>
      </c>
      <c r="BL38" s="133">
        <v>91.05279885965507</v>
      </c>
      <c r="BM38" s="136">
        <v>88.269392378096072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279.60968728486557</v>
      </c>
      <c r="AI39" s="133">
        <v>261.17479104596782</v>
      </c>
      <c r="AJ39" s="133">
        <v>217.05347883094075</v>
      </c>
      <c r="AK39" s="134">
        <v>223.48714030260584</v>
      </c>
      <c r="AL39" s="135">
        <v>222.23760465048224</v>
      </c>
      <c r="AM39" s="133">
        <v>206.08595879246926</v>
      </c>
      <c r="AN39" s="133">
        <v>197.64851001129369</v>
      </c>
      <c r="AO39" s="134">
        <v>188.52584431417506</v>
      </c>
      <c r="AP39" s="135">
        <v>181.17592573155264</v>
      </c>
      <c r="AQ39" s="133">
        <v>176.26442489845505</v>
      </c>
      <c r="AR39" s="133">
        <v>171.07967713162776</v>
      </c>
      <c r="AS39" s="134">
        <v>168.53496719084816</v>
      </c>
      <c r="AT39" s="135">
        <v>167.31982786015698</v>
      </c>
      <c r="AU39" s="133">
        <v>165.23260928187446</v>
      </c>
      <c r="AV39" s="133">
        <v>163.30556562658276</v>
      </c>
      <c r="AW39" s="136">
        <v>161.53570181010562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245.33127436609499</v>
      </c>
      <c r="BK39" s="133">
        <v>203.62447944210507</v>
      </c>
      <c r="BL39" s="133">
        <v>174.26374873812091</v>
      </c>
      <c r="BM39" s="136">
        <v>164.34842614467993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217.00447848864235</v>
      </c>
      <c r="AI40" s="133">
        <v>203.89387529177083</v>
      </c>
      <c r="AJ40" s="133">
        <v>172.62038158704871</v>
      </c>
      <c r="AK40" s="134">
        <v>177.00948487906265</v>
      </c>
      <c r="AL40" s="135">
        <v>177.38169180602881</v>
      </c>
      <c r="AM40" s="133">
        <v>175.71041349672072</v>
      </c>
      <c r="AN40" s="133">
        <v>174.06386409649201</v>
      </c>
      <c r="AO40" s="134">
        <v>172.44163411763634</v>
      </c>
      <c r="AP40" s="135">
        <v>170.17587328581328</v>
      </c>
      <c r="AQ40" s="133">
        <v>158.52363678270012</v>
      </c>
      <c r="AR40" s="133">
        <v>152.40654400632675</v>
      </c>
      <c r="AS40" s="134">
        <v>145.54682241668345</v>
      </c>
      <c r="AT40" s="135">
        <v>140.1190424933977</v>
      </c>
      <c r="AU40" s="133">
        <v>136.32080639536179</v>
      </c>
      <c r="AV40" s="133">
        <v>132.5339225234849</v>
      </c>
      <c r="AW40" s="136">
        <v>130.67193954077663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192.63205506163115</v>
      </c>
      <c r="BK40" s="133">
        <v>174.89940087921946</v>
      </c>
      <c r="BL40" s="133">
        <v>156.66321912288089</v>
      </c>
      <c r="BM40" s="136">
        <v>134.91142773825524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212.3058220815478</v>
      </c>
      <c r="AI41" s="146">
        <v>199.28919201281809</v>
      </c>
      <c r="AJ41" s="146">
        <v>168.10779197367506</v>
      </c>
      <c r="AK41" s="147">
        <v>172.58714705795649</v>
      </c>
      <c r="AL41" s="145">
        <v>173.04780074134479</v>
      </c>
      <c r="AM41" s="146">
        <v>171.46320025333037</v>
      </c>
      <c r="AN41" s="146">
        <v>169.90159511796946</v>
      </c>
      <c r="AO41" s="147">
        <v>168.36261051868419</v>
      </c>
      <c r="AP41" s="145">
        <v>167.86779895868415</v>
      </c>
      <c r="AQ41" s="146">
        <v>166.37295674082057</v>
      </c>
      <c r="AR41" s="146">
        <v>164.899648959855</v>
      </c>
      <c r="AS41" s="147">
        <v>163.44752598655188</v>
      </c>
      <c r="AT41" s="145">
        <v>161.56306203440491</v>
      </c>
      <c r="AU41" s="146">
        <v>149.89724325009041</v>
      </c>
      <c r="AV41" s="146">
        <v>143.8726030866658</v>
      </c>
      <c r="AW41" s="148">
        <v>140.61642469906752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188.07248828149935</v>
      </c>
      <c r="BK41" s="146">
        <v>170.69380165783221</v>
      </c>
      <c r="BL41" s="146">
        <v>165.64698266147789</v>
      </c>
      <c r="BM41" s="148">
        <v>148.98733326755718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0.950157436677318</v>
      </c>
      <c r="AF44" s="157">
        <v>1.0024405209513589</v>
      </c>
      <c r="AG44" s="158">
        <v>1.9088327706386461</v>
      </c>
      <c r="AH44" s="159">
        <v>0.62363718432222126</v>
      </c>
      <c r="AI44" s="157">
        <v>0.94535778499188694</v>
      </c>
      <c r="AJ44" s="157">
        <v>0.87401883254311419</v>
      </c>
      <c r="AK44" s="158">
        <v>1.0120687239613386</v>
      </c>
      <c r="AL44" s="159">
        <v>0.9970104238355727</v>
      </c>
      <c r="AM44" s="157">
        <v>0.95185944556996449</v>
      </c>
      <c r="AN44" s="157">
        <v>0.97320055691390372</v>
      </c>
      <c r="AO44" s="158">
        <v>0.97482414210567658</v>
      </c>
      <c r="AP44" s="159">
        <v>0.97938031548704552</v>
      </c>
      <c r="AQ44" s="157">
        <v>0.98763033221073893</v>
      </c>
      <c r="AR44" s="157">
        <v>0.97702749292745072</v>
      </c>
      <c r="AS44" s="158">
        <v>0.98758633188871048</v>
      </c>
      <c r="AT44" s="159">
        <v>0.99153348455174073</v>
      </c>
      <c r="AU44" s="157">
        <v>0.98772304638774389</v>
      </c>
      <c r="AV44" s="157">
        <v>0.98776784132727324</v>
      </c>
      <c r="AW44" s="160">
        <v>0.98781281445360336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0.86654568646029717</v>
      </c>
      <c r="BK44" s="157">
        <v>0.87380024435325898</v>
      </c>
      <c r="BL44" s="157">
        <v>0.91348080336694593</v>
      </c>
      <c r="BM44" s="160">
        <v>0.9501160080775598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0.95553727719570791</v>
      </c>
      <c r="AF45" s="161">
        <v>0.99892569843732149</v>
      </c>
      <c r="AG45" s="162">
        <v>1.7534440889680016</v>
      </c>
      <c r="AH45" s="163">
        <v>0.65771584328980481</v>
      </c>
      <c r="AI45" s="161">
        <v>0.95095513313299029</v>
      </c>
      <c r="AJ45" s="161">
        <v>0.89004179479809442</v>
      </c>
      <c r="AK45" s="162">
        <v>1.0078051564184369</v>
      </c>
      <c r="AL45" s="163">
        <v>0.99502308042942378</v>
      </c>
      <c r="AM45" s="161">
        <v>0.9567960267112241</v>
      </c>
      <c r="AN45" s="161">
        <v>0.97492489514428105</v>
      </c>
      <c r="AO45" s="162">
        <v>0.97630863228795617</v>
      </c>
      <c r="AP45" s="163">
        <v>0.9801493605668784</v>
      </c>
      <c r="AQ45" s="161">
        <v>0.98707877479775608</v>
      </c>
      <c r="AR45" s="161">
        <v>0.97817714960266022</v>
      </c>
      <c r="AS45" s="162">
        <v>0.98704293776358831</v>
      </c>
      <c r="AT45" s="163">
        <v>0.99049204075827069</v>
      </c>
      <c r="AU45" s="161">
        <v>0.98716722540347634</v>
      </c>
      <c r="AV45" s="161">
        <v>0.98720791647472217</v>
      </c>
      <c r="AW45" s="164">
        <v>0.98724878895289025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0.87664855736036795</v>
      </c>
      <c r="BK45" s="161">
        <v>0.88361930709701475</v>
      </c>
      <c r="BL45" s="161">
        <v>0.91736909099298836</v>
      </c>
      <c r="BM45" s="164">
        <v>0.94835884295088679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0.94706004994112425</v>
      </c>
      <c r="AF46" s="157">
        <v>1.0006575332941576</v>
      </c>
      <c r="AG46" s="158">
        <v>1.9187531519043322</v>
      </c>
      <c r="AH46" s="159">
        <v>0.62062584197626847</v>
      </c>
      <c r="AI46" s="157">
        <v>0.94460835645171415</v>
      </c>
      <c r="AJ46" s="157">
        <v>0.87248849653867711</v>
      </c>
      <c r="AK46" s="158">
        <v>1.0121303495190368</v>
      </c>
      <c r="AL46" s="159">
        <v>0.99713099797781501</v>
      </c>
      <c r="AM46" s="157">
        <v>0.95145253924623052</v>
      </c>
      <c r="AN46" s="157">
        <v>0.97303773255372938</v>
      </c>
      <c r="AO46" s="158">
        <v>0.97467975471690338</v>
      </c>
      <c r="AP46" s="159">
        <v>0.97929156838197318</v>
      </c>
      <c r="AQ46" s="157">
        <v>0.98764499275003936</v>
      </c>
      <c r="AR46" s="157">
        <v>0.97691034332619198</v>
      </c>
      <c r="AS46" s="158">
        <v>0.98760212861439955</v>
      </c>
      <c r="AT46" s="159">
        <v>0.99166665969947698</v>
      </c>
      <c r="AU46" s="157">
        <v>0.98774281279639065</v>
      </c>
      <c r="AV46" s="157">
        <v>0.98778890369628314</v>
      </c>
      <c r="AW46" s="160">
        <v>0.98783516312889963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0.86269933581124014</v>
      </c>
      <c r="BK46" s="157">
        <v>0.87255297496127648</v>
      </c>
      <c r="BL46" s="157">
        <v>0.91307275286956446</v>
      </c>
      <c r="BM46" s="160">
        <v>0.95023018822444938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0.94783494313644756</v>
      </c>
      <c r="AF47" s="161">
        <v>0.99926965388524924</v>
      </c>
      <c r="AG47" s="162">
        <v>1.8747849318311711</v>
      </c>
      <c r="AH47" s="163">
        <v>0.6294341572357337</v>
      </c>
      <c r="AI47" s="161">
        <v>0.94611655024637531</v>
      </c>
      <c r="AJ47" s="161">
        <v>0.87689708305958303</v>
      </c>
      <c r="AK47" s="162">
        <v>1.0109742630851601</v>
      </c>
      <c r="AL47" s="163">
        <v>0.99671095812740484</v>
      </c>
      <c r="AM47" s="161">
        <v>0.95296185199768413</v>
      </c>
      <c r="AN47" s="161">
        <v>0.97366092828683115</v>
      </c>
      <c r="AO47" s="162">
        <v>0.97524046991284907</v>
      </c>
      <c r="AP47" s="163">
        <v>0.9796540984358858</v>
      </c>
      <c r="AQ47" s="161">
        <v>0.98763467616515566</v>
      </c>
      <c r="AR47" s="161">
        <v>0.97738606556850394</v>
      </c>
      <c r="AS47" s="162">
        <v>0.98759661095878393</v>
      </c>
      <c r="AT47" s="163">
        <v>0.9915075217442354</v>
      </c>
      <c r="AU47" s="161">
        <v>0.98773423238747027</v>
      </c>
      <c r="AV47" s="161">
        <v>0.98777969745930716</v>
      </c>
      <c r="AW47" s="164">
        <v>0.98782532198552775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0.86494471434360443</v>
      </c>
      <c r="BK47" s="161">
        <v>0.87558865092540927</v>
      </c>
      <c r="BL47" s="161">
        <v>0.91470613412600454</v>
      </c>
      <c r="BM47" s="164">
        <v>0.95029370793218748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0.93380708263498491</v>
      </c>
      <c r="AF48" s="157">
        <v>1.0214361892412946</v>
      </c>
      <c r="AG48" s="158">
        <v>2.5227483473729491</v>
      </c>
      <c r="AH48" s="159">
        <v>0.53174144067407658</v>
      </c>
      <c r="AI48" s="157">
        <v>0.92666730157354804</v>
      </c>
      <c r="AJ48" s="157">
        <v>0.81872894389951312</v>
      </c>
      <c r="AK48" s="158">
        <v>1.0282374297201706</v>
      </c>
      <c r="AL48" s="159">
        <v>1.0041791910890612</v>
      </c>
      <c r="AM48" s="157">
        <v>0.93356274074650791</v>
      </c>
      <c r="AN48" s="157">
        <v>0.96652404770775968</v>
      </c>
      <c r="AO48" s="158">
        <v>0.96899822589189089</v>
      </c>
      <c r="AP48" s="159">
        <v>0.9762463839690364</v>
      </c>
      <c r="AQ48" s="157">
        <v>0.98955852072686667</v>
      </c>
      <c r="AR48" s="157">
        <v>0.97243153576376262</v>
      </c>
      <c r="AS48" s="158">
        <v>0.9894941973810345</v>
      </c>
      <c r="AT48" s="159">
        <v>0.99596401258680889</v>
      </c>
      <c r="AU48" s="157">
        <v>0.989677424420497</v>
      </c>
      <c r="AV48" s="157">
        <v>0.98973590936638411</v>
      </c>
      <c r="AW48" s="160">
        <v>0.9897943783100579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0.8375871036149416</v>
      </c>
      <c r="BK48" s="157">
        <v>0.83869715175879955</v>
      </c>
      <c r="BL48" s="157">
        <v>0.89815297400932581</v>
      </c>
      <c r="BM48" s="160">
        <v>0.95675801420658724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0.93246332574995772</v>
      </c>
      <c r="AF49" s="161">
        <v>1.0205616962800697</v>
      </c>
      <c r="AG49" s="162">
        <v>2.5226288328310851</v>
      </c>
      <c r="AH49" s="163">
        <v>0.53152397689050079</v>
      </c>
      <c r="AI49" s="161">
        <v>0.92657001713243237</v>
      </c>
      <c r="AJ49" s="161">
        <v>0.81859586242172167</v>
      </c>
      <c r="AK49" s="162">
        <v>1.0283094693809416</v>
      </c>
      <c r="AL49" s="163">
        <v>1.0044154332619473</v>
      </c>
      <c r="AM49" s="161">
        <v>0.93374707743996643</v>
      </c>
      <c r="AN49" s="161">
        <v>0.96674738084931144</v>
      </c>
      <c r="AO49" s="162">
        <v>0.96923309001886926</v>
      </c>
      <c r="AP49" s="163">
        <v>0.97649121593354771</v>
      </c>
      <c r="AQ49" s="161">
        <v>0.98980642260262108</v>
      </c>
      <c r="AR49" s="161">
        <v>0.97268868414518117</v>
      </c>
      <c r="AS49" s="162">
        <v>0.98974682679820514</v>
      </c>
      <c r="AT49" s="163">
        <v>0.99619188126777913</v>
      </c>
      <c r="AU49" s="161">
        <v>0.98992841257482578</v>
      </c>
      <c r="AV49" s="161">
        <v>0.98998693971479568</v>
      </c>
      <c r="AW49" s="164">
        <v>0.99004541745529062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0.83662335334359272</v>
      </c>
      <c r="BK49" s="161">
        <v>0.8391005287235852</v>
      </c>
      <c r="BL49" s="161">
        <v>0.89904067108352193</v>
      </c>
      <c r="BM49" s="164">
        <v>0.9577131425415456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0.9309894835997482</v>
      </c>
      <c r="AF50" s="157">
        <v>1.0114493340577249</v>
      </c>
      <c r="AG50" s="158">
        <v>2.3864838611033519</v>
      </c>
      <c r="AH50" s="159">
        <v>0.5462015730411568</v>
      </c>
      <c r="AI50" s="157">
        <v>0.92997679748462103</v>
      </c>
      <c r="AJ50" s="157">
        <v>0.82898991569479497</v>
      </c>
      <c r="AK50" s="158">
        <v>1.0249812779224141</v>
      </c>
      <c r="AL50" s="159">
        <v>1.0029695167636179</v>
      </c>
      <c r="AM50" s="157">
        <v>0.93733830441009791</v>
      </c>
      <c r="AN50" s="157">
        <v>0.9680612211137728</v>
      </c>
      <c r="AO50" s="158">
        <v>0.97038051412278437</v>
      </c>
      <c r="AP50" s="159">
        <v>0.97709730142021467</v>
      </c>
      <c r="AQ50" s="157">
        <v>0.98938622036983082</v>
      </c>
      <c r="AR50" s="157">
        <v>0.97358816032437701</v>
      </c>
      <c r="AS50" s="158">
        <v>0.98932791383056295</v>
      </c>
      <c r="AT50" s="159">
        <v>0.99526720931151091</v>
      </c>
      <c r="AU50" s="157">
        <v>0.98950127966636703</v>
      </c>
      <c r="AV50" s="157">
        <v>0.98955709901163746</v>
      </c>
      <c r="AW50" s="160">
        <v>0.98961292380666521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0.83696296108207435</v>
      </c>
      <c r="BK50" s="157">
        <v>0.84570205807219578</v>
      </c>
      <c r="BL50" s="157">
        <v>0.90201052535749493</v>
      </c>
      <c r="BM50" s="160">
        <v>0.95624799067550659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0.93435827478840527</v>
      </c>
      <c r="AF51" s="161">
        <v>1.0095653418112456</v>
      </c>
      <c r="AG51" s="162">
        <v>2.300448458709714</v>
      </c>
      <c r="AH51" s="163">
        <v>0.55772331104798623</v>
      </c>
      <c r="AI51" s="161">
        <v>0.93247125306533596</v>
      </c>
      <c r="AJ51" s="161">
        <v>0.8365038545677792</v>
      </c>
      <c r="AK51" s="162">
        <v>1.0227254613502277</v>
      </c>
      <c r="AL51" s="163">
        <v>1.0018739022690744</v>
      </c>
      <c r="AM51" s="161">
        <v>0.93975110810835849</v>
      </c>
      <c r="AN51" s="161">
        <v>0.96887721847879305</v>
      </c>
      <c r="AO51" s="162">
        <v>0.9710774043455348</v>
      </c>
      <c r="AP51" s="163">
        <v>0.97741935924114365</v>
      </c>
      <c r="AQ51" s="161">
        <v>0.98900516144378736</v>
      </c>
      <c r="AR51" s="161">
        <v>0.97410965438848429</v>
      </c>
      <c r="AS51" s="162">
        <v>0.98894898228360717</v>
      </c>
      <c r="AT51" s="163">
        <v>0.99466088512679696</v>
      </c>
      <c r="AU51" s="161">
        <v>0.98912025259258429</v>
      </c>
      <c r="AV51" s="161">
        <v>0.98917520345351395</v>
      </c>
      <c r="AW51" s="164">
        <v>0.98923018686343178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0.8416369172817082</v>
      </c>
      <c r="BK51" s="161">
        <v>0.85028336378632496</v>
      </c>
      <c r="BL51" s="161">
        <v>0.90371466196898376</v>
      </c>
      <c r="BM51" s="164">
        <v>0.95500729232417303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0.92697394701149116</v>
      </c>
      <c r="AF52" s="157">
        <v>1.0149795332009028</v>
      </c>
      <c r="AG52" s="158">
        <v>2.5275624606950657</v>
      </c>
      <c r="AH52" s="159">
        <v>0.52904541578882647</v>
      </c>
      <c r="AI52" s="157">
        <v>0.92580937249087858</v>
      </c>
      <c r="AJ52" s="157">
        <v>0.81698149350773386</v>
      </c>
      <c r="AK52" s="158">
        <v>1.0284876870769699</v>
      </c>
      <c r="AL52" s="159">
        <v>1.0044657168904083</v>
      </c>
      <c r="AM52" s="157">
        <v>0.93318503348456738</v>
      </c>
      <c r="AN52" s="157">
        <v>0.96645108209869324</v>
      </c>
      <c r="AO52" s="158">
        <v>0.96895032007953363</v>
      </c>
      <c r="AP52" s="159">
        <v>0.97627099348673518</v>
      </c>
      <c r="AQ52" s="157">
        <v>0.98971516728363651</v>
      </c>
      <c r="AR52" s="157">
        <v>0.9724219483619857</v>
      </c>
      <c r="AS52" s="158">
        <v>0.98965101813617906</v>
      </c>
      <c r="AT52" s="159">
        <v>0.99605871724865636</v>
      </c>
      <c r="AU52" s="157">
        <v>0.98983181521424146</v>
      </c>
      <c r="AV52" s="157">
        <v>0.98988987767272796</v>
      </c>
      <c r="AW52" s="160">
        <v>0.98994791848928243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0.82982483015800779</v>
      </c>
      <c r="BK52" s="157">
        <v>0.83758619031088566</v>
      </c>
      <c r="BL52" s="157">
        <v>0.89814448407456648</v>
      </c>
      <c r="BM52" s="160">
        <v>0.95721925948958719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0.93321482565334068</v>
      </c>
      <c r="AF53" s="161">
        <v>1.0097312904942062</v>
      </c>
      <c r="AG53" s="162">
        <v>2.3184993323265899</v>
      </c>
      <c r="AH53" s="163">
        <v>0.55504878935842983</v>
      </c>
      <c r="AI53" s="161">
        <v>0.93176364106449516</v>
      </c>
      <c r="AJ53" s="161">
        <v>0.83474421097131402</v>
      </c>
      <c r="AK53" s="162">
        <v>1.0230462718061277</v>
      </c>
      <c r="AL53" s="163">
        <v>1.0020535575332408</v>
      </c>
      <c r="AM53" s="161">
        <v>0.93918282549474819</v>
      </c>
      <c r="AN53" s="161">
        <v>0.96864755723707907</v>
      </c>
      <c r="AO53" s="162">
        <v>0.97087190309923677</v>
      </c>
      <c r="AP53" s="163">
        <v>0.97729356037822701</v>
      </c>
      <c r="AQ53" s="161">
        <v>0.98903127487212839</v>
      </c>
      <c r="AR53" s="161">
        <v>0.97393978058919484</v>
      </c>
      <c r="AS53" s="162">
        <v>0.98897516495804405</v>
      </c>
      <c r="AT53" s="163">
        <v>0.99477486407154714</v>
      </c>
      <c r="AU53" s="161">
        <v>0.98914908374673116</v>
      </c>
      <c r="AV53" s="161">
        <v>0.98920495382414098</v>
      </c>
      <c r="AW53" s="164">
        <v>0.98926085025635324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0.83999310777014879</v>
      </c>
      <c r="BK53" s="161">
        <v>0.84895668547091407</v>
      </c>
      <c r="BL53" s="161">
        <v>0.90314106076850376</v>
      </c>
      <c r="BM53" s="164">
        <v>0.95509971166755636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0.96749277426090174</v>
      </c>
      <c r="AA54" s="157">
        <v>1.0372463615067686</v>
      </c>
      <c r="AB54" s="157">
        <v>0.72787442097133948</v>
      </c>
      <c r="AC54" s="158">
        <v>0.93006238953358655</v>
      </c>
      <c r="AD54" s="159">
        <v>0.9739148878291557</v>
      </c>
      <c r="AE54" s="157">
        <v>0.97508475257793303</v>
      </c>
      <c r="AF54" s="157">
        <v>1.0171520299974448</v>
      </c>
      <c r="AG54" s="158">
        <v>1.0141794615414546</v>
      </c>
      <c r="AH54" s="159">
        <v>0.96486881753319209</v>
      </c>
      <c r="AI54" s="157">
        <v>0.98433852613682737</v>
      </c>
      <c r="AJ54" s="157">
        <v>1.0144327768919328</v>
      </c>
      <c r="AK54" s="158">
        <v>0.98585732655705882</v>
      </c>
      <c r="AL54" s="159">
        <v>0.97469869194700354</v>
      </c>
      <c r="AM54" s="157">
        <v>0.98578372686500992</v>
      </c>
      <c r="AN54" s="157">
        <v>0.9858258371415467</v>
      </c>
      <c r="AO54" s="158">
        <v>0.9858675672649615</v>
      </c>
      <c r="AP54" s="159">
        <v>0.99440891909682705</v>
      </c>
      <c r="AQ54" s="157">
        <v>0.98994650152014696</v>
      </c>
      <c r="AR54" s="157">
        <v>0.98997937646105139</v>
      </c>
      <c r="AS54" s="158">
        <v>0.99001234347177136</v>
      </c>
      <c r="AT54" s="159">
        <v>0.99630986789692133</v>
      </c>
      <c r="AU54" s="157">
        <v>0.99014092927258113</v>
      </c>
      <c r="AV54" s="157">
        <v>0.99017457168314893</v>
      </c>
      <c r="AW54" s="160">
        <v>0.99020829808530331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0.94165831467174876</v>
      </c>
      <c r="BI54" s="157">
        <v>0.777481583531623</v>
      </c>
      <c r="BJ54" s="157">
        <v>0.96920139988650322</v>
      </c>
      <c r="BK54" s="157">
        <v>0.94702771414153153</v>
      </c>
      <c r="BL54" s="157">
        <v>0.95869108619852961</v>
      </c>
      <c r="BM54" s="160">
        <v>0.96694130262612477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0.96591055691842453</v>
      </c>
      <c r="AA55" s="157">
        <v>1.0408567169446528</v>
      </c>
      <c r="AB55" s="157">
        <v>0.70983673823327276</v>
      </c>
      <c r="AC55" s="158">
        <v>0.92467969097326586</v>
      </c>
      <c r="AD55" s="159">
        <v>0.96819048456342405</v>
      </c>
      <c r="AE55" s="157">
        <v>0.96985175970829407</v>
      </c>
      <c r="AF55" s="157">
        <v>1.0149311278548172</v>
      </c>
      <c r="AG55" s="158">
        <v>1.0112984175154465</v>
      </c>
      <c r="AH55" s="159">
        <v>0.96357023752250126</v>
      </c>
      <c r="AI55" s="157">
        <v>0.98411852246008191</v>
      </c>
      <c r="AJ55" s="157">
        <v>1.0160483454064124</v>
      </c>
      <c r="AK55" s="158">
        <v>0.98578949555535289</v>
      </c>
      <c r="AL55" s="159">
        <v>0.97830624691722667</v>
      </c>
      <c r="AM55" s="157">
        <v>0.99006500990209745</v>
      </c>
      <c r="AN55" s="157">
        <v>0.990098645675063</v>
      </c>
      <c r="AO55" s="158">
        <v>0.99013237056781245</v>
      </c>
      <c r="AP55" s="159">
        <v>0.99511223053663933</v>
      </c>
      <c r="AQ55" s="157">
        <v>0.99024878894169377</v>
      </c>
      <c r="AR55" s="157">
        <v>0.99028307864054088</v>
      </c>
      <c r="AS55" s="158">
        <v>0.99031744886289874</v>
      </c>
      <c r="AT55" s="159">
        <v>0.99709411175991036</v>
      </c>
      <c r="AU55" s="157">
        <v>0.99045142831799959</v>
      </c>
      <c r="AV55" s="157">
        <v>0.99048641815377414</v>
      </c>
      <c r="AW55" s="160">
        <v>0.99052147881247798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0.94288354408776165</v>
      </c>
      <c r="BI55" s="157">
        <v>0.7544335415222142</v>
      </c>
      <c r="BJ55" s="157">
        <v>0.96407006578719201</v>
      </c>
      <c r="BK55" s="157">
        <v>0.95731897104701968</v>
      </c>
      <c r="BL55" s="157">
        <v>0.96611249686988676</v>
      </c>
      <c r="BM55" s="160">
        <v>0.96860516563953303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0.96591899554518557</v>
      </c>
      <c r="AA56" s="157">
        <v>1.0413189233587195</v>
      </c>
      <c r="AB56" s="157">
        <v>0.70828351247272603</v>
      </c>
      <c r="AC56" s="158">
        <v>0.92419300501566459</v>
      </c>
      <c r="AD56" s="159">
        <v>0.9680030804199149</v>
      </c>
      <c r="AE56" s="157">
        <v>0.96967418089649371</v>
      </c>
      <c r="AF56" s="157">
        <v>1.015142833743498</v>
      </c>
      <c r="AG56" s="158">
        <v>1.0114741345964402</v>
      </c>
      <c r="AH56" s="159">
        <v>0.96334457780576943</v>
      </c>
      <c r="AI56" s="157">
        <v>0.98406261199804002</v>
      </c>
      <c r="AJ56" s="157">
        <v>1.0162675828221208</v>
      </c>
      <c r="AK56" s="158">
        <v>0.98574874557070113</v>
      </c>
      <c r="AL56" s="159">
        <v>0.97820207640406953</v>
      </c>
      <c r="AM56" s="157">
        <v>0.9900601953783128</v>
      </c>
      <c r="AN56" s="157">
        <v>0.99009414699077614</v>
      </c>
      <c r="AO56" s="158">
        <v>0.99012818881603948</v>
      </c>
      <c r="AP56" s="159">
        <v>0.9951507703399185</v>
      </c>
      <c r="AQ56" s="157">
        <v>0.99024567759435023</v>
      </c>
      <c r="AR56" s="157">
        <v>0.99028028855342387</v>
      </c>
      <c r="AS56" s="158">
        <v>0.9903149808712649</v>
      </c>
      <c r="AT56" s="159">
        <v>0.99714956328340998</v>
      </c>
      <c r="AU56" s="157">
        <v>0.99045017091095422</v>
      </c>
      <c r="AV56" s="157">
        <v>0.99048548631495481</v>
      </c>
      <c r="AW56" s="160">
        <v>0.99052087308518011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0.94374420664423286</v>
      </c>
      <c r="BI56" s="157">
        <v>0.75310087291868577</v>
      </c>
      <c r="BJ56" s="157">
        <v>0.96407829460420236</v>
      </c>
      <c r="BK56" s="157">
        <v>0.95727018837661415</v>
      </c>
      <c r="BL56" s="157">
        <v>0.96613922264515129</v>
      </c>
      <c r="BM56" s="160">
        <v>0.96865354836955531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1.2433033800203055</v>
      </c>
      <c r="AA57" s="161">
        <v>0.88661472073393943</v>
      </c>
      <c r="AB57" s="161">
        <v>0.97839866915254992</v>
      </c>
      <c r="AC57" s="162">
        <v>0.87544558640253767</v>
      </c>
      <c r="AD57" s="163">
        <v>0.94699097682845645</v>
      </c>
      <c r="AE57" s="161">
        <v>0.96417004393400918</v>
      </c>
      <c r="AF57" s="161">
        <v>0.97642845901594788</v>
      </c>
      <c r="AG57" s="162">
        <v>0.99221314308526476</v>
      </c>
      <c r="AH57" s="163">
        <v>0.98450132748435959</v>
      </c>
      <c r="AI57" s="161">
        <v>0.98878012427052453</v>
      </c>
      <c r="AJ57" s="161">
        <v>0.98037456094739595</v>
      </c>
      <c r="AK57" s="162">
        <v>0.98648265240255417</v>
      </c>
      <c r="AL57" s="163">
        <v>0.99920152344104263</v>
      </c>
      <c r="AM57" s="161">
        <v>0.99025535974542711</v>
      </c>
      <c r="AN57" s="161">
        <v>0.99029158423027153</v>
      </c>
      <c r="AO57" s="162">
        <v>0.99032790467814125</v>
      </c>
      <c r="AP57" s="163">
        <v>0.99577531750388582</v>
      </c>
      <c r="AQ57" s="161">
        <v>0.99045298596760134</v>
      </c>
      <c r="AR57" s="161">
        <v>0.99048988277276562</v>
      </c>
      <c r="AS57" s="162">
        <v>0.99052686495079412</v>
      </c>
      <c r="AT57" s="163">
        <v>0.99767465736305028</v>
      </c>
      <c r="AU57" s="161">
        <v>0.99066806478853864</v>
      </c>
      <c r="AV57" s="161">
        <v>0.99070565185186898</v>
      </c>
      <c r="AW57" s="164">
        <v>0.99074331235249269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1.0219395984932684</v>
      </c>
      <c r="BI57" s="161">
        <v>0.78593523712577984</v>
      </c>
      <c r="BJ57" s="161">
        <v>0.93752602600498269</v>
      </c>
      <c r="BK57" s="161">
        <v>0.96225169052676818</v>
      </c>
      <c r="BL57" s="161">
        <v>0.96734167938207594</v>
      </c>
      <c r="BM57" s="164">
        <v>0.96979454337408721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1.1696901195976253</v>
      </c>
      <c r="AA58" s="157">
        <v>0.9109411675645197</v>
      </c>
      <c r="AB58" s="157">
        <v>0.9818043184629226</v>
      </c>
      <c r="AC58" s="158">
        <v>0.90579588265782818</v>
      </c>
      <c r="AD58" s="159">
        <v>0.96156684217727617</v>
      </c>
      <c r="AE58" s="157">
        <v>0.97318849141995334</v>
      </c>
      <c r="AF58" s="157">
        <v>0.98196483886930452</v>
      </c>
      <c r="AG58" s="158">
        <v>0.99550934106603584</v>
      </c>
      <c r="AH58" s="159">
        <v>0.98917429657356215</v>
      </c>
      <c r="AI58" s="157">
        <v>0.99081091961377321</v>
      </c>
      <c r="AJ58" s="157">
        <v>0.98475335011608578</v>
      </c>
      <c r="AK58" s="158">
        <v>0.98917684677852413</v>
      </c>
      <c r="AL58" s="159">
        <v>0.9963274767029906</v>
      </c>
      <c r="AM58" s="157">
        <v>0.98986330134701739</v>
      </c>
      <c r="AN58" s="157">
        <v>0.98988919548789023</v>
      </c>
      <c r="AO58" s="158">
        <v>0.98991514973746741</v>
      </c>
      <c r="AP58" s="159">
        <v>0.99402472736594472</v>
      </c>
      <c r="AQ58" s="157">
        <v>0.990161172532946</v>
      </c>
      <c r="AR58" s="157">
        <v>0.99018709360584001</v>
      </c>
      <c r="AS58" s="158">
        <v>0.99021305956025762</v>
      </c>
      <c r="AT58" s="159">
        <v>0.99610768207626832</v>
      </c>
      <c r="AU58" s="157">
        <v>0.99032247465698731</v>
      </c>
      <c r="AV58" s="157">
        <v>0.9903489730629923</v>
      </c>
      <c r="AW58" s="160">
        <v>0.99037551200774532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0.99624374117582681</v>
      </c>
      <c r="BI58" s="157">
        <v>0.83602094562226892</v>
      </c>
      <c r="BJ58" s="157">
        <v>0.95353384967228927</v>
      </c>
      <c r="BK58" s="157">
        <v>0.96356414399268797</v>
      </c>
      <c r="BL58" s="157">
        <v>0.96460906935577029</v>
      </c>
      <c r="BM58" s="160">
        <v>0.96730535083291824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1.2094226172721396</v>
      </c>
      <c r="AA59" s="157">
        <v>0.8984667221727739</v>
      </c>
      <c r="AB59" s="157">
        <v>0.98101967975012538</v>
      </c>
      <c r="AC59" s="158">
        <v>0.89032141923106456</v>
      </c>
      <c r="AD59" s="159">
        <v>0.95402821552089123</v>
      </c>
      <c r="AE59" s="157">
        <v>0.96884846002534253</v>
      </c>
      <c r="AF59" s="157">
        <v>0.9799818463296569</v>
      </c>
      <c r="AG59" s="158">
        <v>0.99350546117702854</v>
      </c>
      <c r="AH59" s="159">
        <v>0.98601547456704619</v>
      </c>
      <c r="AI59" s="157">
        <v>0.98995001957900097</v>
      </c>
      <c r="AJ59" s="157">
        <v>0.98240955359426108</v>
      </c>
      <c r="AK59" s="158">
        <v>0.98763307408117629</v>
      </c>
      <c r="AL59" s="159">
        <v>0.99815195979371008</v>
      </c>
      <c r="AM59" s="157">
        <v>0.99041195686596917</v>
      </c>
      <c r="AN59" s="157">
        <v>0.99044069649483879</v>
      </c>
      <c r="AO59" s="158">
        <v>0.99046950167005599</v>
      </c>
      <c r="AP59" s="159">
        <v>0.99534910993494563</v>
      </c>
      <c r="AQ59" s="157">
        <v>0.99073870797497821</v>
      </c>
      <c r="AR59" s="157">
        <v>0.9907672516323478</v>
      </c>
      <c r="AS59" s="158">
        <v>0.99079584297720125</v>
      </c>
      <c r="AT59" s="159">
        <v>0.99729875186314954</v>
      </c>
      <c r="AU59" s="157">
        <v>0.99091254278290986</v>
      </c>
      <c r="AV59" s="157">
        <v>0.99094162535255914</v>
      </c>
      <c r="AW59" s="160">
        <v>0.99097074960407516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1.0109454772400264</v>
      </c>
      <c r="BI59" s="157">
        <v>0.81103665448528373</v>
      </c>
      <c r="BJ59" s="157">
        <v>0.94488622255309873</v>
      </c>
      <c r="BK59" s="157">
        <v>0.96361108238879334</v>
      </c>
      <c r="BL59" s="157">
        <v>0.96755128618648467</v>
      </c>
      <c r="BM59" s="160">
        <v>0.9701834748475423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1.2275909825404712</v>
      </c>
      <c r="AA60" s="157">
        <v>0.89173664658777918</v>
      </c>
      <c r="AB60" s="157">
        <v>0.9797362972716076</v>
      </c>
      <c r="AC60" s="158">
        <v>0.88261277694641371</v>
      </c>
      <c r="AD60" s="159">
        <v>0.95064185050722816</v>
      </c>
      <c r="AE60" s="157">
        <v>0.96683068857965793</v>
      </c>
      <c r="AF60" s="157">
        <v>0.97830791319517008</v>
      </c>
      <c r="AG60" s="158">
        <v>0.99297560431690324</v>
      </c>
      <c r="AH60" s="159">
        <v>0.98512327055379567</v>
      </c>
      <c r="AI60" s="157">
        <v>0.98909406576155956</v>
      </c>
      <c r="AJ60" s="157">
        <v>0.98130124091424986</v>
      </c>
      <c r="AK60" s="158">
        <v>0.98696247240475476</v>
      </c>
      <c r="AL60" s="159">
        <v>0.99890732007640581</v>
      </c>
      <c r="AM60" s="157">
        <v>0.99062370122738341</v>
      </c>
      <c r="AN60" s="157">
        <v>0.99065383351467351</v>
      </c>
      <c r="AO60" s="158">
        <v>0.99068404054856607</v>
      </c>
      <c r="AP60" s="159">
        <v>0.9958920578543401</v>
      </c>
      <c r="AQ60" s="157">
        <v>0.99096487165545644</v>
      </c>
      <c r="AR60" s="157">
        <v>0.990994727040301</v>
      </c>
      <c r="AS60" s="158">
        <v>0.99102463801029894</v>
      </c>
      <c r="AT60" s="159">
        <v>0.99763182978239329</v>
      </c>
      <c r="AU60" s="157">
        <v>0.99114339876839552</v>
      </c>
      <c r="AV60" s="157">
        <v>0.99117379326918387</v>
      </c>
      <c r="AW60" s="160">
        <v>0.99120423665090418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1.0133811784183906</v>
      </c>
      <c r="BI60" s="157">
        <v>0.79842299238512804</v>
      </c>
      <c r="BJ60" s="157">
        <v>0.94103151051647671</v>
      </c>
      <c r="BK60" s="157">
        <v>0.96338893781665891</v>
      </c>
      <c r="BL60" s="157">
        <v>0.96872507785438722</v>
      </c>
      <c r="BM60" s="160">
        <v>0.97118296597698062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1.1660337871060682</v>
      </c>
      <c r="AA61" s="157">
        <v>0.91235157232057573</v>
      </c>
      <c r="AB61" s="157">
        <v>0.98168129631807943</v>
      </c>
      <c r="AC61" s="158">
        <v>0.90725311090431948</v>
      </c>
      <c r="AD61" s="159">
        <v>0.96212661826433521</v>
      </c>
      <c r="AE61" s="157">
        <v>0.97328750808246312</v>
      </c>
      <c r="AF61" s="157">
        <v>0.98223279029223809</v>
      </c>
      <c r="AG61" s="158">
        <v>0.99558875273997016</v>
      </c>
      <c r="AH61" s="159">
        <v>0.98926202598973878</v>
      </c>
      <c r="AI61" s="157">
        <v>0.99091388171909145</v>
      </c>
      <c r="AJ61" s="157">
        <v>0.98484185183417516</v>
      </c>
      <c r="AK61" s="158">
        <v>0.98913911960490897</v>
      </c>
      <c r="AL61" s="159">
        <v>0.99611977242044825</v>
      </c>
      <c r="AM61" s="157">
        <v>0.98980220836601662</v>
      </c>
      <c r="AN61" s="157">
        <v>0.9898273941278628</v>
      </c>
      <c r="AO61" s="158">
        <v>0.98985262905651383</v>
      </c>
      <c r="AP61" s="159">
        <v>0.99388295530053905</v>
      </c>
      <c r="AQ61" s="157">
        <v>0.99010509005729463</v>
      </c>
      <c r="AR61" s="157">
        <v>0.99013025230239904</v>
      </c>
      <c r="AS61" s="158">
        <v>0.99015544801898814</v>
      </c>
      <c r="AT61" s="159">
        <v>0.99615063252847913</v>
      </c>
      <c r="AU61" s="157">
        <v>0.99026463075153526</v>
      </c>
      <c r="AV61" s="157">
        <v>0.99029034305285124</v>
      </c>
      <c r="AW61" s="160">
        <v>0.99031608451309716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0.995768122085402</v>
      </c>
      <c r="BI61" s="157">
        <v>0.83804620888137227</v>
      </c>
      <c r="BJ61" s="157">
        <v>0.95394045464866195</v>
      </c>
      <c r="BK61" s="157">
        <v>0.96331573082417754</v>
      </c>
      <c r="BL61" s="157">
        <v>0.96429806470945523</v>
      </c>
      <c r="BM61" s="160">
        <v>0.96717788354644918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1.2060396796025812</v>
      </c>
      <c r="AA62" s="157">
        <v>0.89972281944703925</v>
      </c>
      <c r="AB62" s="157">
        <v>0.98089949570472501</v>
      </c>
      <c r="AC62" s="158">
        <v>0.89162672675021259</v>
      </c>
      <c r="AD62" s="159">
        <v>0.95446444484139059</v>
      </c>
      <c r="AE62" s="157">
        <v>0.96893406986771213</v>
      </c>
      <c r="AF62" s="157">
        <v>0.98022794030009741</v>
      </c>
      <c r="AG62" s="158">
        <v>0.99346666742250811</v>
      </c>
      <c r="AH62" s="159">
        <v>0.98598376199917703</v>
      </c>
      <c r="AI62" s="157">
        <v>0.99001273485814767</v>
      </c>
      <c r="AJ62" s="157">
        <v>0.98242704585461682</v>
      </c>
      <c r="AK62" s="158">
        <v>0.98752705462578949</v>
      </c>
      <c r="AL62" s="159">
        <v>0.99795574852905478</v>
      </c>
      <c r="AM62" s="157">
        <v>0.99034867009006322</v>
      </c>
      <c r="AN62" s="157">
        <v>0.99037686364204824</v>
      </c>
      <c r="AO62" s="158">
        <v>0.99040511431790457</v>
      </c>
      <c r="AP62" s="159">
        <v>0.99521416755856107</v>
      </c>
      <c r="AQ62" s="157">
        <v>0.99068078579814589</v>
      </c>
      <c r="AR62" s="157">
        <v>0.99070873983129648</v>
      </c>
      <c r="AS62" s="158">
        <v>0.99073673270207663</v>
      </c>
      <c r="AT62" s="159">
        <v>0.99734031156538983</v>
      </c>
      <c r="AU62" s="157">
        <v>0.99085353301427381</v>
      </c>
      <c r="AV62" s="157">
        <v>0.99088200734960941</v>
      </c>
      <c r="AW62" s="160">
        <v>0.9909105146095103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1.0106893574364717</v>
      </c>
      <c r="BI62" s="157">
        <v>0.81274559175027039</v>
      </c>
      <c r="BJ62" s="157">
        <v>0.94499858519627544</v>
      </c>
      <c r="BK62" s="157">
        <v>0.96327569757495446</v>
      </c>
      <c r="BL62" s="157">
        <v>0.96724082661319855</v>
      </c>
      <c r="BM62" s="160">
        <v>0.97005040983762203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1.2251163206959685</v>
      </c>
      <c r="AA63" s="157">
        <v>0.89269925868183031</v>
      </c>
      <c r="AB63" s="157">
        <v>0.97958694512268618</v>
      </c>
      <c r="AC63" s="158">
        <v>0.88352756723668113</v>
      </c>
      <c r="AD63" s="159">
        <v>0.95091681262251326</v>
      </c>
      <c r="AE63" s="157">
        <v>0.96682541591292526</v>
      </c>
      <c r="AF63" s="157">
        <v>0.97846833666320532</v>
      </c>
      <c r="AG63" s="158">
        <v>0.99291638775397251</v>
      </c>
      <c r="AH63" s="159">
        <v>0.98505393939600361</v>
      </c>
      <c r="AI63" s="157">
        <v>0.9891174866256911</v>
      </c>
      <c r="AJ63" s="157">
        <v>0.98126555592148634</v>
      </c>
      <c r="AK63" s="158">
        <v>0.98683131016491277</v>
      </c>
      <c r="AL63" s="159">
        <v>0.9987522962085339</v>
      </c>
      <c r="AM63" s="157">
        <v>0.99056499949016386</v>
      </c>
      <c r="AN63" s="157">
        <v>0.99059476717571471</v>
      </c>
      <c r="AO63" s="158">
        <v>0.99062460314843681</v>
      </c>
      <c r="AP63" s="159">
        <v>0.99578569808023032</v>
      </c>
      <c r="AQ63" s="157">
        <v>0.99091382900414582</v>
      </c>
      <c r="AR63" s="157">
        <v>0.99094327332871168</v>
      </c>
      <c r="AS63" s="158">
        <v>0.99097276614355623</v>
      </c>
      <c r="AT63" s="159">
        <v>0.99768521257071408</v>
      </c>
      <c r="AU63" s="157">
        <v>0.99109196360748153</v>
      </c>
      <c r="AV63" s="157">
        <v>0.99112193295931827</v>
      </c>
      <c r="AW63" s="160">
        <v>0.99115194414546526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1.0135878182836964</v>
      </c>
      <c r="BI63" s="157">
        <v>0.79952892862607949</v>
      </c>
      <c r="BJ63" s="157">
        <v>0.94096946689272909</v>
      </c>
      <c r="BK63" s="157">
        <v>0.96304546639103472</v>
      </c>
      <c r="BL63" s="157">
        <v>0.9684594679490045</v>
      </c>
      <c r="BM63" s="160">
        <v>0.97108306706329728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1.1441816353959198</v>
      </c>
      <c r="AA64" s="157">
        <v>0.91935631567941689</v>
      </c>
      <c r="AB64" s="157">
        <v>0.98174747901708692</v>
      </c>
      <c r="AC64" s="158">
        <v>0.91585769622117674</v>
      </c>
      <c r="AD64" s="159">
        <v>0.96541568756436225</v>
      </c>
      <c r="AE64" s="157">
        <v>0.97451784001508746</v>
      </c>
      <c r="AF64" s="157">
        <v>0.98351979161218095</v>
      </c>
      <c r="AG64" s="158">
        <v>0.99556803368709168</v>
      </c>
      <c r="AH64" s="159">
        <v>0.98967949629360252</v>
      </c>
      <c r="AI64" s="157">
        <v>0.9912187195813057</v>
      </c>
      <c r="AJ64" s="157">
        <v>0.98543030625229744</v>
      </c>
      <c r="AK64" s="158">
        <v>0.9891045246704212</v>
      </c>
      <c r="AL64" s="159">
        <v>0.995178380188117</v>
      </c>
      <c r="AM64" s="157">
        <v>0.98965808854113502</v>
      </c>
      <c r="AN64" s="157">
        <v>0.98967952407732451</v>
      </c>
      <c r="AO64" s="158">
        <v>0.98970096753587122</v>
      </c>
      <c r="AP64" s="159">
        <v>0.9932657941592643</v>
      </c>
      <c r="AQ64" s="157">
        <v>0.9899586604819669</v>
      </c>
      <c r="AR64" s="157">
        <v>0.98997989824912291</v>
      </c>
      <c r="AS64" s="158">
        <v>0.99000112897437731</v>
      </c>
      <c r="AT64" s="159">
        <v>0.99598222486091237</v>
      </c>
      <c r="AU64" s="157">
        <v>0.99010314215574891</v>
      </c>
      <c r="AV64" s="157">
        <v>0.99012481070556801</v>
      </c>
      <c r="AW64" s="160">
        <v>0.99014646869628087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0.98655074793045627</v>
      </c>
      <c r="BI64" s="157">
        <v>0.85023579891894852</v>
      </c>
      <c r="BJ64" s="157">
        <v>0.95576674555373387</v>
      </c>
      <c r="BK64" s="157">
        <v>0.96253422429641533</v>
      </c>
      <c r="BL64" s="157">
        <v>0.96326389860016237</v>
      </c>
      <c r="BM64" s="160">
        <v>0.96655189169075029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1.1804939931574112</v>
      </c>
      <c r="AA65" s="157">
        <v>0.90745451071363803</v>
      </c>
      <c r="AB65" s="157">
        <v>0.98104430368460305</v>
      </c>
      <c r="AC65" s="158">
        <v>0.90133974013924889</v>
      </c>
      <c r="AD65" s="159">
        <v>0.95803605861351337</v>
      </c>
      <c r="AE65" s="157">
        <v>0.97054955744546534</v>
      </c>
      <c r="AF65" s="157">
        <v>0.98163905136556262</v>
      </c>
      <c r="AG65" s="158">
        <v>0.99312188819360747</v>
      </c>
      <c r="AH65" s="159">
        <v>0.98615707988385104</v>
      </c>
      <c r="AI65" s="157">
        <v>0.99021836471798896</v>
      </c>
      <c r="AJ65" s="157">
        <v>0.98298878695471748</v>
      </c>
      <c r="AK65" s="158">
        <v>0.98736875521527878</v>
      </c>
      <c r="AL65" s="159">
        <v>0.9968303078798606</v>
      </c>
      <c r="AM65" s="157">
        <v>0.9901432200075122</v>
      </c>
      <c r="AN65" s="157">
        <v>0.99016766925273192</v>
      </c>
      <c r="AO65" s="158">
        <v>0.99019214429020685</v>
      </c>
      <c r="AP65" s="159">
        <v>0.994469041815774</v>
      </c>
      <c r="AQ65" s="157">
        <v>0.99047564605378369</v>
      </c>
      <c r="AR65" s="157">
        <v>0.99049973115539314</v>
      </c>
      <c r="AS65" s="158">
        <v>0.99052382506474534</v>
      </c>
      <c r="AT65" s="159">
        <v>0.99701058257545139</v>
      </c>
      <c r="AU65" s="157">
        <v>0.99063314639538125</v>
      </c>
      <c r="AV65" s="157">
        <v>0.99065767882259559</v>
      </c>
      <c r="AW65" s="160">
        <v>0.99068221564105929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1.000175382366268</v>
      </c>
      <c r="BI65" s="157">
        <v>0.82625811866126642</v>
      </c>
      <c r="BJ65" s="157">
        <v>0.94639310713216385</v>
      </c>
      <c r="BK65" s="157">
        <v>0.96210217064791148</v>
      </c>
      <c r="BL65" s="157">
        <v>0.96590462663207244</v>
      </c>
      <c r="BM65" s="160">
        <v>0.96909379520065397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1.2007007767606517</v>
      </c>
      <c r="AA66" s="161">
        <v>0.89985080822831154</v>
      </c>
      <c r="AB66" s="161">
        <v>0.97973273687309936</v>
      </c>
      <c r="AC66" s="162">
        <v>0.89258631310355807</v>
      </c>
      <c r="AD66" s="163">
        <v>0.9542798494547251</v>
      </c>
      <c r="AE66" s="161">
        <v>0.9683413797022189</v>
      </c>
      <c r="AF66" s="161">
        <v>0.9797734443940338</v>
      </c>
      <c r="AG66" s="162">
        <v>0.99255212110957958</v>
      </c>
      <c r="AH66" s="163">
        <v>0.9851845143800454</v>
      </c>
      <c r="AI66" s="161">
        <v>0.98927196380929039</v>
      </c>
      <c r="AJ66" s="161">
        <v>0.98176231874693498</v>
      </c>
      <c r="AK66" s="162">
        <v>0.98664786316775366</v>
      </c>
      <c r="AL66" s="163">
        <v>0.99767427854587221</v>
      </c>
      <c r="AM66" s="161">
        <v>0.99035615682479938</v>
      </c>
      <c r="AN66" s="161">
        <v>0.99038259999000788</v>
      </c>
      <c r="AO66" s="162">
        <v>0.9904090862758187</v>
      </c>
      <c r="AP66" s="163">
        <v>0.99506677357098972</v>
      </c>
      <c r="AQ66" s="161">
        <v>0.99070358109406598</v>
      </c>
      <c r="AR66" s="161">
        <v>0.99072961965504036</v>
      </c>
      <c r="AS66" s="162">
        <v>0.99075568305040207</v>
      </c>
      <c r="AT66" s="163">
        <v>0.9973526246302149</v>
      </c>
      <c r="AU66" s="161">
        <v>0.9908684395526306</v>
      </c>
      <c r="AV66" s="161">
        <v>0.99089495398700977</v>
      </c>
      <c r="AW66" s="164">
        <v>0.99092148817563064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1.0036767684261094</v>
      </c>
      <c r="BI66" s="161">
        <v>0.81205162804127051</v>
      </c>
      <c r="BJ66" s="161">
        <v>0.94215749532975668</v>
      </c>
      <c r="BK66" s="161">
        <v>0.96185138286372851</v>
      </c>
      <c r="BL66" s="161">
        <v>0.96713644859980363</v>
      </c>
      <c r="BM66" s="164">
        <v>0.97011216711039294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0.97262756405585082</v>
      </c>
      <c r="AA67" s="157">
        <v>1.0249742251802323</v>
      </c>
      <c r="AB67" s="157">
        <v>0.78614137176254251</v>
      </c>
      <c r="AC67" s="158">
        <v>0.94597370585219109</v>
      </c>
      <c r="AD67" s="159">
        <v>0.97573344062260803</v>
      </c>
      <c r="AE67" s="157">
        <v>0.97433541002723112</v>
      </c>
      <c r="AF67" s="157">
        <v>1.0054397440997422</v>
      </c>
      <c r="AG67" s="158">
        <v>1.0030426136157284</v>
      </c>
      <c r="AH67" s="159">
        <v>0.97333656835904625</v>
      </c>
      <c r="AI67" s="157">
        <v>0.98589992881642663</v>
      </c>
      <c r="AJ67" s="157">
        <v>1.0058187555881273</v>
      </c>
      <c r="AK67" s="158">
        <v>0.98590034466945475</v>
      </c>
      <c r="AL67" s="159">
        <v>0.98172623558527106</v>
      </c>
      <c r="AM67" s="157">
        <v>0.98949513191031602</v>
      </c>
      <c r="AN67" s="157">
        <v>0.98951712115565782</v>
      </c>
      <c r="AO67" s="158">
        <v>0.98953913625510093</v>
      </c>
      <c r="AP67" s="159">
        <v>0.99297619668209181</v>
      </c>
      <c r="AQ67" s="157">
        <v>0.98976862987578085</v>
      </c>
      <c r="AR67" s="157">
        <v>0.98979062920380079</v>
      </c>
      <c r="AS67" s="158">
        <v>0.98981264109074829</v>
      </c>
      <c r="AT67" s="159">
        <v>0.99542233753282661</v>
      </c>
      <c r="AU67" s="157">
        <v>0.98991363542961097</v>
      </c>
      <c r="AV67" s="157">
        <v>0.9899361323033804</v>
      </c>
      <c r="AW67" s="160">
        <v>0.98995863847538135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0.93591981443541894</v>
      </c>
      <c r="BI67" s="157">
        <v>0.81486873259367265</v>
      </c>
      <c r="BJ67" s="157">
        <v>0.96093630348280179</v>
      </c>
      <c r="BK67" s="157">
        <v>0.95549572754447487</v>
      </c>
      <c r="BL67" s="157">
        <v>0.96247013542473969</v>
      </c>
      <c r="BM67" s="160">
        <v>0.96545544595780619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0.96867455018202742</v>
      </c>
      <c r="AA68" s="157">
        <v>1.0308150275537191</v>
      </c>
      <c r="AB68" s="157">
        <v>0.75171260302757847</v>
      </c>
      <c r="AC68" s="158">
        <v>0.93621333002683549</v>
      </c>
      <c r="AD68" s="159">
        <v>0.97180920482429867</v>
      </c>
      <c r="AE68" s="157">
        <v>0.97274562682025278</v>
      </c>
      <c r="AF68" s="157">
        <v>1.0096614787487725</v>
      </c>
      <c r="AG68" s="158">
        <v>1.0067553615301521</v>
      </c>
      <c r="AH68" s="159">
        <v>0.96833552646990284</v>
      </c>
      <c r="AI68" s="157">
        <v>0.98531734764222445</v>
      </c>
      <c r="AJ68" s="157">
        <v>1.0101342150787633</v>
      </c>
      <c r="AK68" s="158">
        <v>0.9859553664270152</v>
      </c>
      <c r="AL68" s="159">
        <v>0.98053471397937209</v>
      </c>
      <c r="AM68" s="157">
        <v>0.98995281419069503</v>
      </c>
      <c r="AN68" s="157">
        <v>0.98997810953551113</v>
      </c>
      <c r="AO68" s="158">
        <v>0.99000344922525108</v>
      </c>
      <c r="AP68" s="159">
        <v>0.99414287136751311</v>
      </c>
      <c r="AQ68" s="157">
        <v>0.99025234609030299</v>
      </c>
      <c r="AR68" s="157">
        <v>0.99027756027609071</v>
      </c>
      <c r="AS68" s="158">
        <v>0.99030280346948085</v>
      </c>
      <c r="AT68" s="159">
        <v>0.9964342825268917</v>
      </c>
      <c r="AU68" s="157">
        <v>0.9904124867855213</v>
      </c>
      <c r="AV68" s="157">
        <v>0.99043822474811327</v>
      </c>
      <c r="AW68" s="160">
        <v>0.99046398726689278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0.93419603894368908</v>
      </c>
      <c r="BI68" s="157">
        <v>0.78736048944621917</v>
      </c>
      <c r="BJ68" s="157">
        <v>0.9619066064460553</v>
      </c>
      <c r="BK68" s="157">
        <v>0.95694605440822111</v>
      </c>
      <c r="BL68" s="157">
        <v>0.96498598342730435</v>
      </c>
      <c r="BM68" s="160">
        <v>0.96788598764721567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0.96715276492951929</v>
      </c>
      <c r="AA69" s="157">
        <v>1.0357679549574539</v>
      </c>
      <c r="AB69" s="157">
        <v>0.73064785287688316</v>
      </c>
      <c r="AC69" s="158">
        <v>0.9307822473520232</v>
      </c>
      <c r="AD69" s="159">
        <v>0.97036611190147093</v>
      </c>
      <c r="AE69" s="157">
        <v>0.97169225881632704</v>
      </c>
      <c r="AF69" s="157">
        <v>1.0124126324577321</v>
      </c>
      <c r="AG69" s="158">
        <v>1.009134333537048</v>
      </c>
      <c r="AH69" s="159">
        <v>0.96620709205604161</v>
      </c>
      <c r="AI69" s="157">
        <v>0.98482989905837204</v>
      </c>
      <c r="AJ69" s="157">
        <v>1.0129385991450983</v>
      </c>
      <c r="AK69" s="158">
        <v>0.9859670837469694</v>
      </c>
      <c r="AL69" s="159">
        <v>0.97976207509668811</v>
      </c>
      <c r="AM69" s="157">
        <v>0.99025222833380355</v>
      </c>
      <c r="AN69" s="157">
        <v>0.99027957218967244</v>
      </c>
      <c r="AO69" s="158">
        <v>0.99030697266738166</v>
      </c>
      <c r="AP69" s="159">
        <v>0.99490358356112996</v>
      </c>
      <c r="AQ69" s="157">
        <v>0.99056899921767716</v>
      </c>
      <c r="AR69" s="157">
        <v>0.99059618248357384</v>
      </c>
      <c r="AS69" s="158">
        <v>0.99062340557942796</v>
      </c>
      <c r="AT69" s="159">
        <v>0.99700325103770893</v>
      </c>
      <c r="AU69" s="157">
        <v>0.99073736299000958</v>
      </c>
      <c r="AV69" s="157">
        <v>0.9907650771623393</v>
      </c>
      <c r="AW69" s="160">
        <v>0.99079282583812966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0.93727019455992555</v>
      </c>
      <c r="BI69" s="157">
        <v>0.77172501672200078</v>
      </c>
      <c r="BJ69" s="157">
        <v>0.96351395280498509</v>
      </c>
      <c r="BK69" s="157">
        <v>0.95784225405161671</v>
      </c>
      <c r="BL69" s="157">
        <v>0.96663183297909994</v>
      </c>
      <c r="BM69" s="160">
        <v>0.96938572288754865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0.97162662700563374</v>
      </c>
      <c r="AA70" s="157">
        <v>1.0246192741952578</v>
      </c>
      <c r="AB70" s="157">
        <v>0.78062932114632211</v>
      </c>
      <c r="AC70" s="158">
        <v>0.94424506914460338</v>
      </c>
      <c r="AD70" s="159">
        <v>0.97501876678624921</v>
      </c>
      <c r="AE70" s="157">
        <v>0.97323265250276492</v>
      </c>
      <c r="AF70" s="157">
        <v>1.0065042117894505</v>
      </c>
      <c r="AG70" s="158">
        <v>1.0037487599379478</v>
      </c>
      <c r="AH70" s="159">
        <v>0.97322575863554928</v>
      </c>
      <c r="AI70" s="157">
        <v>0.98675632298923233</v>
      </c>
      <c r="AJ70" s="157">
        <v>1.006400646946044</v>
      </c>
      <c r="AK70" s="158">
        <v>0.98593824204436153</v>
      </c>
      <c r="AL70" s="159">
        <v>0.98209123045460944</v>
      </c>
      <c r="AM70" s="157">
        <v>0.99000689377012629</v>
      </c>
      <c r="AN70" s="157">
        <v>0.99003197526212072</v>
      </c>
      <c r="AO70" s="158">
        <v>0.99005709896737826</v>
      </c>
      <c r="AP70" s="159">
        <v>0.99354679659238332</v>
      </c>
      <c r="AQ70" s="157">
        <v>0.99028797164136173</v>
      </c>
      <c r="AR70" s="157">
        <v>0.99031294000036618</v>
      </c>
      <c r="AS70" s="158">
        <v>0.99033793649434121</v>
      </c>
      <c r="AT70" s="159">
        <v>0.99536458177400045</v>
      </c>
      <c r="AU70" s="157">
        <v>0.99043630858591947</v>
      </c>
      <c r="AV70" s="157">
        <v>0.99046172153639644</v>
      </c>
      <c r="AW70" s="160">
        <v>0.9904871585189553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0.93273389902326265</v>
      </c>
      <c r="BI70" s="157">
        <v>0.80968206346467997</v>
      </c>
      <c r="BJ70" s="157">
        <v>0.96247835632302159</v>
      </c>
      <c r="BK70" s="157">
        <v>0.95710462515702899</v>
      </c>
      <c r="BL70" s="157">
        <v>0.96453804370648821</v>
      </c>
      <c r="BM70" s="160">
        <v>0.96693334011194187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0.97287789186846418</v>
      </c>
      <c r="AA71" s="157">
        <v>1.0260111159609786</v>
      </c>
      <c r="AB71" s="157">
        <v>0.78541367867321177</v>
      </c>
      <c r="AC71" s="158">
        <v>0.94646142503234487</v>
      </c>
      <c r="AD71" s="159">
        <v>0.97616498812917185</v>
      </c>
      <c r="AE71" s="157">
        <v>0.97507431519790577</v>
      </c>
      <c r="AF71" s="157">
        <v>1.0057518713440823</v>
      </c>
      <c r="AG71" s="158">
        <v>1.0034223300766134</v>
      </c>
      <c r="AH71" s="159">
        <v>0.97328323222589141</v>
      </c>
      <c r="AI71" s="157">
        <v>0.98576147110269996</v>
      </c>
      <c r="AJ71" s="157">
        <v>1.0061069719361919</v>
      </c>
      <c r="AK71" s="158">
        <v>0.98611277703291056</v>
      </c>
      <c r="AL71" s="159">
        <v>0.9816110573309017</v>
      </c>
      <c r="AM71" s="157">
        <v>0.98942509882331042</v>
      </c>
      <c r="AN71" s="157">
        <v>0.98944810938876071</v>
      </c>
      <c r="AO71" s="158">
        <v>0.9894711702476936</v>
      </c>
      <c r="AP71" s="159">
        <v>0.99291928573969546</v>
      </c>
      <c r="AQ71" s="157">
        <v>0.98969307723003297</v>
      </c>
      <c r="AR71" s="157">
        <v>0.98971624425171212</v>
      </c>
      <c r="AS71" s="158">
        <v>0.98973944900167254</v>
      </c>
      <c r="AT71" s="159">
        <v>0.99503182465169282</v>
      </c>
      <c r="AU71" s="157">
        <v>0.98984005499407335</v>
      </c>
      <c r="AV71" s="157">
        <v>0.98986379657756673</v>
      </c>
      <c r="AW71" s="160">
        <v>0.98988757294976326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0.9383411694546604</v>
      </c>
      <c r="BI71" s="157">
        <v>0.81602871830818102</v>
      </c>
      <c r="BJ71" s="157">
        <v>0.96157871826846508</v>
      </c>
      <c r="BK71" s="157">
        <v>0.95554253363279307</v>
      </c>
      <c r="BL71" s="157">
        <v>0.9622058111203472</v>
      </c>
      <c r="BM71" s="160">
        <v>0.96486208317317701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0.96856798573632619</v>
      </c>
      <c r="AA72" s="157">
        <v>1.0324488913591372</v>
      </c>
      <c r="AB72" s="157">
        <v>0.74732745537441514</v>
      </c>
      <c r="AC72" s="158">
        <v>0.93559613946340248</v>
      </c>
      <c r="AD72" s="159">
        <v>0.97189868960596948</v>
      </c>
      <c r="AE72" s="157">
        <v>0.97304669281607736</v>
      </c>
      <c r="AF72" s="157">
        <v>1.0103912738014311</v>
      </c>
      <c r="AG72" s="158">
        <v>1.0074728012369922</v>
      </c>
      <c r="AH72" s="159">
        <v>0.9677351274903172</v>
      </c>
      <c r="AI72" s="157">
        <v>0.98490415903209449</v>
      </c>
      <c r="AJ72" s="157">
        <v>1.0106845932149264</v>
      </c>
      <c r="AK72" s="158">
        <v>0.98589151148910803</v>
      </c>
      <c r="AL72" s="159">
        <v>0.97987802208221109</v>
      </c>
      <c r="AM72" s="157">
        <v>0.98955007605405065</v>
      </c>
      <c r="AN72" s="157">
        <v>0.98957942840610813</v>
      </c>
      <c r="AO72" s="158">
        <v>0.98960886383535529</v>
      </c>
      <c r="AP72" s="159">
        <v>0.99370757806196663</v>
      </c>
      <c r="AQ72" s="157">
        <v>0.98971028719181453</v>
      </c>
      <c r="AR72" s="157">
        <v>0.98974027989689406</v>
      </c>
      <c r="AS72" s="158">
        <v>0.98977034997388369</v>
      </c>
      <c r="AT72" s="159">
        <v>0.99576812268843629</v>
      </c>
      <c r="AU72" s="157">
        <v>0.98989166020347596</v>
      </c>
      <c r="AV72" s="157">
        <v>0.98992239162200657</v>
      </c>
      <c r="AW72" s="160">
        <v>0.9899531941251799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0.93595317365878228</v>
      </c>
      <c r="BI72" s="157">
        <v>0.78533093793012498</v>
      </c>
      <c r="BJ72" s="157">
        <v>0.96219078489630006</v>
      </c>
      <c r="BK72" s="157">
        <v>0.95584363329785738</v>
      </c>
      <c r="BL72" s="157">
        <v>0.96319769901455488</v>
      </c>
      <c r="BM72" s="160">
        <v>0.96569650636167137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0.96703949862845551</v>
      </c>
      <c r="AA73" s="157">
        <v>1.037120412929152</v>
      </c>
      <c r="AB73" s="157">
        <v>0.72709455062683248</v>
      </c>
      <c r="AC73" s="158">
        <v>0.93030709839579484</v>
      </c>
      <c r="AD73" s="159">
        <v>0.97064435933477022</v>
      </c>
      <c r="AE73" s="157">
        <v>0.97216917952420612</v>
      </c>
      <c r="AF73" s="157">
        <v>1.0132139937185347</v>
      </c>
      <c r="AG73" s="158">
        <v>1.0099170001911628</v>
      </c>
      <c r="AH73" s="159">
        <v>0.96600247212003365</v>
      </c>
      <c r="AI73" s="157">
        <v>0.98476104471887038</v>
      </c>
      <c r="AJ73" s="157">
        <v>1.013673038733288</v>
      </c>
      <c r="AK73" s="158">
        <v>0.98620673375702939</v>
      </c>
      <c r="AL73" s="159">
        <v>0.97961528279631938</v>
      </c>
      <c r="AM73" s="157">
        <v>0.9903027469022011</v>
      </c>
      <c r="AN73" s="157">
        <v>0.99033086708862306</v>
      </c>
      <c r="AO73" s="158">
        <v>0.99035905763576981</v>
      </c>
      <c r="AP73" s="159">
        <v>0.99503192113883387</v>
      </c>
      <c r="AQ73" s="157">
        <v>0.9906159936629152</v>
      </c>
      <c r="AR73" s="157">
        <v>0.99064401882764941</v>
      </c>
      <c r="AS73" s="158">
        <v>0.99067209785852717</v>
      </c>
      <c r="AT73" s="159">
        <v>0.99688260223976677</v>
      </c>
      <c r="AU73" s="157">
        <v>0.9907859121443231</v>
      </c>
      <c r="AV73" s="157">
        <v>0.99081450320428355</v>
      </c>
      <c r="AW73" s="160">
        <v>0.99084314273200624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0.93861848518701207</v>
      </c>
      <c r="BI73" s="157">
        <v>0.77046752239259397</v>
      </c>
      <c r="BJ73" s="157">
        <v>0.96472660564537416</v>
      </c>
      <c r="BK73" s="157">
        <v>0.95827780664629747</v>
      </c>
      <c r="BL73" s="157">
        <v>0.96690171460463126</v>
      </c>
      <c r="BM73" s="160">
        <v>0.96941115200505723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0.97289715053869785</v>
      </c>
      <c r="AA74" s="157">
        <v>1.0235165176770695</v>
      </c>
      <c r="AB74" s="157">
        <v>0.79181692235198919</v>
      </c>
      <c r="AC74" s="158">
        <v>0.94727523928819279</v>
      </c>
      <c r="AD74" s="159">
        <v>0.97587679107832104</v>
      </c>
      <c r="AE74" s="157">
        <v>0.97445661506861947</v>
      </c>
      <c r="AF74" s="157">
        <v>1.0046385095020613</v>
      </c>
      <c r="AG74" s="158">
        <v>1.0023103483733302</v>
      </c>
      <c r="AH74" s="159">
        <v>0.97374163387272605</v>
      </c>
      <c r="AI74" s="157">
        <v>0.98595669365269611</v>
      </c>
      <c r="AJ74" s="157">
        <v>1.0050258400437388</v>
      </c>
      <c r="AK74" s="158">
        <v>0.98582061337781635</v>
      </c>
      <c r="AL74" s="159">
        <v>0.98191062139311391</v>
      </c>
      <c r="AM74" s="157">
        <v>0.98939991698289653</v>
      </c>
      <c r="AN74" s="157">
        <v>0.98942135433530964</v>
      </c>
      <c r="AO74" s="158">
        <v>0.98944281248259625</v>
      </c>
      <c r="AP74" s="159">
        <v>0.99275681117065673</v>
      </c>
      <c r="AQ74" s="157">
        <v>0.98966488942268283</v>
      </c>
      <c r="AR74" s="157">
        <v>0.98968635772394831</v>
      </c>
      <c r="AS74" s="158">
        <v>0.98970783393508777</v>
      </c>
      <c r="AT74" s="159">
        <v>0.9952578157309232</v>
      </c>
      <c r="AU74" s="157">
        <v>0.9898077373406553</v>
      </c>
      <c r="AV74" s="157">
        <v>0.98982969479271243</v>
      </c>
      <c r="AW74" s="160">
        <v>0.98985165695851518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0.93518759962298037</v>
      </c>
      <c r="BI74" s="157">
        <v>0.81845796817448102</v>
      </c>
      <c r="BJ74" s="157">
        <v>0.96010073227460879</v>
      </c>
      <c r="BK74" s="157">
        <v>0.95511532046112935</v>
      </c>
      <c r="BL74" s="157">
        <v>0.96196582947115639</v>
      </c>
      <c r="BM74" s="160">
        <v>0.9649876986121857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0.96861532510409742</v>
      </c>
      <c r="AA75" s="157">
        <v>1.0300282633477447</v>
      </c>
      <c r="AB75" s="157">
        <v>0.75358623178641948</v>
      </c>
      <c r="AC75" s="158">
        <v>0.93651780590341582</v>
      </c>
      <c r="AD75" s="159">
        <v>0.9717634584000856</v>
      </c>
      <c r="AE75" s="157">
        <v>0.97261615702189275</v>
      </c>
      <c r="AF75" s="157">
        <v>1.0093361732131059</v>
      </c>
      <c r="AG75" s="158">
        <v>1.0064383117724991</v>
      </c>
      <c r="AH75" s="159">
        <v>0.96849798359200578</v>
      </c>
      <c r="AI75" s="157">
        <v>0.98539331785660156</v>
      </c>
      <c r="AJ75" s="157">
        <v>1.0098200928368273</v>
      </c>
      <c r="AK75" s="158">
        <v>0.98589637745369074</v>
      </c>
      <c r="AL75" s="159">
        <v>0.98064578088777454</v>
      </c>
      <c r="AM75" s="157">
        <v>0.98996083392734402</v>
      </c>
      <c r="AN75" s="157">
        <v>0.98998560995174878</v>
      </c>
      <c r="AO75" s="158">
        <v>0.99001042206984957</v>
      </c>
      <c r="AP75" s="159">
        <v>0.99410368069694421</v>
      </c>
      <c r="AQ75" s="157">
        <v>0.99025602555780012</v>
      </c>
      <c r="AR75" s="157">
        <v>0.99028069047944789</v>
      </c>
      <c r="AS75" s="158">
        <v>0.99030537651094486</v>
      </c>
      <c r="AT75" s="159">
        <v>0.99649710465102492</v>
      </c>
      <c r="AU75" s="157">
        <v>0.99041449782294655</v>
      </c>
      <c r="AV75" s="157">
        <v>0.99043966232672154</v>
      </c>
      <c r="AW75" s="160">
        <v>0.99046484356058528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0.93289990492413311</v>
      </c>
      <c r="BI75" s="157">
        <v>0.78821660682782901</v>
      </c>
      <c r="BJ75" s="157">
        <v>0.96154540617371176</v>
      </c>
      <c r="BK75" s="157">
        <v>0.95689187410033738</v>
      </c>
      <c r="BL75" s="157">
        <v>0.96496354491391723</v>
      </c>
      <c r="BM75" s="160">
        <v>0.9679537313023181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0.96710575496009765</v>
      </c>
      <c r="AA76" s="157">
        <v>1.0350288303939776</v>
      </c>
      <c r="AB76" s="157">
        <v>0.73243641208458921</v>
      </c>
      <c r="AC76" s="158">
        <v>0.93110108635180922</v>
      </c>
      <c r="AD76" s="159">
        <v>0.97033050123257825</v>
      </c>
      <c r="AE76" s="157">
        <v>0.97157752127767927</v>
      </c>
      <c r="AF76" s="157">
        <v>1.0120818682901753</v>
      </c>
      <c r="AG76" s="158">
        <v>1.0088171846710343</v>
      </c>
      <c r="AH76" s="159">
        <v>0.96636881524887064</v>
      </c>
      <c r="AI76" s="157">
        <v>0.98489827556120357</v>
      </c>
      <c r="AJ76" s="157">
        <v>1.0126249968413585</v>
      </c>
      <c r="AK76" s="158">
        <v>0.98591025472718408</v>
      </c>
      <c r="AL76" s="159">
        <v>0.97986853256927187</v>
      </c>
      <c r="AM76" s="157">
        <v>0.99025639161260381</v>
      </c>
      <c r="AN76" s="157">
        <v>0.9902832496062457</v>
      </c>
      <c r="AO76" s="158">
        <v>0.9903101571603804</v>
      </c>
      <c r="AP76" s="159">
        <v>0.99486112774963475</v>
      </c>
      <c r="AQ76" s="157">
        <v>0.99056912984177714</v>
      </c>
      <c r="AR76" s="157">
        <v>0.99059580461665631</v>
      </c>
      <c r="AS76" s="158">
        <v>0.99062251257453793</v>
      </c>
      <c r="AT76" s="159">
        <v>0.99705320606026715</v>
      </c>
      <c r="AU76" s="157">
        <v>0.99073590953691337</v>
      </c>
      <c r="AV76" s="157">
        <v>0.9907630953220713</v>
      </c>
      <c r="AW76" s="160">
        <v>0.99079030908790022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0.93604853500959084</v>
      </c>
      <c r="BI76" s="157">
        <v>0.77259336836146097</v>
      </c>
      <c r="BJ76" s="157">
        <v>0.96314971479516387</v>
      </c>
      <c r="BK76" s="157">
        <v>0.95777865735918655</v>
      </c>
      <c r="BL76" s="157">
        <v>0.96659546704137667</v>
      </c>
      <c r="BM76" s="160">
        <v>0.9694308520285112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0.93406917901196918</v>
      </c>
      <c r="AJ77" s="157">
        <v>0.83106596146462874</v>
      </c>
      <c r="AK77" s="158">
        <v>1.0296409046577695</v>
      </c>
      <c r="AL77" s="159">
        <v>0.99440891475710103</v>
      </c>
      <c r="AM77" s="157">
        <v>0.9273226244342625</v>
      </c>
      <c r="AN77" s="157">
        <v>0.95905859462423559</v>
      </c>
      <c r="AO77" s="158">
        <v>0.95384399459121971</v>
      </c>
      <c r="AP77" s="159">
        <v>0.96101373469849627</v>
      </c>
      <c r="AQ77" s="157">
        <v>0.972890985304665</v>
      </c>
      <c r="AR77" s="157">
        <v>0.97058539878472816</v>
      </c>
      <c r="AS77" s="158">
        <v>0.9851255860225776</v>
      </c>
      <c r="AT77" s="159">
        <v>0.9927899868440051</v>
      </c>
      <c r="AU77" s="157">
        <v>0.98752557539070041</v>
      </c>
      <c r="AV77" s="157">
        <v>0.98833738894721257</v>
      </c>
      <c r="AW77" s="160">
        <v>0.98916225659740131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0.82999805046562036</v>
      </c>
      <c r="BL77" s="157">
        <v>0.8558094253479378</v>
      </c>
      <c r="BM77" s="160">
        <v>0.94310163378648837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0.93958372063018181</v>
      </c>
      <c r="AJ78" s="157">
        <v>0.8466187684158244</v>
      </c>
      <c r="AK78" s="158">
        <v>1.0254263329258173</v>
      </c>
      <c r="AL78" s="159">
        <v>1.0021027513142613</v>
      </c>
      <c r="AM78" s="157">
        <v>0.99057806759935696</v>
      </c>
      <c r="AN78" s="157">
        <v>0.99062918715253356</v>
      </c>
      <c r="AO78" s="158">
        <v>0.99068025987314412</v>
      </c>
      <c r="AP78" s="159">
        <v>0.98686070888033106</v>
      </c>
      <c r="AQ78" s="157">
        <v>0.93152826967696511</v>
      </c>
      <c r="AR78" s="157">
        <v>0.96141210925687681</v>
      </c>
      <c r="AS78" s="158">
        <v>0.95499063616744351</v>
      </c>
      <c r="AT78" s="159">
        <v>0.9627076714340993</v>
      </c>
      <c r="AU78" s="157">
        <v>0.97289279151179697</v>
      </c>
      <c r="AV78" s="157">
        <v>0.9722207932008996</v>
      </c>
      <c r="AW78" s="160">
        <v>0.98595089508213773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0.90794546537574827</v>
      </c>
      <c r="BL78" s="157">
        <v>0.89573330917850336</v>
      </c>
      <c r="BM78" s="160">
        <v>0.86115572304457544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0.93868924581950486</v>
      </c>
      <c r="AJ79" s="165">
        <v>0.84353692378291412</v>
      </c>
      <c r="AK79" s="166">
        <v>1.0266457314779489</v>
      </c>
      <c r="AL79" s="167">
        <v>1.0026691077014769</v>
      </c>
      <c r="AM79" s="165">
        <v>0.99084298973332274</v>
      </c>
      <c r="AN79" s="165">
        <v>0.99089247644361189</v>
      </c>
      <c r="AO79" s="166">
        <v>0.99094190611796973</v>
      </c>
      <c r="AP79" s="167">
        <v>0.9970610365420467</v>
      </c>
      <c r="AQ79" s="165">
        <v>0.99109512230972008</v>
      </c>
      <c r="AR79" s="165">
        <v>0.9911445477087919</v>
      </c>
      <c r="AS79" s="166">
        <v>0.99119389894118792</v>
      </c>
      <c r="AT79" s="167">
        <v>0.98847052630027554</v>
      </c>
      <c r="AU79" s="165">
        <v>0.9277940227337963</v>
      </c>
      <c r="AV79" s="165">
        <v>0.95980819905157944</v>
      </c>
      <c r="AW79" s="168">
        <v>0.97736762720810144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0.90759580636985349</v>
      </c>
      <c r="BL79" s="165">
        <v>0.97043349584262573</v>
      </c>
      <c r="BM79" s="168">
        <v>0.89942678625202022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DED88836-2595-471F-B052-03FAA8D143A4}"/>
  </hyperlink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3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57</v>
      </c>
      <c r="AX3" s="580"/>
      <c r="AY3" s="579" t="s">
        <v>57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227.00352125944815</v>
      </c>
      <c r="AE6" s="133">
        <v>209.59679961085672</v>
      </c>
      <c r="AF6" s="133">
        <v>217.33682077042062</v>
      </c>
      <c r="AG6" s="134">
        <v>681.72991194668202</v>
      </c>
      <c r="AH6" s="135">
        <v>321.49332164362636</v>
      </c>
      <c r="AI6" s="133">
        <v>293.23344440079279</v>
      </c>
      <c r="AJ6" s="133">
        <v>226.9413754808852</v>
      </c>
      <c r="AK6" s="134">
        <v>236.89463959144391</v>
      </c>
      <c r="AL6" s="135">
        <v>237.86959295336885</v>
      </c>
      <c r="AM6" s="133">
        <v>218.18448708686327</v>
      </c>
      <c r="AN6" s="133">
        <v>209.4355508598675</v>
      </c>
      <c r="AO6" s="134">
        <v>201.6911805251691</v>
      </c>
      <c r="AP6" s="135">
        <v>195.2474764110097</v>
      </c>
      <c r="AQ6" s="133">
        <v>193.4052051648747</v>
      </c>
      <c r="AR6" s="133">
        <v>187.13156993760487</v>
      </c>
      <c r="AS6" s="134">
        <v>185.34756163171721</v>
      </c>
      <c r="AT6" s="135">
        <v>184.14591570723772</v>
      </c>
      <c r="AU6" s="133">
        <v>182.41820982170211</v>
      </c>
      <c r="AV6" s="133">
        <v>180.71794139182026</v>
      </c>
      <c r="AW6" s="136">
        <v>179.04464570735513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333.91676339685188</v>
      </c>
      <c r="BJ6" s="133">
        <v>269.64069527918707</v>
      </c>
      <c r="BK6" s="133">
        <v>216.79520285631719</v>
      </c>
      <c r="BL6" s="133">
        <v>190.28295328630162</v>
      </c>
      <c r="BM6" s="136">
        <v>181.58167815702882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212.11678177362026</v>
      </c>
      <c r="AE7" s="140">
        <v>197.05168881611132</v>
      </c>
      <c r="AF7" s="140">
        <v>203.63412624874195</v>
      </c>
      <c r="AG7" s="141">
        <v>607.81964253015713</v>
      </c>
      <c r="AH7" s="139">
        <v>293.97061031743675</v>
      </c>
      <c r="AI7" s="140">
        <v>269.21312161091839</v>
      </c>
      <c r="AJ7" s="140">
        <v>211.29481956399184</v>
      </c>
      <c r="AK7" s="141">
        <v>219.81091213283057</v>
      </c>
      <c r="AL7" s="139">
        <v>220.38163869826244</v>
      </c>
      <c r="AM7" s="140">
        <v>203.00783457885805</v>
      </c>
      <c r="AN7" s="140">
        <v>195.16937429377288</v>
      </c>
      <c r="AO7" s="141">
        <v>188.21003022705088</v>
      </c>
      <c r="AP7" s="139">
        <v>182.34709747463967</v>
      </c>
      <c r="AQ7" s="140">
        <v>180.5388244699584</v>
      </c>
      <c r="AR7" s="140">
        <v>174.87419447979613</v>
      </c>
      <c r="AS7" s="141">
        <v>173.12339594447221</v>
      </c>
      <c r="AT7" s="139">
        <v>171.85529745081308</v>
      </c>
      <c r="AU7" s="140">
        <v>170.16003387292747</v>
      </c>
      <c r="AV7" s="140">
        <v>168.49183171023634</v>
      </c>
      <c r="AW7" s="142">
        <v>166.85023128229477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305.15555984215769</v>
      </c>
      <c r="BJ7" s="140">
        <v>248.57236590629441</v>
      </c>
      <c r="BK7" s="140">
        <v>201.69221944948606</v>
      </c>
      <c r="BL7" s="140">
        <v>177.72087809221662</v>
      </c>
      <c r="BM7" s="142">
        <v>169.33934857906792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297.74393876486408</v>
      </c>
      <c r="AE8" s="133">
        <v>273.49433854387189</v>
      </c>
      <c r="AF8" s="133">
        <v>284.10333243620289</v>
      </c>
      <c r="AG8" s="134">
        <v>925.691930411454</v>
      </c>
      <c r="AH8" s="135">
        <v>427.96377334554666</v>
      </c>
      <c r="AI8" s="133">
        <v>389.11071940267288</v>
      </c>
      <c r="AJ8" s="133">
        <v>297.78942053803797</v>
      </c>
      <c r="AK8" s="134">
        <v>311.70266837640349</v>
      </c>
      <c r="AL8" s="135">
        <v>313.20120730696095</v>
      </c>
      <c r="AM8" s="133">
        <v>286.27370646928773</v>
      </c>
      <c r="AN8" s="133">
        <v>274.42327909280181</v>
      </c>
      <c r="AO8" s="134">
        <v>263.95490735380002</v>
      </c>
      <c r="AP8" s="135">
        <v>255.23096965339505</v>
      </c>
      <c r="AQ8" s="133">
        <v>252.89501231817906</v>
      </c>
      <c r="AR8" s="133">
        <v>244.44831438621594</v>
      </c>
      <c r="AS8" s="134">
        <v>242.18666852233244</v>
      </c>
      <c r="AT8" s="135">
        <v>240.68533006180942</v>
      </c>
      <c r="AU8" s="133">
        <v>238.49547170662734</v>
      </c>
      <c r="AV8" s="133">
        <v>236.34058848261134</v>
      </c>
      <c r="AW8" s="136">
        <v>234.22008242969548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445.25838503909824</v>
      </c>
      <c r="BJ8" s="133">
        <v>356.64164541566527</v>
      </c>
      <c r="BK8" s="133">
        <v>284.46327505571264</v>
      </c>
      <c r="BL8" s="133">
        <v>248.6902412200306</v>
      </c>
      <c r="BM8" s="136">
        <v>237.43536817018591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289.141893547059</v>
      </c>
      <c r="AE9" s="140">
        <v>266.78162728532629</v>
      </c>
      <c r="AF9" s="140">
        <v>275.91135210151623</v>
      </c>
      <c r="AG9" s="141">
        <v>854.81571742479025</v>
      </c>
      <c r="AH9" s="139">
        <v>405.2874983036391</v>
      </c>
      <c r="AI9" s="140">
        <v>369.95892864281768</v>
      </c>
      <c r="AJ9" s="140">
        <v>287.17214988975587</v>
      </c>
      <c r="AK9" s="141">
        <v>299.52619459337348</v>
      </c>
      <c r="AL9" s="139">
        <v>300.68554920104702</v>
      </c>
      <c r="AM9" s="140">
        <v>276.08005824825409</v>
      </c>
      <c r="AN9" s="140">
        <v>265.12195576871068</v>
      </c>
      <c r="AO9" s="141">
        <v>255.4181845017161</v>
      </c>
      <c r="AP9" s="139">
        <v>247.3279987581314</v>
      </c>
      <c r="AQ9" s="140">
        <v>244.9906260222819</v>
      </c>
      <c r="AR9" s="140">
        <v>237.1250029573325</v>
      </c>
      <c r="AS9" s="141">
        <v>234.86179053582285</v>
      </c>
      <c r="AT9" s="139">
        <v>233.33141157437959</v>
      </c>
      <c r="AU9" s="140">
        <v>231.13984186829353</v>
      </c>
      <c r="AV9" s="140">
        <v>228.98317721826487</v>
      </c>
      <c r="AW9" s="142">
        <v>226.86082117811574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421.66264758967293</v>
      </c>
      <c r="BJ9" s="140">
        <v>340.48619285739653</v>
      </c>
      <c r="BK9" s="140">
        <v>274.32643692993196</v>
      </c>
      <c r="BL9" s="140">
        <v>241.07635456839216</v>
      </c>
      <c r="BM9" s="142">
        <v>230.07881295976344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210.74657986044585</v>
      </c>
      <c r="AE10" s="133">
        <v>189.08191980107819</v>
      </c>
      <c r="AF10" s="133">
        <v>202.44273142473861</v>
      </c>
      <c r="AG10" s="134">
        <v>853.81763868475105</v>
      </c>
      <c r="AH10" s="135">
        <v>351.76408244936687</v>
      </c>
      <c r="AI10" s="133">
        <v>313.73247949961524</v>
      </c>
      <c r="AJ10" s="133">
        <v>222.63564858849915</v>
      </c>
      <c r="AK10" s="134">
        <v>237.92375571848197</v>
      </c>
      <c r="AL10" s="135">
        <v>240.64430333797199</v>
      </c>
      <c r="AM10" s="133">
        <v>214.60490221390069</v>
      </c>
      <c r="AN10" s="133">
        <v>203.7898332215762</v>
      </c>
      <c r="AO10" s="134">
        <v>194.3533247896456</v>
      </c>
      <c r="AP10" s="135">
        <v>186.66273179904539</v>
      </c>
      <c r="AQ10" s="133">
        <v>185.41178946468389</v>
      </c>
      <c r="AR10" s="133">
        <v>177.9648309729412</v>
      </c>
      <c r="AS10" s="134">
        <v>176.75366122766806</v>
      </c>
      <c r="AT10" s="135">
        <v>176.29325749970451</v>
      </c>
      <c r="AU10" s="133">
        <v>175.12046617177822</v>
      </c>
      <c r="AV10" s="133">
        <v>173.96635720159023</v>
      </c>
      <c r="AW10" s="136">
        <v>172.83060096224608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364.0222174427534</v>
      </c>
      <c r="BJ10" s="133">
        <v>281.51399156399083</v>
      </c>
      <c r="BK10" s="133">
        <v>213.34809089077365</v>
      </c>
      <c r="BL10" s="133">
        <v>181.69825336608463</v>
      </c>
      <c r="BM10" s="136">
        <v>174.55267045882977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202.61371677766559</v>
      </c>
      <c r="AE11" s="140">
        <v>182.75997288330731</v>
      </c>
      <c r="AF11" s="140">
        <v>194.66494394632704</v>
      </c>
      <c r="AG11" s="141">
        <v>785.27274986461168</v>
      </c>
      <c r="AH11" s="139">
        <v>330.07232066020816</v>
      </c>
      <c r="AI11" s="140">
        <v>295.46711666967502</v>
      </c>
      <c r="AJ11" s="140">
        <v>212.59598223559746</v>
      </c>
      <c r="AK11" s="141">
        <v>226.40071283305511</v>
      </c>
      <c r="AL11" s="139">
        <v>228.86300930793436</v>
      </c>
      <c r="AM11" s="140">
        <v>205.051482528706</v>
      </c>
      <c r="AN11" s="140">
        <v>195.09851925559485</v>
      </c>
      <c r="AO11" s="141">
        <v>186.40193433527625</v>
      </c>
      <c r="AP11" s="139">
        <v>179.36470225531292</v>
      </c>
      <c r="AQ11" s="140">
        <v>178.12165272739429</v>
      </c>
      <c r="AR11" s="140">
        <v>171.23637060605981</v>
      </c>
      <c r="AS11" s="141">
        <v>170.03259861810298</v>
      </c>
      <c r="AT11" s="139">
        <v>169.59009121792167</v>
      </c>
      <c r="AU11" s="140">
        <v>168.42421892276553</v>
      </c>
      <c r="AV11" s="140">
        <v>167.27679559368752</v>
      </c>
      <c r="AW11" s="142">
        <v>166.14749550536561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341.32784586797789</v>
      </c>
      <c r="BJ11" s="140">
        <v>266.13403309963394</v>
      </c>
      <c r="BK11" s="140">
        <v>203.85373635687787</v>
      </c>
      <c r="BL11" s="140">
        <v>174.6888310517175</v>
      </c>
      <c r="BM11" s="142">
        <v>167.85965030993509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285.55488987204126</v>
      </c>
      <c r="AE12" s="133">
        <v>255.98452947622047</v>
      </c>
      <c r="AF12" s="133">
        <v>271.89606715025559</v>
      </c>
      <c r="AG12" s="134">
        <v>1111.5201730704971</v>
      </c>
      <c r="AH12" s="135">
        <v>463.10644903877761</v>
      </c>
      <c r="AI12" s="133">
        <v>413.86907902921826</v>
      </c>
      <c r="AJ12" s="133">
        <v>296.18222886382097</v>
      </c>
      <c r="AK12" s="134">
        <v>315.76617228795453</v>
      </c>
      <c r="AL12" s="135">
        <v>319.12533998884663</v>
      </c>
      <c r="AM12" s="133">
        <v>285.43864801600932</v>
      </c>
      <c r="AN12" s="133">
        <v>271.3878339275833</v>
      </c>
      <c r="AO12" s="134">
        <v>259.11626412988051</v>
      </c>
      <c r="AP12" s="135">
        <v>249.06717705438334</v>
      </c>
      <c r="AQ12" s="133">
        <v>247.35499907673042</v>
      </c>
      <c r="AR12" s="133">
        <v>237.6551386622701</v>
      </c>
      <c r="AS12" s="134">
        <v>235.99681497191784</v>
      </c>
      <c r="AT12" s="135">
        <v>235.26924034966078</v>
      </c>
      <c r="AU12" s="133">
        <v>233.66290466430681</v>
      </c>
      <c r="AV12" s="133">
        <v>232.08188431063732</v>
      </c>
      <c r="AW12" s="136">
        <v>230.52573782348168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481.2389148922536</v>
      </c>
      <c r="BJ12" s="133">
        <v>372.23098230494281</v>
      </c>
      <c r="BK12" s="133">
        <v>283.76702151557993</v>
      </c>
      <c r="BL12" s="133">
        <v>242.51853244132542</v>
      </c>
      <c r="BM12" s="136">
        <v>232.88494178702163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248.10017253801243</v>
      </c>
      <c r="AE13" s="140">
        <v>224.90286912949415</v>
      </c>
      <c r="AF13" s="140">
        <v>236.61612054632968</v>
      </c>
      <c r="AG13" s="141">
        <v>882.31554551717784</v>
      </c>
      <c r="AH13" s="139">
        <v>383.28475056812874</v>
      </c>
      <c r="AI13" s="140">
        <v>345.03729187561066</v>
      </c>
      <c r="AJ13" s="140">
        <v>253.93077605213617</v>
      </c>
      <c r="AK13" s="141">
        <v>268.72336043874827</v>
      </c>
      <c r="AL13" s="139">
        <v>271.07148887923302</v>
      </c>
      <c r="AM13" s="140">
        <v>244.6573371301362</v>
      </c>
      <c r="AN13" s="140">
        <v>233.42685248477014</v>
      </c>
      <c r="AO13" s="141">
        <v>223.57772208864733</v>
      </c>
      <c r="AP13" s="139">
        <v>215.54571856343409</v>
      </c>
      <c r="AQ13" s="140">
        <v>213.87028801474426</v>
      </c>
      <c r="AR13" s="140">
        <v>206.02076058037449</v>
      </c>
      <c r="AS13" s="141">
        <v>204.39840422661027</v>
      </c>
      <c r="AT13" s="139">
        <v>203.62325176293803</v>
      </c>
      <c r="AU13" s="140">
        <v>202.05212321851988</v>
      </c>
      <c r="AV13" s="140">
        <v>200.50593719507611</v>
      </c>
      <c r="AW13" s="142">
        <v>198.98425699465929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397.9836769327535</v>
      </c>
      <c r="BJ13" s="140">
        <v>312.74404473365598</v>
      </c>
      <c r="BK13" s="140">
        <v>243.18335014569666</v>
      </c>
      <c r="BL13" s="140">
        <v>209.95879284629078</v>
      </c>
      <c r="BM13" s="142">
        <v>201.29139229279832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375.13147913375178</v>
      </c>
      <c r="AE14" s="133">
        <v>335.0819439766085</v>
      </c>
      <c r="AF14" s="133">
        <v>357.04860535846967</v>
      </c>
      <c r="AG14" s="134">
        <v>1502.3171318530319</v>
      </c>
      <c r="AH14" s="135">
        <v>618.30184512513767</v>
      </c>
      <c r="AI14" s="133">
        <v>551.27613137448236</v>
      </c>
      <c r="AJ14" s="133">
        <v>390.93819795705281</v>
      </c>
      <c r="AK14" s="134">
        <v>417.78968766484343</v>
      </c>
      <c r="AL14" s="135">
        <v>422.62708657598591</v>
      </c>
      <c r="AM14" s="133">
        <v>376.86516703804966</v>
      </c>
      <c r="AN14" s="133">
        <v>357.87823012241557</v>
      </c>
      <c r="AO14" s="134">
        <v>341.31503436030334</v>
      </c>
      <c r="AP14" s="135">
        <v>327.83338489130273</v>
      </c>
      <c r="AQ14" s="133">
        <v>325.66500782803246</v>
      </c>
      <c r="AR14" s="133">
        <v>312.59790280129312</v>
      </c>
      <c r="AS14" s="134">
        <v>310.49799524243355</v>
      </c>
      <c r="AT14" s="135">
        <v>309.70654754587338</v>
      </c>
      <c r="AU14" s="133">
        <v>307.67272528062745</v>
      </c>
      <c r="AV14" s="133">
        <v>305.67107875712031</v>
      </c>
      <c r="AW14" s="136">
        <v>303.70104412398251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642.39479008046555</v>
      </c>
      <c r="BJ14" s="133">
        <v>494.5764655303791</v>
      </c>
      <c r="BK14" s="133">
        <v>374.67137952418864</v>
      </c>
      <c r="BL14" s="133">
        <v>319.14857269076549</v>
      </c>
      <c r="BM14" s="136">
        <v>306.68784892690093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319.25973709185007</v>
      </c>
      <c r="AE15" s="140">
        <v>288.82281158978572</v>
      </c>
      <c r="AF15" s="140">
        <v>304.37065903533323</v>
      </c>
      <c r="AG15" s="141">
        <v>1154.7833868134201</v>
      </c>
      <c r="AH15" s="139">
        <v>497.62592891771681</v>
      </c>
      <c r="AI15" s="140">
        <v>447.33692538915716</v>
      </c>
      <c r="AJ15" s="140">
        <v>327.47977065241156</v>
      </c>
      <c r="AK15" s="141">
        <v>347.02113730852341</v>
      </c>
      <c r="AL15" s="139">
        <v>350.17097658674447</v>
      </c>
      <c r="AM15" s="140">
        <v>315.50316209875496</v>
      </c>
      <c r="AN15" s="140">
        <v>300.81412011423652</v>
      </c>
      <c r="AO15" s="141">
        <v>287.94151984597573</v>
      </c>
      <c r="AP15" s="139">
        <v>277.43677711673587</v>
      </c>
      <c r="AQ15" s="140">
        <v>275.31739662541651</v>
      </c>
      <c r="AR15" s="140">
        <v>265.07373535046241</v>
      </c>
      <c r="AS15" s="141">
        <v>263.02178424038681</v>
      </c>
      <c r="AT15" s="139">
        <v>262.05999948844044</v>
      </c>
      <c r="AU15" s="140">
        <v>260.07312007777551</v>
      </c>
      <c r="AV15" s="140">
        <v>258.11791932790271</v>
      </c>
      <c r="AW15" s="142">
        <v>256.19383974375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516.80914863259727</v>
      </c>
      <c r="BJ15" s="140">
        <v>404.86594056695219</v>
      </c>
      <c r="BK15" s="140">
        <v>313.60744466142791</v>
      </c>
      <c r="BL15" s="140">
        <v>270.2124233332504</v>
      </c>
      <c r="BM15" s="142">
        <v>259.11121965946717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131.91766986878298</v>
      </c>
      <c r="AA16" s="133">
        <v>140.51017321564052</v>
      </c>
      <c r="AB16" s="133">
        <v>88.137332493426101</v>
      </c>
      <c r="AC16" s="134">
        <v>79.205094458128613</v>
      </c>
      <c r="AD16" s="135">
        <v>76.357802768554848</v>
      </c>
      <c r="AE16" s="133">
        <v>74.053037725662577</v>
      </c>
      <c r="AF16" s="133">
        <v>76.919588485584612</v>
      </c>
      <c r="AG16" s="134">
        <v>79.46256501314663</v>
      </c>
      <c r="AH16" s="135">
        <v>75.381751659547163</v>
      </c>
      <c r="AI16" s="133">
        <v>74.076266677861909</v>
      </c>
      <c r="AJ16" s="133">
        <v>76.542302691628961</v>
      </c>
      <c r="AK16" s="134">
        <v>75.501939267715414</v>
      </c>
      <c r="AL16" s="135">
        <v>72.859072966853887</v>
      </c>
      <c r="AM16" s="133">
        <v>71.865439954822662</v>
      </c>
      <c r="AN16" s="133">
        <v>70.889275931874764</v>
      </c>
      <c r="AO16" s="134">
        <v>69.930206785154027</v>
      </c>
      <c r="AP16" s="135">
        <v>69.609950909744128</v>
      </c>
      <c r="AQ16" s="133">
        <v>69.037308436163073</v>
      </c>
      <c r="AR16" s="133">
        <v>68.472276738170649</v>
      </c>
      <c r="AS16" s="134">
        <v>67.914747289585975</v>
      </c>
      <c r="AT16" s="135">
        <v>67.710814652070567</v>
      </c>
      <c r="AU16" s="133">
        <v>67.167970409128131</v>
      </c>
      <c r="AV16" s="133">
        <v>66.632312207504313</v>
      </c>
      <c r="AW16" s="136">
        <v>66.103737691867295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109.94256750899454</v>
      </c>
      <c r="BI16" s="133">
        <v>76.698248498237163</v>
      </c>
      <c r="BJ16" s="133">
        <v>75.375565074188358</v>
      </c>
      <c r="BK16" s="133">
        <v>71.385998909676331</v>
      </c>
      <c r="BL16" s="133">
        <v>68.758570843415953</v>
      </c>
      <c r="BM16" s="136">
        <v>66.903708740142577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168.1781816962413</v>
      </c>
      <c r="AA17" s="133">
        <v>179.56458592681386</v>
      </c>
      <c r="AB17" s="133">
        <v>110.10438225579821</v>
      </c>
      <c r="AC17" s="134">
        <v>98.322114416428846</v>
      </c>
      <c r="AD17" s="135">
        <v>94.074377356196138</v>
      </c>
      <c r="AE17" s="133">
        <v>90.617754075386415</v>
      </c>
      <c r="AF17" s="133">
        <v>93.804368026926298</v>
      </c>
      <c r="AG17" s="134">
        <v>96.492274419997642</v>
      </c>
      <c r="AH17" s="135">
        <v>91.413422172499395</v>
      </c>
      <c r="AI17" s="133">
        <v>89.808327439655685</v>
      </c>
      <c r="AJ17" s="133">
        <v>92.935902049060815</v>
      </c>
      <c r="AK17" s="134">
        <v>91.664435980489884</v>
      </c>
      <c r="AL17" s="135">
        <v>88.894006829882827</v>
      </c>
      <c r="AM17" s="133">
        <v>88.172056964887503</v>
      </c>
      <c r="AN17" s="133">
        <v>87.459699605362118</v>
      </c>
      <c r="AO17" s="134">
        <v>86.756797876756508</v>
      </c>
      <c r="AP17" s="135">
        <v>86.412062579658695</v>
      </c>
      <c r="AQ17" s="133">
        <v>85.727669421227048</v>
      </c>
      <c r="AR17" s="133">
        <v>85.052333095317053</v>
      </c>
      <c r="AS17" s="134">
        <v>84.385924514773635</v>
      </c>
      <c r="AT17" s="135">
        <v>84.187861165135402</v>
      </c>
      <c r="AU17" s="133">
        <v>83.53892828962185</v>
      </c>
      <c r="AV17" s="133">
        <v>82.898547043139118</v>
      </c>
      <c r="AW17" s="136">
        <v>82.266595678076968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139.04231607382056</v>
      </c>
      <c r="BI17" s="133">
        <v>93.747193469626609</v>
      </c>
      <c r="BJ17" s="133">
        <v>91.455521910426441</v>
      </c>
      <c r="BK17" s="133">
        <v>87.820640319222235</v>
      </c>
      <c r="BL17" s="133">
        <v>85.394497402744108</v>
      </c>
      <c r="BM17" s="136">
        <v>83.222983043993324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167.46384706333353</v>
      </c>
      <c r="AA18" s="133">
        <v>178.87563275325473</v>
      </c>
      <c r="AB18" s="133">
        <v>109.4243917557431</v>
      </c>
      <c r="AC18" s="134">
        <v>97.650963792874492</v>
      </c>
      <c r="AD18" s="135">
        <v>93.409494870096026</v>
      </c>
      <c r="AE18" s="133">
        <v>89.959083695897732</v>
      </c>
      <c r="AF18" s="133">
        <v>93.151854183756669</v>
      </c>
      <c r="AG18" s="134">
        <v>95.845862000296009</v>
      </c>
      <c r="AH18" s="135">
        <v>90.773056517755549</v>
      </c>
      <c r="AI18" s="133">
        <v>89.173954342608624</v>
      </c>
      <c r="AJ18" s="133">
        <v>92.30746775061634</v>
      </c>
      <c r="AK18" s="134">
        <v>91.041887166647484</v>
      </c>
      <c r="AL18" s="135">
        <v>88.277290628672205</v>
      </c>
      <c r="AM18" s="133">
        <v>87.561120943314961</v>
      </c>
      <c r="AN18" s="133">
        <v>86.854491766366877</v>
      </c>
      <c r="AO18" s="134">
        <v>86.15726665617737</v>
      </c>
      <c r="AP18" s="135">
        <v>85.818156843211099</v>
      </c>
      <c r="AQ18" s="133">
        <v>85.139338461490809</v>
      </c>
      <c r="AR18" s="133">
        <v>84.469526628734855</v>
      </c>
      <c r="AS18" s="134">
        <v>83.808592678660574</v>
      </c>
      <c r="AT18" s="135">
        <v>83.615954514699723</v>
      </c>
      <c r="AU18" s="133">
        <v>82.972397794997065</v>
      </c>
      <c r="AV18" s="133">
        <v>82.337344086427507</v>
      </c>
      <c r="AW18" s="136">
        <v>81.710672050404909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138.35370884130145</v>
      </c>
      <c r="BI18" s="133">
        <v>93.091573687511598</v>
      </c>
      <c r="BJ18" s="133">
        <v>90.824091444407003</v>
      </c>
      <c r="BK18" s="133">
        <v>87.212542498632843</v>
      </c>
      <c r="BL18" s="133">
        <v>84.808903653024345</v>
      </c>
      <c r="BM18" s="136">
        <v>82.659092111632305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153.69219289679069</v>
      </c>
      <c r="AA19" s="140">
        <v>133.29599626519098</v>
      </c>
      <c r="AB19" s="140">
        <v>130.23213223841657</v>
      </c>
      <c r="AC19" s="141">
        <v>110.65565854621805</v>
      </c>
      <c r="AD19" s="139">
        <v>103.4377924835992</v>
      </c>
      <c r="AE19" s="140">
        <v>96.74805866210518</v>
      </c>
      <c r="AF19" s="140">
        <v>94.239800842400243</v>
      </c>
      <c r="AG19" s="141">
        <v>93.62922350275727</v>
      </c>
      <c r="AH19" s="139">
        <v>91.996354370892362</v>
      </c>
      <c r="AI19" s="140">
        <v>90.980303663635013</v>
      </c>
      <c r="AJ19" s="140">
        <v>89.074460918975205</v>
      </c>
      <c r="AK19" s="141">
        <v>87.878382244612709</v>
      </c>
      <c r="AL19" s="139">
        <v>87.915709286453136</v>
      </c>
      <c r="AM19" s="140">
        <v>87.124301518999644</v>
      </c>
      <c r="AN19" s="140">
        <v>86.343519026871135</v>
      </c>
      <c r="AO19" s="141">
        <v>85.573209346428413</v>
      </c>
      <c r="AP19" s="139">
        <v>85.239999459346194</v>
      </c>
      <c r="AQ19" s="140">
        <v>84.490186880081126</v>
      </c>
      <c r="AR19" s="140">
        <v>83.750402943148941</v>
      </c>
      <c r="AS19" s="141">
        <v>83.020503891558079</v>
      </c>
      <c r="AT19" s="139">
        <v>82.843034980538519</v>
      </c>
      <c r="AU19" s="140">
        <v>82.132482785995279</v>
      </c>
      <c r="AV19" s="140">
        <v>81.431396665035876</v>
      </c>
      <c r="AW19" s="142">
        <v>80.73964106533343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131.96899498665408</v>
      </c>
      <c r="BI19" s="140">
        <v>97.013718872715472</v>
      </c>
      <c r="BJ19" s="140">
        <v>89.982375299528826</v>
      </c>
      <c r="BK19" s="140">
        <v>86.739184794688086</v>
      </c>
      <c r="BL19" s="140">
        <v>84.125273293533581</v>
      </c>
      <c r="BM19" s="142">
        <v>81.786638874225787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110.8233342917293</v>
      </c>
      <c r="AA20" s="133">
        <v>97.924671569306355</v>
      </c>
      <c r="AB20" s="133">
        <v>95.977973625202736</v>
      </c>
      <c r="AC20" s="134">
        <v>83.573863050364906</v>
      </c>
      <c r="AD20" s="135">
        <v>79.051881853387584</v>
      </c>
      <c r="AE20" s="133">
        <v>74.238522365629549</v>
      </c>
      <c r="AF20" s="133">
        <v>72.696298655380616</v>
      </c>
      <c r="AG20" s="134">
        <v>72.543035332138587</v>
      </c>
      <c r="AH20" s="135">
        <v>71.610940701539533</v>
      </c>
      <c r="AI20" s="133">
        <v>70.998833557065225</v>
      </c>
      <c r="AJ20" s="133">
        <v>69.834375891560555</v>
      </c>
      <c r="AK20" s="134">
        <v>69.125233858902121</v>
      </c>
      <c r="AL20" s="135">
        <v>68.987165467603688</v>
      </c>
      <c r="AM20" s="133">
        <v>68.35006095488221</v>
      </c>
      <c r="AN20" s="133">
        <v>67.721025561311009</v>
      </c>
      <c r="AO20" s="134">
        <v>67.099948617801815</v>
      </c>
      <c r="AP20" s="135">
        <v>66.735671703443884</v>
      </c>
      <c r="AQ20" s="133">
        <v>66.139440835527225</v>
      </c>
      <c r="AR20" s="133">
        <v>65.550631536853203</v>
      </c>
      <c r="AS20" s="134">
        <v>64.969142929369454</v>
      </c>
      <c r="AT20" s="135">
        <v>64.740145176315593</v>
      </c>
      <c r="AU20" s="133">
        <v>64.173000941610283</v>
      </c>
      <c r="AV20" s="133">
        <v>63.612883150730312</v>
      </c>
      <c r="AW20" s="136">
        <v>63.059696450675858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97.074960634150841</v>
      </c>
      <c r="BI20" s="133">
        <v>74.632434551634091</v>
      </c>
      <c r="BJ20" s="133">
        <v>70.392346002266862</v>
      </c>
      <c r="BK20" s="133">
        <v>68.039550150399691</v>
      </c>
      <c r="BL20" s="133">
        <v>65.848721751298442</v>
      </c>
      <c r="BM20" s="136">
        <v>63.896431429833008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131.7750350218765</v>
      </c>
      <c r="AA21" s="133">
        <v>115.41838554286846</v>
      </c>
      <c r="AB21" s="133">
        <v>113.05908424231774</v>
      </c>
      <c r="AC21" s="134">
        <v>97.30559357318495</v>
      </c>
      <c r="AD21" s="135">
        <v>91.511371308285163</v>
      </c>
      <c r="AE21" s="133">
        <v>85.7886176054879</v>
      </c>
      <c r="AF21" s="133">
        <v>83.852919728593747</v>
      </c>
      <c r="AG21" s="134">
        <v>83.434799585906518</v>
      </c>
      <c r="AH21" s="135">
        <v>82.10575514836296</v>
      </c>
      <c r="AI21" s="133">
        <v>81.30666364875124</v>
      </c>
      <c r="AJ21" s="133">
        <v>79.767226837347295</v>
      </c>
      <c r="AK21" s="134">
        <v>78.798494911847371</v>
      </c>
      <c r="AL21" s="135">
        <v>78.761583458775419</v>
      </c>
      <c r="AM21" s="133">
        <v>78.06745733387713</v>
      </c>
      <c r="AN21" s="133">
        <v>77.382047175936904</v>
      </c>
      <c r="AO21" s="134">
        <v>76.705234673822986</v>
      </c>
      <c r="AP21" s="135">
        <v>76.378097464744215</v>
      </c>
      <c r="AQ21" s="133">
        <v>75.72970063742568</v>
      </c>
      <c r="AR21" s="133">
        <v>75.089288678756432</v>
      </c>
      <c r="AS21" s="134">
        <v>74.456754356348696</v>
      </c>
      <c r="AT21" s="135">
        <v>74.272825981701175</v>
      </c>
      <c r="AU21" s="133">
        <v>73.655731152331555</v>
      </c>
      <c r="AV21" s="133">
        <v>73.04620108636523</v>
      </c>
      <c r="AW21" s="136">
        <v>72.444134365267033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114.38952459506191</v>
      </c>
      <c r="BI21" s="133">
        <v>86.146927057068325</v>
      </c>
      <c r="BJ21" s="133">
        <v>80.494535136577213</v>
      </c>
      <c r="BK21" s="133">
        <v>77.729080660603117</v>
      </c>
      <c r="BL21" s="133">
        <v>75.413460284318759</v>
      </c>
      <c r="BM21" s="136">
        <v>73.354723146416248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158.64669049378438</v>
      </c>
      <c r="AA22" s="133">
        <v>138.40494692648889</v>
      </c>
      <c r="AB22" s="133">
        <v>135.39259428829669</v>
      </c>
      <c r="AC22" s="134">
        <v>116.04570323074962</v>
      </c>
      <c r="AD22" s="135">
        <v>108.93278847108928</v>
      </c>
      <c r="AE22" s="133">
        <v>102.32937041141321</v>
      </c>
      <c r="AF22" s="133">
        <v>99.870421755602649</v>
      </c>
      <c r="AG22" s="134">
        <v>99.285449104259925</v>
      </c>
      <c r="AH22" s="135">
        <v>97.624379782522254</v>
      </c>
      <c r="AI22" s="133">
        <v>96.573618100210879</v>
      </c>
      <c r="AJ22" s="133">
        <v>94.642633895205492</v>
      </c>
      <c r="AK22" s="134">
        <v>93.413575434909475</v>
      </c>
      <c r="AL22" s="135">
        <v>93.41971184387755</v>
      </c>
      <c r="AM22" s="133">
        <v>92.605905624020977</v>
      </c>
      <c r="AN22" s="133">
        <v>91.802320673502933</v>
      </c>
      <c r="AO22" s="134">
        <v>91.008819093603165</v>
      </c>
      <c r="AP22" s="135">
        <v>90.662178283027416</v>
      </c>
      <c r="AQ22" s="133">
        <v>89.902898269633511</v>
      </c>
      <c r="AR22" s="133">
        <v>89.152964720245038</v>
      </c>
      <c r="AS22" s="134">
        <v>88.412252996539181</v>
      </c>
      <c r="AT22" s="135">
        <v>88.218568610191255</v>
      </c>
      <c r="AU22" s="133">
        <v>87.495933456099579</v>
      </c>
      <c r="AV22" s="133">
        <v>86.782156402588924</v>
      </c>
      <c r="AW22" s="136">
        <v>86.077119525320725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137.1224837348299</v>
      </c>
      <c r="BI22" s="133">
        <v>102.60450743559127</v>
      </c>
      <c r="BJ22" s="133">
        <v>95.563551803212036</v>
      </c>
      <c r="BK22" s="133">
        <v>92.209189308751164</v>
      </c>
      <c r="BL22" s="133">
        <v>89.532573567361283</v>
      </c>
      <c r="BM22" s="136">
        <v>87.143444498550124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135.65841358746653</v>
      </c>
      <c r="AA23" s="133">
        <v>119.65436088994633</v>
      </c>
      <c r="AB23" s="133">
        <v>117.24319426580527</v>
      </c>
      <c r="AC23" s="134">
        <v>101.81625006829732</v>
      </c>
      <c r="AD23" s="135">
        <v>96.190177265707405</v>
      </c>
      <c r="AE23" s="133">
        <v>90.022270698251276</v>
      </c>
      <c r="AF23" s="133">
        <v>88.146253172468789</v>
      </c>
      <c r="AG23" s="134">
        <v>87.990287041352289</v>
      </c>
      <c r="AH23" s="135">
        <v>86.846789893361688</v>
      </c>
      <c r="AI23" s="133">
        <v>86.118712409501512</v>
      </c>
      <c r="AJ23" s="133">
        <v>84.702063139718831</v>
      </c>
      <c r="AK23" s="134">
        <v>83.845372076399627</v>
      </c>
      <c r="AL23" s="135">
        <v>83.677834133616244</v>
      </c>
      <c r="AM23" s="133">
        <v>82.908861724134965</v>
      </c>
      <c r="AN23" s="133">
        <v>82.149610919862099</v>
      </c>
      <c r="AO23" s="134">
        <v>81.399947969596809</v>
      </c>
      <c r="AP23" s="135">
        <v>80.952621387995038</v>
      </c>
      <c r="AQ23" s="133">
        <v>80.233453742703105</v>
      </c>
      <c r="AR23" s="133">
        <v>79.523212906813413</v>
      </c>
      <c r="AS23" s="134">
        <v>78.821777192724866</v>
      </c>
      <c r="AT23" s="135">
        <v>78.550205392321814</v>
      </c>
      <c r="AU23" s="133">
        <v>77.866021661634591</v>
      </c>
      <c r="AV23" s="133">
        <v>77.190288133204376</v>
      </c>
      <c r="AW23" s="136">
        <v>76.522889801445672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118.59305470287887</v>
      </c>
      <c r="BI23" s="133">
        <v>90.58724704444495</v>
      </c>
      <c r="BJ23" s="133">
        <v>85.378234379745408</v>
      </c>
      <c r="BK23" s="133">
        <v>82.53406368680254</v>
      </c>
      <c r="BL23" s="133">
        <v>79.882766307559109</v>
      </c>
      <c r="BM23" s="136">
        <v>77.53235124715161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160.33539090606257</v>
      </c>
      <c r="AA24" s="133">
        <v>140.21414885448547</v>
      </c>
      <c r="AB24" s="133">
        <v>137.31179948086734</v>
      </c>
      <c r="AC24" s="134">
        <v>117.89064393520643</v>
      </c>
      <c r="AD24" s="135">
        <v>110.7388292652371</v>
      </c>
      <c r="AE24" s="133">
        <v>103.46164767671709</v>
      </c>
      <c r="AF24" s="133">
        <v>101.11905733063244</v>
      </c>
      <c r="AG24" s="134">
        <v>100.62914924465231</v>
      </c>
      <c r="AH24" s="135">
        <v>99.000105422206175</v>
      </c>
      <c r="AI24" s="133">
        <v>98.04582603335416</v>
      </c>
      <c r="AJ24" s="133">
        <v>96.17533547720987</v>
      </c>
      <c r="AK24" s="134">
        <v>95.000447521341684</v>
      </c>
      <c r="AL24" s="135">
        <v>94.954470269415367</v>
      </c>
      <c r="AM24" s="133">
        <v>94.120877682627878</v>
      </c>
      <c r="AN24" s="133">
        <v>93.297741969153307</v>
      </c>
      <c r="AO24" s="134">
        <v>92.484920631211196</v>
      </c>
      <c r="AP24" s="135">
        <v>92.083383552593475</v>
      </c>
      <c r="AQ24" s="133">
        <v>91.305232320154374</v>
      </c>
      <c r="AR24" s="133">
        <v>90.536645245575514</v>
      </c>
      <c r="AS24" s="134">
        <v>89.777493411061286</v>
      </c>
      <c r="AT24" s="135">
        <v>89.561543276091925</v>
      </c>
      <c r="AU24" s="133">
        <v>88.820882306577971</v>
      </c>
      <c r="AV24" s="133">
        <v>88.089280467980217</v>
      </c>
      <c r="AW24" s="136">
        <v>87.366615855190602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138.93799579415546</v>
      </c>
      <c r="BI24" s="133">
        <v>103.98717087930974</v>
      </c>
      <c r="BJ24" s="133">
        <v>97.055428613527965</v>
      </c>
      <c r="BK24" s="133">
        <v>93.714502638101933</v>
      </c>
      <c r="BL24" s="133">
        <v>90.925688632346166</v>
      </c>
      <c r="BM24" s="136">
        <v>88.459580476460189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191.5679892696534</v>
      </c>
      <c r="AA25" s="133">
        <v>166.89246343920965</v>
      </c>
      <c r="AB25" s="133">
        <v>163.21248419031036</v>
      </c>
      <c r="AC25" s="134">
        <v>139.57538963443241</v>
      </c>
      <c r="AD25" s="135">
        <v>130.87302850433059</v>
      </c>
      <c r="AE25" s="133">
        <v>122.5445235492314</v>
      </c>
      <c r="AF25" s="133">
        <v>119.58537334610898</v>
      </c>
      <c r="AG25" s="134">
        <v>118.89425008220226</v>
      </c>
      <c r="AH25" s="135">
        <v>116.87254738370012</v>
      </c>
      <c r="AI25" s="133">
        <v>115.61902870959855</v>
      </c>
      <c r="AJ25" s="133">
        <v>113.28639366947564</v>
      </c>
      <c r="AK25" s="134">
        <v>111.80217887603654</v>
      </c>
      <c r="AL25" s="135">
        <v>111.80830824104309</v>
      </c>
      <c r="AM25" s="133">
        <v>110.83674859850558</v>
      </c>
      <c r="AN25" s="133">
        <v>109.87739199794534</v>
      </c>
      <c r="AO25" s="134">
        <v>108.93007308794951</v>
      </c>
      <c r="AP25" s="135">
        <v>108.50823935864425</v>
      </c>
      <c r="AQ25" s="133">
        <v>107.60258507294729</v>
      </c>
      <c r="AR25" s="133">
        <v>106.7080678818412</v>
      </c>
      <c r="AS25" s="134">
        <v>105.82453866079648</v>
      </c>
      <c r="AT25" s="135">
        <v>105.6000269191821</v>
      </c>
      <c r="AU25" s="133">
        <v>104.73803447002828</v>
      </c>
      <c r="AV25" s="133">
        <v>103.8865948531779</v>
      </c>
      <c r="AW25" s="136">
        <v>103.04556700587625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165.31208163340148</v>
      </c>
      <c r="BI25" s="133">
        <v>122.9742938704683</v>
      </c>
      <c r="BJ25" s="133">
        <v>114.39503715970271</v>
      </c>
      <c r="BK25" s="133">
        <v>110.36313048136087</v>
      </c>
      <c r="BL25" s="133">
        <v>107.1608577435573</v>
      </c>
      <c r="BM25" s="136">
        <v>104.31755581206613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167.96160883571341</v>
      </c>
      <c r="AA26" s="133">
        <v>147.93985537598749</v>
      </c>
      <c r="AB26" s="133">
        <v>144.90846991548841</v>
      </c>
      <c r="AC26" s="134">
        <v>125.60432518721333</v>
      </c>
      <c r="AD26" s="135">
        <v>118.53023330767567</v>
      </c>
      <c r="AE26" s="133">
        <v>110.08837654263347</v>
      </c>
      <c r="AF26" s="133">
        <v>107.84194357010354</v>
      </c>
      <c r="AG26" s="134">
        <v>107.7135597602074</v>
      </c>
      <c r="AH26" s="135">
        <v>106.29845277227565</v>
      </c>
      <c r="AI26" s="133">
        <v>105.45269765721616</v>
      </c>
      <c r="AJ26" s="133">
        <v>103.74198711135227</v>
      </c>
      <c r="AK26" s="134">
        <v>102.70696475229369</v>
      </c>
      <c r="AL26" s="135">
        <v>102.4599552680109</v>
      </c>
      <c r="AM26" s="133">
        <v>101.52864679462078</v>
      </c>
      <c r="AN26" s="133">
        <v>100.60888017804</v>
      </c>
      <c r="AO26" s="134">
        <v>99.700497320784365</v>
      </c>
      <c r="AP26" s="135">
        <v>99.112652245034226</v>
      </c>
      <c r="AQ26" s="133">
        <v>98.242022243316654</v>
      </c>
      <c r="AR26" s="133">
        <v>97.381957454223155</v>
      </c>
      <c r="AS26" s="134">
        <v>96.532314658777565</v>
      </c>
      <c r="AT26" s="135">
        <v>96.194322418560688</v>
      </c>
      <c r="AU26" s="133">
        <v>95.36510193333956</v>
      </c>
      <c r="AV26" s="133">
        <v>94.545885683645636</v>
      </c>
      <c r="AW26" s="136">
        <v>93.736538289224058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146.60356482860067</v>
      </c>
      <c r="BI26" s="133">
        <v>111.04352829515503</v>
      </c>
      <c r="BJ26" s="133">
        <v>104.55002557328444</v>
      </c>
      <c r="BK26" s="133">
        <v>101.07449489036401</v>
      </c>
      <c r="BL26" s="133">
        <v>97.817236650337904</v>
      </c>
      <c r="BM26" s="136">
        <v>94.960462081192475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196.2336558864713</v>
      </c>
      <c r="AA27" s="133">
        <v>171.6443122588131</v>
      </c>
      <c r="AB27" s="133">
        <v>168.04913811393681</v>
      </c>
      <c r="AC27" s="134">
        <v>144.31660811431948</v>
      </c>
      <c r="AD27" s="135">
        <v>135.49717345161187</v>
      </c>
      <c r="AE27" s="133">
        <v>125.71761211569886</v>
      </c>
      <c r="AF27" s="133">
        <v>122.94355339417018</v>
      </c>
      <c r="AG27" s="134">
        <v>122.35875949252357</v>
      </c>
      <c r="AH27" s="135">
        <v>120.33465224790882</v>
      </c>
      <c r="AI27" s="133">
        <v>119.20653133892154</v>
      </c>
      <c r="AJ27" s="133">
        <v>116.9499335512205</v>
      </c>
      <c r="AK27" s="134">
        <v>115.51178945271312</v>
      </c>
      <c r="AL27" s="135">
        <v>115.38226361603331</v>
      </c>
      <c r="AM27" s="133">
        <v>114.37187781641254</v>
      </c>
      <c r="AN27" s="133">
        <v>113.37393267512957</v>
      </c>
      <c r="AO27" s="134">
        <v>112.38825936142034</v>
      </c>
      <c r="AP27" s="135">
        <v>111.83785890908788</v>
      </c>
      <c r="AQ27" s="133">
        <v>110.89530716501298</v>
      </c>
      <c r="AR27" s="133">
        <v>109.96409343238003</v>
      </c>
      <c r="AS27" s="134">
        <v>109.04406572233088</v>
      </c>
      <c r="AT27" s="135">
        <v>108.75657798407647</v>
      </c>
      <c r="AU27" s="133">
        <v>107.85847473961823</v>
      </c>
      <c r="AV27" s="133">
        <v>106.97111405765344</v>
      </c>
      <c r="AW27" s="136">
        <v>106.09435218914612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170.06092859338517</v>
      </c>
      <c r="BI27" s="133">
        <v>126.62927461350112</v>
      </c>
      <c r="BJ27" s="133">
        <v>118.000726647691</v>
      </c>
      <c r="BK27" s="133">
        <v>113.87908336724895</v>
      </c>
      <c r="BL27" s="133">
        <v>110.43533130720294</v>
      </c>
      <c r="BM27" s="136">
        <v>107.42012974262357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230.29665918563265</v>
      </c>
      <c r="AA28" s="140">
        <v>200.69607128066986</v>
      </c>
      <c r="AB28" s="140">
        <v>196.21313569170678</v>
      </c>
      <c r="AC28" s="141">
        <v>167.85997471013678</v>
      </c>
      <c r="AD28" s="139">
        <v>157.32113203243611</v>
      </c>
      <c r="AE28" s="140">
        <v>146.32724217796692</v>
      </c>
      <c r="AF28" s="140">
        <v>142.86699777096615</v>
      </c>
      <c r="AG28" s="141">
        <v>142.04210742244936</v>
      </c>
      <c r="AH28" s="139">
        <v>139.56874809538397</v>
      </c>
      <c r="AI28" s="140">
        <v>138.09683384088081</v>
      </c>
      <c r="AJ28" s="140">
        <v>135.32158761691349</v>
      </c>
      <c r="AK28" s="141">
        <v>133.52860682287522</v>
      </c>
      <c r="AL28" s="139">
        <v>133.45056192795826</v>
      </c>
      <c r="AM28" s="140">
        <v>132.29138081520216</v>
      </c>
      <c r="AN28" s="140">
        <v>131.14652645511896</v>
      </c>
      <c r="AO28" s="141">
        <v>130.0158052193122</v>
      </c>
      <c r="AP28" s="139">
        <v>129.43978035556049</v>
      </c>
      <c r="AQ28" s="140">
        <v>128.35964522725359</v>
      </c>
      <c r="AR28" s="140">
        <v>127.29254873859884</v>
      </c>
      <c r="AS28" s="141">
        <v>126.2383169377662</v>
      </c>
      <c r="AT28" s="139">
        <v>125.93919836392446</v>
      </c>
      <c r="AU28" s="140">
        <v>124.9101836360629</v>
      </c>
      <c r="AV28" s="140">
        <v>123.89352598580675</v>
      </c>
      <c r="AW28" s="142">
        <v>122.88906084719956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198.76646021703652</v>
      </c>
      <c r="BI28" s="140">
        <v>147.13936985095464</v>
      </c>
      <c r="BJ28" s="140">
        <v>136.62894409401335</v>
      </c>
      <c r="BK28" s="140">
        <v>131.72606860439788</v>
      </c>
      <c r="BL28" s="140">
        <v>127.83257281479479</v>
      </c>
      <c r="BM28" s="142">
        <v>124.40799220824842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163.59647325593264</v>
      </c>
      <c r="AA29" s="133">
        <v>175.11549299397879</v>
      </c>
      <c r="AB29" s="133">
        <v>109.04104846850861</v>
      </c>
      <c r="AC29" s="134">
        <v>97.967980727238213</v>
      </c>
      <c r="AD29" s="135">
        <v>93.957943727186176</v>
      </c>
      <c r="AE29" s="133">
        <v>90.66050277170099</v>
      </c>
      <c r="AF29" s="133">
        <v>93.868442940220177</v>
      </c>
      <c r="AG29" s="134">
        <v>96.599200923710129</v>
      </c>
      <c r="AH29" s="135">
        <v>91.680370082266364</v>
      </c>
      <c r="AI29" s="133">
        <v>90.162810169113939</v>
      </c>
      <c r="AJ29" s="133">
        <v>93.225752811782868</v>
      </c>
      <c r="AK29" s="134">
        <v>92.000094641375227</v>
      </c>
      <c r="AL29" s="135">
        <v>89.171284727028606</v>
      </c>
      <c r="AM29" s="133">
        <v>88.467063689073612</v>
      </c>
      <c r="AN29" s="133">
        <v>87.771699020948489</v>
      </c>
      <c r="AO29" s="134">
        <v>87.085068803579446</v>
      </c>
      <c r="AP29" s="135">
        <v>86.628863128205424</v>
      </c>
      <c r="AQ29" s="133">
        <v>85.968989191061212</v>
      </c>
      <c r="AR29" s="133">
        <v>85.317271001981126</v>
      </c>
      <c r="AS29" s="134">
        <v>84.673597235281605</v>
      </c>
      <c r="AT29" s="135">
        <v>84.387310671760176</v>
      </c>
      <c r="AU29" s="133">
        <v>83.75939800748047</v>
      </c>
      <c r="AV29" s="133">
        <v>83.139205084914323</v>
      </c>
      <c r="AW29" s="136">
        <v>82.526626702371999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136.43024886141455</v>
      </c>
      <c r="BI29" s="133">
        <v>93.771522590704365</v>
      </c>
      <c r="BJ29" s="133">
        <v>91.767256926134593</v>
      </c>
      <c r="BK29" s="133">
        <v>88.123779060157545</v>
      </c>
      <c r="BL29" s="133">
        <v>85.647180139132331</v>
      </c>
      <c r="BM29" s="136">
        <v>83.453135116631742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192.33193686132554</v>
      </c>
      <c r="AA30" s="133">
        <v>205.57401557547982</v>
      </c>
      <c r="AB30" s="133">
        <v>126.14563293579955</v>
      </c>
      <c r="AC30" s="134">
        <v>112.71387691161597</v>
      </c>
      <c r="AD30" s="135">
        <v>107.85026604134741</v>
      </c>
      <c r="AE30" s="133">
        <v>103.96897236953271</v>
      </c>
      <c r="AF30" s="133">
        <v>107.76386596142962</v>
      </c>
      <c r="AG30" s="134">
        <v>110.98692939337529</v>
      </c>
      <c r="AH30" s="135">
        <v>105.08676936391484</v>
      </c>
      <c r="AI30" s="133">
        <v>103.30352239753815</v>
      </c>
      <c r="AJ30" s="133">
        <v>106.9467355259907</v>
      </c>
      <c r="AK30" s="134">
        <v>105.52312032319898</v>
      </c>
      <c r="AL30" s="135">
        <v>102.27555859578891</v>
      </c>
      <c r="AM30" s="133">
        <v>101.48509131214156</v>
      </c>
      <c r="AN30" s="133">
        <v>100.70453612871756</v>
      </c>
      <c r="AO30" s="134">
        <v>99.933757387170999</v>
      </c>
      <c r="AP30" s="135">
        <v>99.486661143029409</v>
      </c>
      <c r="AQ30" s="133">
        <v>98.746944886019676</v>
      </c>
      <c r="AR30" s="133">
        <v>98.016333894417414</v>
      </c>
      <c r="AS30" s="134">
        <v>97.294704728361594</v>
      </c>
      <c r="AT30" s="135">
        <v>97.031930470603442</v>
      </c>
      <c r="AU30" s="133">
        <v>96.327901508312479</v>
      </c>
      <c r="AV30" s="133">
        <v>95.632494299287245</v>
      </c>
      <c r="AW30" s="136">
        <v>94.945592154466709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159.19136557105523</v>
      </c>
      <c r="BI30" s="133">
        <v>107.64250844142127</v>
      </c>
      <c r="BJ30" s="133">
        <v>105.21503690266067</v>
      </c>
      <c r="BK30" s="133">
        <v>101.09973585595476</v>
      </c>
      <c r="BL30" s="133">
        <v>98.386161162957023</v>
      </c>
      <c r="BM30" s="136">
        <v>95.984479608167476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226.94225345452307</v>
      </c>
      <c r="AA31" s="133">
        <v>242.47209712276577</v>
      </c>
      <c r="AB31" s="133">
        <v>148.23857155690041</v>
      </c>
      <c r="AC31" s="134">
        <v>132.31094797156538</v>
      </c>
      <c r="AD31" s="135">
        <v>126.57578758879231</v>
      </c>
      <c r="AE31" s="133">
        <v>121.97257787338688</v>
      </c>
      <c r="AF31" s="133">
        <v>126.39183572468566</v>
      </c>
      <c r="AG31" s="134">
        <v>130.12811876151966</v>
      </c>
      <c r="AH31" s="135">
        <v>123.21544671259052</v>
      </c>
      <c r="AI31" s="133">
        <v>121.08516713690095</v>
      </c>
      <c r="AJ31" s="133">
        <v>125.34802911109539</v>
      </c>
      <c r="AK31" s="134">
        <v>123.65567154585361</v>
      </c>
      <c r="AL31" s="135">
        <v>119.8968175479817</v>
      </c>
      <c r="AM31" s="133">
        <v>118.9742722481549</v>
      </c>
      <c r="AN31" s="133">
        <v>118.06328235124961</v>
      </c>
      <c r="AO31" s="134">
        <v>117.16369065285062</v>
      </c>
      <c r="AP31" s="135">
        <v>116.69528648966056</v>
      </c>
      <c r="AQ31" s="133">
        <v>115.83291455430006</v>
      </c>
      <c r="AR31" s="133">
        <v>114.98113784861204</v>
      </c>
      <c r="AS31" s="134">
        <v>114.13981371461382</v>
      </c>
      <c r="AT31" s="135">
        <v>113.87344871101206</v>
      </c>
      <c r="AU31" s="133">
        <v>113.05260963988626</v>
      </c>
      <c r="AV31" s="133">
        <v>112.24180693686014</v>
      </c>
      <c r="AW31" s="136">
        <v>111.44090569858791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187.49096752643865</v>
      </c>
      <c r="BI31" s="133">
        <v>126.26707998709612</v>
      </c>
      <c r="BJ31" s="133">
        <v>123.32607862661013</v>
      </c>
      <c r="BK31" s="133">
        <v>118.52451570005921</v>
      </c>
      <c r="BL31" s="133">
        <v>115.41228815179662</v>
      </c>
      <c r="BM31" s="136">
        <v>112.65219274658659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151.73382732397647</v>
      </c>
      <c r="AA32" s="133">
        <v>161.37697594217454</v>
      </c>
      <c r="AB32" s="133">
        <v>103.60854498022803</v>
      </c>
      <c r="AC32" s="134">
        <v>93.763741027688411</v>
      </c>
      <c r="AD32" s="135">
        <v>90.138738289098626</v>
      </c>
      <c r="AE32" s="133">
        <v>87.040225740081695</v>
      </c>
      <c r="AF32" s="133">
        <v>89.73869899197588</v>
      </c>
      <c r="AG32" s="134">
        <v>91.996980374469572</v>
      </c>
      <c r="AH32" s="135">
        <v>87.678472525963016</v>
      </c>
      <c r="AI32" s="133">
        <v>86.322982186403223</v>
      </c>
      <c r="AJ32" s="133">
        <v>88.874517082908284</v>
      </c>
      <c r="AK32" s="134">
        <v>87.692729396781758</v>
      </c>
      <c r="AL32" s="135">
        <v>85.206599715061088</v>
      </c>
      <c r="AM32" s="133">
        <v>84.530277886003944</v>
      </c>
      <c r="AN32" s="133">
        <v>83.86239513593172</v>
      </c>
      <c r="AO32" s="134">
        <v>83.202836429441362</v>
      </c>
      <c r="AP32" s="135">
        <v>82.779021806131681</v>
      </c>
      <c r="AQ32" s="133">
        <v>82.145299706602472</v>
      </c>
      <c r="AR32" s="133">
        <v>81.519345727990469</v>
      </c>
      <c r="AS32" s="134">
        <v>80.901054968399052</v>
      </c>
      <c r="AT32" s="135">
        <v>80.607293244518843</v>
      </c>
      <c r="AU32" s="133">
        <v>80.004020059507866</v>
      </c>
      <c r="AV32" s="133">
        <v>79.40810409916503</v>
      </c>
      <c r="AW32" s="136">
        <v>78.819446200411846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127.62077231851687</v>
      </c>
      <c r="BI32" s="133">
        <v>89.728660848906443</v>
      </c>
      <c r="BJ32" s="133">
        <v>87.642175298014067</v>
      </c>
      <c r="BK32" s="133">
        <v>84.200527291609518</v>
      </c>
      <c r="BL32" s="133">
        <v>81.836180552280922</v>
      </c>
      <c r="BM32" s="136">
        <v>79.709715900900903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126.36447795783883</v>
      </c>
      <c r="AA33" s="133">
        <v>134.55793545882352</v>
      </c>
      <c r="AB33" s="133">
        <v>86.738540812634426</v>
      </c>
      <c r="AC33" s="134">
        <v>78.652618205705039</v>
      </c>
      <c r="AD33" s="135">
        <v>75.693547536746763</v>
      </c>
      <c r="AE33" s="133">
        <v>73.213917293721309</v>
      </c>
      <c r="AF33" s="133">
        <v>75.442217150388302</v>
      </c>
      <c r="AG33" s="134">
        <v>77.328360705567377</v>
      </c>
      <c r="AH33" s="135">
        <v>73.707861352599139</v>
      </c>
      <c r="AI33" s="133">
        <v>72.514071356556741</v>
      </c>
      <c r="AJ33" s="133">
        <v>74.645979800802181</v>
      </c>
      <c r="AK33" s="134">
        <v>73.668780029342287</v>
      </c>
      <c r="AL33" s="135">
        <v>71.551728683996387</v>
      </c>
      <c r="AM33" s="133">
        <v>70.950933334646152</v>
      </c>
      <c r="AN33" s="133">
        <v>70.357784818948417</v>
      </c>
      <c r="AO33" s="134">
        <v>69.772177772320134</v>
      </c>
      <c r="AP33" s="135">
        <v>69.382499308545945</v>
      </c>
      <c r="AQ33" s="133">
        <v>68.819286784469554</v>
      </c>
      <c r="AR33" s="133">
        <v>68.263132141486935</v>
      </c>
      <c r="AS33" s="134">
        <v>67.713938885065588</v>
      </c>
      <c r="AT33" s="135">
        <v>67.450747112606862</v>
      </c>
      <c r="AU33" s="133">
        <v>66.915192552321315</v>
      </c>
      <c r="AV33" s="133">
        <v>66.386317956621923</v>
      </c>
      <c r="AW33" s="136">
        <v>65.864032141559235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106.57839310875046</v>
      </c>
      <c r="BI33" s="133">
        <v>75.419510671605934</v>
      </c>
      <c r="BJ33" s="133">
        <v>73.63417313482509</v>
      </c>
      <c r="BK33" s="133">
        <v>70.658156152477773</v>
      </c>
      <c r="BL33" s="133">
        <v>68.544714279892005</v>
      </c>
      <c r="BM33" s="136">
        <v>66.654072440777341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148.06504493397625</v>
      </c>
      <c r="AA34" s="133">
        <v>157.66074498729978</v>
      </c>
      <c r="AB34" s="133">
        <v>99.261138638116023</v>
      </c>
      <c r="AC34" s="134">
        <v>89.319421446439492</v>
      </c>
      <c r="AD34" s="135">
        <v>85.696594696300778</v>
      </c>
      <c r="AE34" s="133">
        <v>82.763737821932182</v>
      </c>
      <c r="AF34" s="133">
        <v>85.472946501548407</v>
      </c>
      <c r="AG34" s="134">
        <v>87.765196172277157</v>
      </c>
      <c r="AH34" s="135">
        <v>83.362652081376453</v>
      </c>
      <c r="AI34" s="133">
        <v>81.954448378694693</v>
      </c>
      <c r="AJ34" s="133">
        <v>84.551330401174525</v>
      </c>
      <c r="AK34" s="134">
        <v>83.415555884084242</v>
      </c>
      <c r="AL34" s="135">
        <v>80.954480028636866</v>
      </c>
      <c r="AM34" s="133">
        <v>80.27250059999642</v>
      </c>
      <c r="AN34" s="133">
        <v>79.599543370164412</v>
      </c>
      <c r="AO34" s="134">
        <v>78.935479861285742</v>
      </c>
      <c r="AP34" s="135">
        <v>78.537530334005908</v>
      </c>
      <c r="AQ34" s="133">
        <v>77.890876269086746</v>
      </c>
      <c r="AR34" s="133">
        <v>77.252741576868502</v>
      </c>
      <c r="AS34" s="134">
        <v>76.623005079690572</v>
      </c>
      <c r="AT34" s="135">
        <v>76.365155993738227</v>
      </c>
      <c r="AU34" s="133">
        <v>75.751859361972791</v>
      </c>
      <c r="AV34" s="133">
        <v>75.146607840564101</v>
      </c>
      <c r="AW34" s="136">
        <v>74.549287132578897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123.57658750145788</v>
      </c>
      <c r="BI34" s="133">
        <v>85.424618798014635</v>
      </c>
      <c r="BJ34" s="133">
        <v>83.320996686332478</v>
      </c>
      <c r="BK34" s="133">
        <v>79.94050096502086</v>
      </c>
      <c r="BL34" s="133">
        <v>77.576038314912935</v>
      </c>
      <c r="BM34" s="136">
        <v>75.453227582213515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176.50774409944387</v>
      </c>
      <c r="AA35" s="133">
        <v>187.91822831333371</v>
      </c>
      <c r="AB35" s="133">
        <v>117.71262940443859</v>
      </c>
      <c r="AC35" s="134">
        <v>105.77653176374537</v>
      </c>
      <c r="AD35" s="135">
        <v>101.47209313878115</v>
      </c>
      <c r="AE35" s="133">
        <v>97.971188674224209</v>
      </c>
      <c r="AF35" s="133">
        <v>101.18716169033316</v>
      </c>
      <c r="AG35" s="134">
        <v>103.89789448922453</v>
      </c>
      <c r="AH35" s="135">
        <v>98.704580180539637</v>
      </c>
      <c r="AI35" s="133">
        <v>97.032001872536654</v>
      </c>
      <c r="AJ35" s="133">
        <v>100.14052346798624</v>
      </c>
      <c r="AK35" s="134">
        <v>98.803260180820516</v>
      </c>
      <c r="AL35" s="135">
        <v>95.957590831472203</v>
      </c>
      <c r="AM35" s="133">
        <v>95.189689772195592</v>
      </c>
      <c r="AN35" s="133">
        <v>94.431440417092091</v>
      </c>
      <c r="AO35" s="134">
        <v>93.682711991224636</v>
      </c>
      <c r="AP35" s="135">
        <v>93.300604111185748</v>
      </c>
      <c r="AQ35" s="133">
        <v>92.58244145448937</v>
      </c>
      <c r="AR35" s="133">
        <v>91.873142693837138</v>
      </c>
      <c r="AS35" s="134">
        <v>91.172588939453945</v>
      </c>
      <c r="AT35" s="135">
        <v>90.940646813276956</v>
      </c>
      <c r="AU35" s="133">
        <v>90.257232956071135</v>
      </c>
      <c r="AV35" s="133">
        <v>89.58221720897177</v>
      </c>
      <c r="AW35" s="136">
        <v>88.915487121263098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146.97878339524038</v>
      </c>
      <c r="BI35" s="133">
        <v>101.13208449814076</v>
      </c>
      <c r="BJ35" s="133">
        <v>98.670091425470758</v>
      </c>
      <c r="BK35" s="133">
        <v>94.815358252996134</v>
      </c>
      <c r="BL35" s="133">
        <v>92.232194299741536</v>
      </c>
      <c r="BM35" s="136">
        <v>89.92389602489574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166.35433540098174</v>
      </c>
      <c r="AA36" s="133">
        <v>177.7885673711649</v>
      </c>
      <c r="AB36" s="133">
        <v>111.88380018394622</v>
      </c>
      <c r="AC36" s="134">
        <v>100.79741365801171</v>
      </c>
      <c r="AD36" s="135">
        <v>96.745917236143967</v>
      </c>
      <c r="AE36" s="133">
        <v>93.398206466671141</v>
      </c>
      <c r="AF36" s="133">
        <v>96.563860088809491</v>
      </c>
      <c r="AG36" s="134">
        <v>99.253652115225151</v>
      </c>
      <c r="AH36" s="135">
        <v>94.304247635350265</v>
      </c>
      <c r="AI36" s="133">
        <v>92.759201954393134</v>
      </c>
      <c r="AJ36" s="133">
        <v>95.781987238806622</v>
      </c>
      <c r="AK36" s="134">
        <v>94.519987245958802</v>
      </c>
      <c r="AL36" s="135">
        <v>91.659543163662619</v>
      </c>
      <c r="AM36" s="133">
        <v>90.92228677258322</v>
      </c>
      <c r="AN36" s="133">
        <v>90.194320565185222</v>
      </c>
      <c r="AO36" s="134">
        <v>89.475516269268866</v>
      </c>
      <c r="AP36" s="135">
        <v>88.987557717336671</v>
      </c>
      <c r="AQ36" s="133">
        <v>88.296345939866526</v>
      </c>
      <c r="AR36" s="133">
        <v>87.613698872526683</v>
      </c>
      <c r="AS36" s="134">
        <v>86.939499205690083</v>
      </c>
      <c r="AT36" s="135">
        <v>86.632054384399169</v>
      </c>
      <c r="AU36" s="133">
        <v>85.974404178570666</v>
      </c>
      <c r="AV36" s="133">
        <v>85.324859268709218</v>
      </c>
      <c r="AW36" s="136">
        <v>84.683308816797052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139.20602915352615</v>
      </c>
      <c r="BI36" s="133">
        <v>96.490408976712445</v>
      </c>
      <c r="BJ36" s="133">
        <v>94.341356018627209</v>
      </c>
      <c r="BK36" s="133">
        <v>90.562916692674975</v>
      </c>
      <c r="BL36" s="133">
        <v>87.959275433854998</v>
      </c>
      <c r="BM36" s="136">
        <v>85.653656662119033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193.06465496863532</v>
      </c>
      <c r="AA37" s="133">
        <v>206.21998933695377</v>
      </c>
      <c r="AB37" s="133">
        <v>127.05792815707316</v>
      </c>
      <c r="AC37" s="134">
        <v>113.63905263360481</v>
      </c>
      <c r="AD37" s="135">
        <v>108.7643691740151</v>
      </c>
      <c r="AE37" s="133">
        <v>104.86102758576453</v>
      </c>
      <c r="AF37" s="133">
        <v>108.63576465813</v>
      </c>
      <c r="AG37" s="134">
        <v>111.84010515606003</v>
      </c>
      <c r="AH37" s="135">
        <v>105.94051741962723</v>
      </c>
      <c r="AI37" s="133">
        <v>104.15704536485315</v>
      </c>
      <c r="AJ37" s="133">
        <v>107.78132402779863</v>
      </c>
      <c r="AK37" s="134">
        <v>106.34676829497455</v>
      </c>
      <c r="AL37" s="135">
        <v>103.09526148140586</v>
      </c>
      <c r="AM37" s="133">
        <v>102.29658520478918</v>
      </c>
      <c r="AN37" s="133">
        <v>101.50787826626552</v>
      </c>
      <c r="AO37" s="134">
        <v>100.72900431412634</v>
      </c>
      <c r="AP37" s="135">
        <v>100.27386871996043</v>
      </c>
      <c r="AQ37" s="133">
        <v>99.526168298844667</v>
      </c>
      <c r="AR37" s="133">
        <v>98.787627663560514</v>
      </c>
      <c r="AS37" s="134">
        <v>98.058122717777607</v>
      </c>
      <c r="AT37" s="135">
        <v>97.797090812562502</v>
      </c>
      <c r="AU37" s="133">
        <v>97.085291864501372</v>
      </c>
      <c r="AV37" s="133">
        <v>96.382166617119594</v>
      </c>
      <c r="AW37" s="136">
        <v>95.687597759713441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159.99540627406677</v>
      </c>
      <c r="BI37" s="133">
        <v>108.52531664349242</v>
      </c>
      <c r="BJ37" s="133">
        <v>106.05641377681339</v>
      </c>
      <c r="BK37" s="133">
        <v>101.90718231664673</v>
      </c>
      <c r="BL37" s="133">
        <v>99.161446850035802</v>
      </c>
      <c r="BM37" s="136">
        <v>96.738036763474213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227.63190579175838</v>
      </c>
      <c r="AA38" s="133">
        <v>243.05332937775535</v>
      </c>
      <c r="AB38" s="133">
        <v>149.17563000992928</v>
      </c>
      <c r="AC38" s="134">
        <v>133.27155108234913</v>
      </c>
      <c r="AD38" s="135">
        <v>127.52685403112586</v>
      </c>
      <c r="AE38" s="133">
        <v>122.90116743129599</v>
      </c>
      <c r="AF38" s="133">
        <v>127.29342332637228</v>
      </c>
      <c r="AG38" s="134">
        <v>131.00476153060868</v>
      </c>
      <c r="AH38" s="135">
        <v>124.0969681691566</v>
      </c>
      <c r="AI38" s="133">
        <v>121.96683890258701</v>
      </c>
      <c r="AJ38" s="133">
        <v>126.20479176859175</v>
      </c>
      <c r="AK38" s="134">
        <v>124.50068343063776</v>
      </c>
      <c r="AL38" s="135">
        <v>120.7400871516754</v>
      </c>
      <c r="AM38" s="133">
        <v>119.80874507916369</v>
      </c>
      <c r="AN38" s="133">
        <v>118.88901984439748</v>
      </c>
      <c r="AO38" s="134">
        <v>117.98075349900623</v>
      </c>
      <c r="AP38" s="135">
        <v>117.50373464584248</v>
      </c>
      <c r="AQ38" s="133">
        <v>116.63280725363759</v>
      </c>
      <c r="AR38" s="133">
        <v>115.77253361016328</v>
      </c>
      <c r="AS38" s="134">
        <v>114.92277035304346</v>
      </c>
      <c r="AT38" s="135">
        <v>114.65824371055021</v>
      </c>
      <c r="AU38" s="133">
        <v>113.82907907047283</v>
      </c>
      <c r="AV38" s="133">
        <v>113.01000655667204</v>
      </c>
      <c r="AW38" s="136">
        <v>112.20089059875575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188.28310406544801</v>
      </c>
      <c r="BI38" s="133">
        <v>127.18155157985069</v>
      </c>
      <c r="BJ38" s="133">
        <v>124.19232056774328</v>
      </c>
      <c r="BK38" s="133">
        <v>119.35465139356069</v>
      </c>
      <c r="BL38" s="133">
        <v>116.2079614656717</v>
      </c>
      <c r="BM38" s="136">
        <v>113.4245549841127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495.33802280251604</v>
      </c>
      <c r="AI39" s="133">
        <v>447.44758884043205</v>
      </c>
      <c r="AJ39" s="133">
        <v>327.37299466552702</v>
      </c>
      <c r="AK39" s="134">
        <v>349.48566685443944</v>
      </c>
      <c r="AL39" s="135">
        <v>349.62353859452099</v>
      </c>
      <c r="AM39" s="133">
        <v>309.60056851575234</v>
      </c>
      <c r="AN39" s="133">
        <v>290.86032278313763</v>
      </c>
      <c r="AO39" s="134">
        <v>272.11238747621098</v>
      </c>
      <c r="AP39" s="135">
        <v>256.55192938936523</v>
      </c>
      <c r="AQ39" s="133">
        <v>249.12599543241987</v>
      </c>
      <c r="AR39" s="133">
        <v>238.59282708347251</v>
      </c>
      <c r="AS39" s="134">
        <v>235.2687148899318</v>
      </c>
      <c r="AT39" s="135">
        <v>233.74597817256819</v>
      </c>
      <c r="AU39" s="133">
        <v>231.35350606615978</v>
      </c>
      <c r="AV39" s="133">
        <v>229.27470735248517</v>
      </c>
      <c r="AW39" s="136">
        <v>227.50484353600802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404.91106829072862</v>
      </c>
      <c r="BK39" s="133">
        <v>305.54920434240546</v>
      </c>
      <c r="BL39" s="133">
        <v>244.88486669879734</v>
      </c>
      <c r="BM39" s="136">
        <v>230.4697587818053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301.86553715836135</v>
      </c>
      <c r="AI40" s="133">
        <v>277.16800863303234</v>
      </c>
      <c r="AJ40" s="133">
        <v>216.01677123233873</v>
      </c>
      <c r="AK40" s="134">
        <v>226.57352721201093</v>
      </c>
      <c r="AL40" s="135">
        <v>228.02458165731272</v>
      </c>
      <c r="AM40" s="133">
        <v>226.3533033480046</v>
      </c>
      <c r="AN40" s="133">
        <v>224.70675394777589</v>
      </c>
      <c r="AO40" s="134">
        <v>223.08452396892022</v>
      </c>
      <c r="AP40" s="135">
        <v>220.28568008603102</v>
      </c>
      <c r="AQ40" s="133">
        <v>199.1419873718194</v>
      </c>
      <c r="AR40" s="133">
        <v>188.89224315505123</v>
      </c>
      <c r="AS40" s="134">
        <v>178.18535887542453</v>
      </c>
      <c r="AT40" s="135">
        <v>169.48075195927865</v>
      </c>
      <c r="AU40" s="133">
        <v>164.63549708033523</v>
      </c>
      <c r="AV40" s="133">
        <v>158.73917350407686</v>
      </c>
      <c r="AW40" s="136">
        <v>156.54422828437237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255.40596105893582</v>
      </c>
      <c r="BK40" s="133">
        <v>225.54229073050334</v>
      </c>
      <c r="BL40" s="133">
        <v>196.62631737208153</v>
      </c>
      <c r="BM40" s="136">
        <v>162.34991270701579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291.55421251208878</v>
      </c>
      <c r="AI41" s="146">
        <v>267.71701059670147</v>
      </c>
      <c r="AJ41" s="146">
        <v>208.63396597853699</v>
      </c>
      <c r="AK41" s="147">
        <v>218.87304826742289</v>
      </c>
      <c r="AL41" s="145">
        <v>220.34119503053859</v>
      </c>
      <c r="AM41" s="146">
        <v>218.75659454252417</v>
      </c>
      <c r="AN41" s="146">
        <v>217.19498940716326</v>
      </c>
      <c r="AO41" s="147">
        <v>215.65600480787799</v>
      </c>
      <c r="AP41" s="145">
        <v>215.16119324787795</v>
      </c>
      <c r="AQ41" s="146">
        <v>213.66635103001437</v>
      </c>
      <c r="AR41" s="146">
        <v>212.1930432490488</v>
      </c>
      <c r="AS41" s="147">
        <v>210.74092027574568</v>
      </c>
      <c r="AT41" s="145">
        <v>208.35863112055455</v>
      </c>
      <c r="AU41" s="146">
        <v>187.82825249734833</v>
      </c>
      <c r="AV41" s="146">
        <v>177.94378704626061</v>
      </c>
      <c r="AW41" s="148">
        <v>171.0946709829403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246.69455933868753</v>
      </c>
      <c r="BK41" s="146">
        <v>217.98719594702601</v>
      </c>
      <c r="BL41" s="146">
        <v>212.94037695067172</v>
      </c>
      <c r="BM41" s="148">
        <v>186.30633541177596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0.92331959631279537</v>
      </c>
      <c r="AF44" s="157">
        <v>1.0369281457251935</v>
      </c>
      <c r="AG44" s="158">
        <v>3.1367437396483027</v>
      </c>
      <c r="AH44" s="159">
        <v>0.47158459092047333</v>
      </c>
      <c r="AI44" s="157">
        <v>0.91209808932155834</v>
      </c>
      <c r="AJ44" s="157">
        <v>0.77392732587044444</v>
      </c>
      <c r="AK44" s="158">
        <v>1.0438583052097392</v>
      </c>
      <c r="AL44" s="159">
        <v>1.0041155568720608</v>
      </c>
      <c r="AM44" s="157">
        <v>0.91724412682555612</v>
      </c>
      <c r="AN44" s="157">
        <v>0.95990119946743668</v>
      </c>
      <c r="AO44" s="158">
        <v>0.96302265635942519</v>
      </c>
      <c r="AP44" s="159">
        <v>0.96805163172042974</v>
      </c>
      <c r="AQ44" s="157">
        <v>0.99056442992248006</v>
      </c>
      <c r="AR44" s="157">
        <v>0.96756222138943127</v>
      </c>
      <c r="AS44" s="158">
        <v>0.99046655619635693</v>
      </c>
      <c r="AT44" s="159">
        <v>0.99351679669319226</v>
      </c>
      <c r="AU44" s="157">
        <v>0.99061773442598433</v>
      </c>
      <c r="AV44" s="157">
        <v>0.9906792834358823</v>
      </c>
      <c r="AW44" s="160">
        <v>0.99074084359539483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0.80750871126145207</v>
      </c>
      <c r="BK44" s="157">
        <v>0.80401514553226672</v>
      </c>
      <c r="BL44" s="157">
        <v>0.87770832001487242</v>
      </c>
      <c r="BM44" s="160">
        <v>0.95427191464607564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0.92897736411262821</v>
      </c>
      <c r="AF45" s="161">
        <v>1.0334046232852812</v>
      </c>
      <c r="AG45" s="162">
        <v>2.9848613968942361</v>
      </c>
      <c r="AH45" s="163">
        <v>0.48364776283591615</v>
      </c>
      <c r="AI45" s="161">
        <v>0.91578243593880149</v>
      </c>
      <c r="AJ45" s="161">
        <v>0.78486077610053018</v>
      </c>
      <c r="AK45" s="162">
        <v>1.0403043131223555</v>
      </c>
      <c r="AL45" s="163">
        <v>1.0025964432788805</v>
      </c>
      <c r="AM45" s="161">
        <v>0.92116491999049033</v>
      </c>
      <c r="AN45" s="161">
        <v>0.96138838532342286</v>
      </c>
      <c r="AO45" s="162">
        <v>0.96434202808763092</v>
      </c>
      <c r="AP45" s="163">
        <v>0.96884898883795756</v>
      </c>
      <c r="AQ45" s="161">
        <v>0.99008334637773565</v>
      </c>
      <c r="AR45" s="161">
        <v>0.96862375720683358</v>
      </c>
      <c r="AS45" s="162">
        <v>0.9899882395997186</v>
      </c>
      <c r="AT45" s="163">
        <v>0.99267517549120943</v>
      </c>
      <c r="AU45" s="161">
        <v>0.99013551747876249</v>
      </c>
      <c r="AV45" s="161">
        <v>0.99019627509044272</v>
      </c>
      <c r="AW45" s="164">
        <v>0.99025709192381084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0.81457590363049248</v>
      </c>
      <c r="BK45" s="161">
        <v>0.8114024208367514</v>
      </c>
      <c r="BL45" s="161">
        <v>0.88114890389575451</v>
      </c>
      <c r="BM45" s="164">
        <v>0.95283880204103166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0.91855552015067987</v>
      </c>
      <c r="AF46" s="157">
        <v>1.0387905429736315</v>
      </c>
      <c r="AG46" s="158">
        <v>3.2582931093190317</v>
      </c>
      <c r="AH46" s="159">
        <v>0.46231770990519944</v>
      </c>
      <c r="AI46" s="157">
        <v>0.90921415231213265</v>
      </c>
      <c r="AJ46" s="157">
        <v>0.76530767642478981</v>
      </c>
      <c r="AK46" s="158">
        <v>1.0467217667210187</v>
      </c>
      <c r="AL46" s="159">
        <v>1.0048075909595611</v>
      </c>
      <c r="AM46" s="157">
        <v>0.9140249136674552</v>
      </c>
      <c r="AN46" s="157">
        <v>0.95860455533048661</v>
      </c>
      <c r="AO46" s="158">
        <v>0.96185319345498499</v>
      </c>
      <c r="AP46" s="159">
        <v>0.96694913616926403</v>
      </c>
      <c r="AQ46" s="157">
        <v>0.99084767284162956</v>
      </c>
      <c r="AR46" s="157">
        <v>0.96659998212485132</v>
      </c>
      <c r="AS46" s="158">
        <v>0.99074795884945144</v>
      </c>
      <c r="AT46" s="159">
        <v>0.99380090378350217</v>
      </c>
      <c r="AU46" s="157">
        <v>0.99090157113181887</v>
      </c>
      <c r="AV46" s="157">
        <v>0.99096467866414373</v>
      </c>
      <c r="AW46" s="160">
        <v>0.9910277533515075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0.80097682019923888</v>
      </c>
      <c r="BK46" s="157">
        <v>0.79761653949350519</v>
      </c>
      <c r="BL46" s="157">
        <v>0.87424375315697311</v>
      </c>
      <c r="BM46" s="160">
        <v>0.95474340692006943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0.92266680560389469</v>
      </c>
      <c r="AF47" s="161">
        <v>1.0342217149999824</v>
      </c>
      <c r="AG47" s="162">
        <v>3.0981534863062734</v>
      </c>
      <c r="AH47" s="163">
        <v>0.47412265596215802</v>
      </c>
      <c r="AI47" s="161">
        <v>0.91283084277533411</v>
      </c>
      <c r="AJ47" s="161">
        <v>0.77622710970441389</v>
      </c>
      <c r="AK47" s="162">
        <v>1.0430196476516274</v>
      </c>
      <c r="AL47" s="163">
        <v>1.0038706284411867</v>
      </c>
      <c r="AM47" s="161">
        <v>0.91816869477707763</v>
      </c>
      <c r="AN47" s="161">
        <v>0.96030824338029597</v>
      </c>
      <c r="AO47" s="162">
        <v>0.96339883945537863</v>
      </c>
      <c r="AP47" s="163">
        <v>0.96832572528315675</v>
      </c>
      <c r="AQ47" s="161">
        <v>0.99054950208797321</v>
      </c>
      <c r="AR47" s="161">
        <v>0.96789418765665747</v>
      </c>
      <c r="AS47" s="162">
        <v>0.99045561457761211</v>
      </c>
      <c r="AT47" s="163">
        <v>0.99348391682635229</v>
      </c>
      <c r="AU47" s="161">
        <v>0.99060748104467089</v>
      </c>
      <c r="AV47" s="161">
        <v>0.99066943789267814</v>
      </c>
      <c r="AW47" s="164">
        <v>0.99073138880361455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0.80748483367853208</v>
      </c>
      <c r="BK47" s="161">
        <v>0.80569034129623629</v>
      </c>
      <c r="BL47" s="161">
        <v>0.87879373663854177</v>
      </c>
      <c r="BM47" s="164">
        <v>0.95438150029969537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0.89720041922524307</v>
      </c>
      <c r="AF48" s="157">
        <v>1.0706614976075794</v>
      </c>
      <c r="AG48" s="158">
        <v>4.2175761642604179</v>
      </c>
      <c r="AH48" s="159">
        <v>0.4119897112821842</v>
      </c>
      <c r="AI48" s="157">
        <v>0.89188321137014914</v>
      </c>
      <c r="AJ48" s="157">
        <v>0.70963532033275567</v>
      </c>
      <c r="AK48" s="158">
        <v>1.0686687295000095</v>
      </c>
      <c r="AL48" s="159">
        <v>1.0114345354513865</v>
      </c>
      <c r="AM48" s="157">
        <v>0.89179298756347303</v>
      </c>
      <c r="AN48" s="157">
        <v>0.9496047439701778</v>
      </c>
      <c r="AO48" s="158">
        <v>0.95369490085567465</v>
      </c>
      <c r="AP48" s="159">
        <v>0.96042983571840634</v>
      </c>
      <c r="AQ48" s="157">
        <v>0.99329838194102815</v>
      </c>
      <c r="AR48" s="157">
        <v>0.95983557187359358</v>
      </c>
      <c r="AS48" s="158">
        <v>0.99319433093240039</v>
      </c>
      <c r="AT48" s="159">
        <v>0.99739522381168377</v>
      </c>
      <c r="AU48" s="157">
        <v>0.99334749754721474</v>
      </c>
      <c r="AV48" s="157">
        <v>0.99340962826665902</v>
      </c>
      <c r="AW48" s="160">
        <v>0.99347140299070558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0.77334288423827335</v>
      </c>
      <c r="BK48" s="157">
        <v>0.75785963498825804</v>
      </c>
      <c r="BL48" s="157">
        <v>0.8516516487560577</v>
      </c>
      <c r="BM48" s="160">
        <v>0.96067335389923658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0.90201184692670922</v>
      </c>
      <c r="AF49" s="161">
        <v>1.065139925746329</v>
      </c>
      <c r="AG49" s="162">
        <v>4.0339710578866566</v>
      </c>
      <c r="AH49" s="163">
        <v>0.42032824991968165</v>
      </c>
      <c r="AI49" s="161">
        <v>0.89515872181794565</v>
      </c>
      <c r="AJ49" s="161">
        <v>0.71952501730767737</v>
      </c>
      <c r="AK49" s="162">
        <v>1.0649341085955206</v>
      </c>
      <c r="AL49" s="163">
        <v>1.0108758335787349</v>
      </c>
      <c r="AM49" s="161">
        <v>0.89595729405449687</v>
      </c>
      <c r="AN49" s="161">
        <v>0.95146114941296367</v>
      </c>
      <c r="AO49" s="162">
        <v>0.95542464928231785</v>
      </c>
      <c r="AP49" s="163">
        <v>0.96224700078859882</v>
      </c>
      <c r="AQ49" s="161">
        <v>0.99306970930016525</v>
      </c>
      <c r="AR49" s="161">
        <v>0.96134505818968541</v>
      </c>
      <c r="AS49" s="162">
        <v>0.99297011503049093</v>
      </c>
      <c r="AT49" s="163">
        <v>0.9973975143367938</v>
      </c>
      <c r="AU49" s="161">
        <v>0.99312535132929436</v>
      </c>
      <c r="AV49" s="161">
        <v>0.99318730206132533</v>
      </c>
      <c r="AW49" s="164">
        <v>0.99324891366842682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0.77970208502288985</v>
      </c>
      <c r="BK49" s="161">
        <v>0.7659814642367071</v>
      </c>
      <c r="BL49" s="161">
        <v>0.85693220135978942</v>
      </c>
      <c r="BM49" s="164">
        <v>0.96090659774487475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0.8964459673267321</v>
      </c>
      <c r="AF50" s="157">
        <v>1.062158200367</v>
      </c>
      <c r="AG50" s="158">
        <v>4.0880332868376774</v>
      </c>
      <c r="AH50" s="159">
        <v>0.41664241482858405</v>
      </c>
      <c r="AI50" s="157">
        <v>0.89368023245680062</v>
      </c>
      <c r="AJ50" s="157">
        <v>0.71564232234636482</v>
      </c>
      <c r="AK50" s="158">
        <v>1.0661212642610569</v>
      </c>
      <c r="AL50" s="159">
        <v>1.0106381493513144</v>
      </c>
      <c r="AM50" s="157">
        <v>0.89444056064612532</v>
      </c>
      <c r="AN50" s="157">
        <v>0.95077466143394163</v>
      </c>
      <c r="AO50" s="158">
        <v>0.95478216683443029</v>
      </c>
      <c r="AP50" s="159">
        <v>0.96121784516598263</v>
      </c>
      <c r="AQ50" s="157">
        <v>0.99312563783834484</v>
      </c>
      <c r="AR50" s="157">
        <v>0.96078567059220266</v>
      </c>
      <c r="AS50" s="158">
        <v>0.99302214250578902</v>
      </c>
      <c r="AT50" s="159">
        <v>0.99691701507775166</v>
      </c>
      <c r="AU50" s="157">
        <v>0.99317235146011185</v>
      </c>
      <c r="AV50" s="157">
        <v>0.99323375545664438</v>
      </c>
      <c r="AW50" s="160">
        <v>0.99329483862224777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0.77348479265913694</v>
      </c>
      <c r="BK50" s="157">
        <v>0.76234122092262979</v>
      </c>
      <c r="BL50" s="157">
        <v>0.85463959534850387</v>
      </c>
      <c r="BM50" s="160">
        <v>0.96027688870897099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0.90650025281637348</v>
      </c>
      <c r="AF51" s="161">
        <v>1.0520813783397813</v>
      </c>
      <c r="AG51" s="162">
        <v>3.7288902526166621</v>
      </c>
      <c r="AH51" s="163">
        <v>0.43440779493855869</v>
      </c>
      <c r="AI51" s="161">
        <v>0.90021137382631244</v>
      </c>
      <c r="AJ51" s="161">
        <v>0.73595168415500056</v>
      </c>
      <c r="AK51" s="162">
        <v>1.0582543975826504</v>
      </c>
      <c r="AL51" s="163">
        <v>1.0087380882579426</v>
      </c>
      <c r="AM51" s="161">
        <v>0.90255651061530573</v>
      </c>
      <c r="AN51" s="161">
        <v>0.95409708624682521</v>
      </c>
      <c r="AO51" s="162">
        <v>0.95780635222005828</v>
      </c>
      <c r="AP51" s="163">
        <v>0.96407511692051051</v>
      </c>
      <c r="AQ51" s="161">
        <v>0.99222702932883</v>
      </c>
      <c r="AR51" s="161">
        <v>0.96329771887795546</v>
      </c>
      <c r="AS51" s="162">
        <v>0.99212527733033351</v>
      </c>
      <c r="AT51" s="163">
        <v>0.99620763935704282</v>
      </c>
      <c r="AU51" s="161">
        <v>0.99228413979830121</v>
      </c>
      <c r="AV51" s="161">
        <v>0.99234758834099668</v>
      </c>
      <c r="AW51" s="164">
        <v>0.99241079729755655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0.78582128579735622</v>
      </c>
      <c r="BK51" s="161">
        <v>0.7775794751033559</v>
      </c>
      <c r="BL51" s="161">
        <v>0.86337651290888007</v>
      </c>
      <c r="BM51" s="164">
        <v>0.95871856360005936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0.89323867127966683</v>
      </c>
      <c r="AF52" s="157">
        <v>1.065556087926345</v>
      </c>
      <c r="AG52" s="158">
        <v>4.2075983754221236</v>
      </c>
      <c r="AH52" s="159">
        <v>0.4115654624549836</v>
      </c>
      <c r="AI52" s="157">
        <v>0.89159709892651218</v>
      </c>
      <c r="AJ52" s="157">
        <v>0.70915132309889206</v>
      </c>
      <c r="AK52" s="158">
        <v>1.0686847431335948</v>
      </c>
      <c r="AL52" s="159">
        <v>1.0115785502944801</v>
      </c>
      <c r="AM52" s="157">
        <v>0.89172033456566324</v>
      </c>
      <c r="AN52" s="157">
        <v>0.94961875339962876</v>
      </c>
      <c r="AO52" s="158">
        <v>0.95371834784013931</v>
      </c>
      <c r="AP52" s="159">
        <v>0.96050086251176103</v>
      </c>
      <c r="AQ52" s="157">
        <v>0.99338573445169653</v>
      </c>
      <c r="AR52" s="157">
        <v>0.95987562460613074</v>
      </c>
      <c r="AS52" s="158">
        <v>0.99328240036148163</v>
      </c>
      <c r="AT52" s="159">
        <v>0.99745103765986565</v>
      </c>
      <c r="AU52" s="157">
        <v>0.99343306661947572</v>
      </c>
      <c r="AV52" s="157">
        <v>0.99349423475323839</v>
      </c>
      <c r="AW52" s="160">
        <v>0.99355505060816318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0.76989488888667523</v>
      </c>
      <c r="BK52" s="157">
        <v>0.75756006530232811</v>
      </c>
      <c r="BL52" s="157">
        <v>0.85180931913205127</v>
      </c>
      <c r="BM52" s="160">
        <v>0.96095635440632787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0.90466406512980446</v>
      </c>
      <c r="AF53" s="161">
        <v>1.0538317848232504</v>
      </c>
      <c r="AG53" s="162">
        <v>3.7940036351511979</v>
      </c>
      <c r="AH53" s="163">
        <v>0.43092577759617434</v>
      </c>
      <c r="AI53" s="161">
        <v>0.89894215593240312</v>
      </c>
      <c r="AJ53" s="161">
        <v>0.73206514389019683</v>
      </c>
      <c r="AK53" s="162">
        <v>1.0596719810117772</v>
      </c>
      <c r="AL53" s="163">
        <v>1.0090767937153657</v>
      </c>
      <c r="AM53" s="161">
        <v>0.900997464650239</v>
      </c>
      <c r="AN53" s="161">
        <v>0.95344248885873084</v>
      </c>
      <c r="AO53" s="162">
        <v>0.957207459997648</v>
      </c>
      <c r="AP53" s="163">
        <v>0.96351779092206291</v>
      </c>
      <c r="AQ53" s="161">
        <v>0.99236085239547167</v>
      </c>
      <c r="AR53" s="161">
        <v>0.96279326551641364</v>
      </c>
      <c r="AS53" s="162">
        <v>0.99225894218692523</v>
      </c>
      <c r="AT53" s="163">
        <v>0.99634332663842262</v>
      </c>
      <c r="AU53" s="161">
        <v>0.99241822706806282</v>
      </c>
      <c r="AV53" s="161">
        <v>0.99248211137972242</v>
      </c>
      <c r="AW53" s="164">
        <v>0.99254573417776382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0.78339545969371727</v>
      </c>
      <c r="BK53" s="161">
        <v>0.77459576921256734</v>
      </c>
      <c r="BL53" s="161">
        <v>0.86162630362609227</v>
      </c>
      <c r="BM53" s="164">
        <v>0.95891675320904024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0.95843306946740536</v>
      </c>
      <c r="AA54" s="157">
        <v>1.0651353480955539</v>
      </c>
      <c r="AB54" s="157">
        <v>0.62726655640913642</v>
      </c>
      <c r="AC54" s="158">
        <v>0.8986554530004216</v>
      </c>
      <c r="AD54" s="159">
        <v>0.96405165969369588</v>
      </c>
      <c r="AE54" s="157">
        <v>0.9698162472029459</v>
      </c>
      <c r="AF54" s="157">
        <v>1.0387094283767464</v>
      </c>
      <c r="AG54" s="158">
        <v>1.0330601941277753</v>
      </c>
      <c r="AH54" s="159">
        <v>0.9486448322814105</v>
      </c>
      <c r="AI54" s="157">
        <v>0.98268168418821944</v>
      </c>
      <c r="AJ54" s="157">
        <v>1.0332905007820006</v>
      </c>
      <c r="AK54" s="158">
        <v>0.98640799417669822</v>
      </c>
      <c r="AL54" s="159">
        <v>0.9649960474327629</v>
      </c>
      <c r="AM54" s="157">
        <v>0.98636226112177872</v>
      </c>
      <c r="AN54" s="157">
        <v>0.98641678081200712</v>
      </c>
      <c r="AO54" s="158">
        <v>0.9864708852768872</v>
      </c>
      <c r="AP54" s="159">
        <v>0.99542034994414053</v>
      </c>
      <c r="AQ54" s="157">
        <v>0.9917735544114441</v>
      </c>
      <c r="AR54" s="157">
        <v>0.99181556015447947</v>
      </c>
      <c r="AS54" s="158">
        <v>0.99185758857242912</v>
      </c>
      <c r="AT54" s="159">
        <v>0.99699722599797291</v>
      </c>
      <c r="AU54" s="157">
        <v>0.99198290190818383</v>
      </c>
      <c r="AV54" s="157">
        <v>0.9920250947235556</v>
      </c>
      <c r="AW54" s="160">
        <v>0.99206729440829022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0.96423069125198813</v>
      </c>
      <c r="BI54" s="157">
        <v>0.69762104193139185</v>
      </c>
      <c r="BJ54" s="157">
        <v>0.9827547114836761</v>
      </c>
      <c r="BK54" s="157">
        <v>0.9470708291130514</v>
      </c>
      <c r="BL54" s="157">
        <v>0.9631940701763545</v>
      </c>
      <c r="BM54" s="160">
        <v>0.9730235506567253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0.95672178005943254</v>
      </c>
      <c r="AA55" s="157">
        <v>1.0677044080018558</v>
      </c>
      <c r="AB55" s="157">
        <v>0.61317426087944793</v>
      </c>
      <c r="AC55" s="158">
        <v>0.89299001912570197</v>
      </c>
      <c r="AD55" s="159">
        <v>0.95679774498906678</v>
      </c>
      <c r="AE55" s="157">
        <v>0.96325648515618845</v>
      </c>
      <c r="AF55" s="157">
        <v>1.0351654483611334</v>
      </c>
      <c r="AG55" s="158">
        <v>1.0286543841146052</v>
      </c>
      <c r="AH55" s="159">
        <v>0.94736519293356325</v>
      </c>
      <c r="AI55" s="157">
        <v>0.98244136698202966</v>
      </c>
      <c r="AJ55" s="157">
        <v>1.0348249956164324</v>
      </c>
      <c r="AK55" s="158">
        <v>0.98631889247817572</v>
      </c>
      <c r="AL55" s="159">
        <v>0.96977640105485707</v>
      </c>
      <c r="AM55" s="157">
        <v>0.9918785316272567</v>
      </c>
      <c r="AN55" s="157">
        <v>0.99192082634740997</v>
      </c>
      <c r="AO55" s="158">
        <v>0.99196313580109163</v>
      </c>
      <c r="AP55" s="159">
        <v>0.99602641746197762</v>
      </c>
      <c r="AQ55" s="157">
        <v>0.99207988864053853</v>
      </c>
      <c r="AR55" s="157">
        <v>0.99212230624640341</v>
      </c>
      <c r="AS55" s="158">
        <v>0.99216472310293258</v>
      </c>
      <c r="AT55" s="159">
        <v>0.99765288641705219</v>
      </c>
      <c r="AU55" s="157">
        <v>0.99229184746431953</v>
      </c>
      <c r="AV55" s="157">
        <v>0.99233433730125686</v>
      </c>
      <c r="AW55" s="160">
        <v>0.99237681011787471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0.96449200381321254</v>
      </c>
      <c r="BI55" s="157">
        <v>0.67423498195940723</v>
      </c>
      <c r="BJ55" s="157">
        <v>0.97555477156825332</v>
      </c>
      <c r="BK55" s="157">
        <v>0.96025519820701166</v>
      </c>
      <c r="BL55" s="157">
        <v>0.97237388719030904</v>
      </c>
      <c r="BM55" s="160">
        <v>0.97457079291058624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0.95668879466902068</v>
      </c>
      <c r="AA56" s="157">
        <v>1.0681447720808979</v>
      </c>
      <c r="AB56" s="157">
        <v>0.61173447758916211</v>
      </c>
      <c r="AC56" s="158">
        <v>0.89240581762474647</v>
      </c>
      <c r="AD56" s="159">
        <v>0.95656500706152825</v>
      </c>
      <c r="AE56" s="157">
        <v>0.96306145131180976</v>
      </c>
      <c r="AF56" s="157">
        <v>1.0354913629250819</v>
      </c>
      <c r="AG56" s="158">
        <v>1.028920603246662</v>
      </c>
      <c r="AH56" s="159">
        <v>0.9470732968886566</v>
      </c>
      <c r="AI56" s="157">
        <v>0.98238351514764588</v>
      </c>
      <c r="AJ56" s="157">
        <v>1.0351393344739281</v>
      </c>
      <c r="AK56" s="158">
        <v>0.98628951032013978</v>
      </c>
      <c r="AL56" s="159">
        <v>0.96963379578330988</v>
      </c>
      <c r="AM56" s="157">
        <v>0.99188727157055911</v>
      </c>
      <c r="AN56" s="157">
        <v>0.99192987516222475</v>
      </c>
      <c r="AO56" s="158">
        <v>0.99197249219919448</v>
      </c>
      <c r="AP56" s="159">
        <v>0.99606406022234273</v>
      </c>
      <c r="AQ56" s="157">
        <v>0.99209003774154125</v>
      </c>
      <c r="AR56" s="157">
        <v>0.99213275737326856</v>
      </c>
      <c r="AS56" s="158">
        <v>0.99217547467764022</v>
      </c>
      <c r="AT56" s="159">
        <v>0.99770145091566609</v>
      </c>
      <c r="AU56" s="157">
        <v>0.99230342195532173</v>
      </c>
      <c r="AV56" s="157">
        <v>0.9923462051785148</v>
      </c>
      <c r="AW56" s="160">
        <v>0.99238896951345923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0.96526683975169181</v>
      </c>
      <c r="BI56" s="157">
        <v>0.67285202881183503</v>
      </c>
      <c r="BJ56" s="157">
        <v>0.97564245448555798</v>
      </c>
      <c r="BK56" s="157">
        <v>0.96023578228707329</v>
      </c>
      <c r="BL56" s="157">
        <v>0.97243929856022515</v>
      </c>
      <c r="BM56" s="160">
        <v>0.97465111033403418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1.3127640628344375</v>
      </c>
      <c r="AA57" s="161">
        <v>0.86729191478648227</v>
      </c>
      <c r="AB57" s="161">
        <v>0.97701458323865265</v>
      </c>
      <c r="AC57" s="162">
        <v>0.84968015684209353</v>
      </c>
      <c r="AD57" s="163">
        <v>0.93477183040211054</v>
      </c>
      <c r="AE57" s="161">
        <v>0.9353260190413023</v>
      </c>
      <c r="AF57" s="161">
        <v>0.97407433436504309</v>
      </c>
      <c r="AG57" s="162">
        <v>0.99352102472431947</v>
      </c>
      <c r="AH57" s="163">
        <v>0.98256026194837742</v>
      </c>
      <c r="AI57" s="161">
        <v>0.98895553292078253</v>
      </c>
      <c r="AJ57" s="161">
        <v>0.97905213911237388</v>
      </c>
      <c r="AK57" s="162">
        <v>0.98657214804307958</v>
      </c>
      <c r="AL57" s="163">
        <v>1.0004247579539702</v>
      </c>
      <c r="AM57" s="161">
        <v>0.99099810746137673</v>
      </c>
      <c r="AN57" s="161">
        <v>0.99103829266329047</v>
      </c>
      <c r="AO57" s="162">
        <v>0.99107854661097383</v>
      </c>
      <c r="AP57" s="163">
        <v>0.99610614245244355</v>
      </c>
      <c r="AQ57" s="161">
        <v>0.99120351262293616</v>
      </c>
      <c r="AR57" s="161">
        <v>0.99124414367810343</v>
      </c>
      <c r="AS57" s="162">
        <v>0.9912848293746559</v>
      </c>
      <c r="AT57" s="163">
        <v>0.99786234842357291</v>
      </c>
      <c r="AU57" s="161">
        <v>0.99142290966633273</v>
      </c>
      <c r="AV57" s="161">
        <v>0.99146396045537599</v>
      </c>
      <c r="AW57" s="164">
        <v>0.99150505053292959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1.0665312655986821</v>
      </c>
      <c r="BI57" s="161">
        <v>0.73512508663513265</v>
      </c>
      <c r="BJ57" s="161">
        <v>0.92752217258662195</v>
      </c>
      <c r="BK57" s="161">
        <v>0.96395749174163303</v>
      </c>
      <c r="BL57" s="161">
        <v>0.96986469832127609</v>
      </c>
      <c r="BM57" s="164">
        <v>0.97220057269653404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1.2595837759670312</v>
      </c>
      <c r="AA58" s="157">
        <v>0.88361058792484315</v>
      </c>
      <c r="AB58" s="157">
        <v>0.98012045470353359</v>
      </c>
      <c r="AC58" s="158">
        <v>0.87076086203615521</v>
      </c>
      <c r="AD58" s="159">
        <v>0.94589239946641934</v>
      </c>
      <c r="AE58" s="157">
        <v>0.9391113864096865</v>
      </c>
      <c r="AF58" s="157">
        <v>0.97922609905066027</v>
      </c>
      <c r="AG58" s="158">
        <v>0.99789173140755649</v>
      </c>
      <c r="AH58" s="159">
        <v>0.98715114929598058</v>
      </c>
      <c r="AI58" s="157">
        <v>0.99145232364666946</v>
      </c>
      <c r="AJ58" s="157">
        <v>0.98359891836013424</v>
      </c>
      <c r="AK58" s="158">
        <v>0.98984537309018705</v>
      </c>
      <c r="AL58" s="159">
        <v>0.9980026340080056</v>
      </c>
      <c r="AM58" s="157">
        <v>0.99076488346197289</v>
      </c>
      <c r="AN58" s="157">
        <v>0.9907968568749862</v>
      </c>
      <c r="AO58" s="158">
        <v>0.99082889046110345</v>
      </c>
      <c r="AP58" s="159">
        <v>0.99457112975700124</v>
      </c>
      <c r="AQ58" s="157">
        <v>0.99106578456921579</v>
      </c>
      <c r="AR58" s="157">
        <v>0.99109745575052188</v>
      </c>
      <c r="AS58" s="158">
        <v>0.99112916849387134</v>
      </c>
      <c r="AT58" s="159">
        <v>0.99647528437764965</v>
      </c>
      <c r="AU58" s="157">
        <v>0.99123968237697446</v>
      </c>
      <c r="AV58" s="157">
        <v>0.9912717531880797</v>
      </c>
      <c r="AW58" s="160">
        <v>0.99130385744749716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1.0535848267262207</v>
      </c>
      <c r="BI58" s="157">
        <v>0.76881241119327837</v>
      </c>
      <c r="BJ58" s="157">
        <v>0.94318705299056349</v>
      </c>
      <c r="BK58" s="157">
        <v>0.96657597046429733</v>
      </c>
      <c r="BL58" s="157">
        <v>0.96780066308112733</v>
      </c>
      <c r="BM58" s="160">
        <v>0.97035188733292399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1.2877208869669969</v>
      </c>
      <c r="AA59" s="157">
        <v>0.87587444407590098</v>
      </c>
      <c r="AB59" s="157">
        <v>0.97955870471195905</v>
      </c>
      <c r="AC59" s="158">
        <v>0.8606614340218024</v>
      </c>
      <c r="AD59" s="159">
        <v>0.94045334854730767</v>
      </c>
      <c r="AE59" s="157">
        <v>0.93746401544439384</v>
      </c>
      <c r="AF59" s="157">
        <v>0.97743642535661601</v>
      </c>
      <c r="AG59" s="158">
        <v>0.99501364837335948</v>
      </c>
      <c r="AH59" s="159">
        <v>0.98407086198876592</v>
      </c>
      <c r="AI59" s="157">
        <v>0.99026753364404507</v>
      </c>
      <c r="AJ59" s="157">
        <v>0.98106628974404375</v>
      </c>
      <c r="AK59" s="158">
        <v>0.9878555145526714</v>
      </c>
      <c r="AL59" s="159">
        <v>0.9995315715977412</v>
      </c>
      <c r="AM59" s="157">
        <v>0.99118699631957496</v>
      </c>
      <c r="AN59" s="157">
        <v>0.99122028331204792</v>
      </c>
      <c r="AO59" s="158">
        <v>0.99125362371746117</v>
      </c>
      <c r="AP59" s="159">
        <v>0.99573513841043748</v>
      </c>
      <c r="AQ59" s="157">
        <v>0.99151069679867543</v>
      </c>
      <c r="AR59" s="157">
        <v>0.99154345054478199</v>
      </c>
      <c r="AS59" s="158">
        <v>0.9915762376560282</v>
      </c>
      <c r="AT59" s="159">
        <v>0.99752972881725088</v>
      </c>
      <c r="AU59" s="157">
        <v>0.99169151272739164</v>
      </c>
      <c r="AV59" s="157">
        <v>0.99172460776058657</v>
      </c>
      <c r="AW59" s="160">
        <v>0.99175772713509969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1.0616356705067787</v>
      </c>
      <c r="BI59" s="157">
        <v>0.75310153934136737</v>
      </c>
      <c r="BJ59" s="157">
        <v>0.93438661002096257</v>
      </c>
      <c r="BK59" s="157">
        <v>0.96564419595340389</v>
      </c>
      <c r="BL59" s="157">
        <v>0.97020908575523623</v>
      </c>
      <c r="BM59" s="160">
        <v>0.97270066735910543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1.2950281910656836</v>
      </c>
      <c r="AA60" s="157">
        <v>0.87240992229782099</v>
      </c>
      <c r="AB60" s="157">
        <v>0.97823522420920295</v>
      </c>
      <c r="AC60" s="158">
        <v>0.85710524893000439</v>
      </c>
      <c r="AD60" s="159">
        <v>0.9387059187748058</v>
      </c>
      <c r="AE60" s="157">
        <v>0.93938080395850132</v>
      </c>
      <c r="AF60" s="157">
        <v>0.97597025520703973</v>
      </c>
      <c r="AG60" s="158">
        <v>0.99414268367891512</v>
      </c>
      <c r="AH60" s="159">
        <v>0.98326976070790217</v>
      </c>
      <c r="AI60" s="157">
        <v>0.98923668775512674</v>
      </c>
      <c r="AJ60" s="157">
        <v>0.98000505476556055</v>
      </c>
      <c r="AK60" s="158">
        <v>0.98701369129628291</v>
      </c>
      <c r="AL60" s="159">
        <v>1.0000656907621779</v>
      </c>
      <c r="AM60" s="157">
        <v>0.99128870980445105</v>
      </c>
      <c r="AN60" s="157">
        <v>0.99132253018743111</v>
      </c>
      <c r="AO60" s="158">
        <v>0.99135641044716205</v>
      </c>
      <c r="AP60" s="159">
        <v>0.99619112945285859</v>
      </c>
      <c r="AQ60" s="157">
        <v>0.99162517349821888</v>
      </c>
      <c r="AR60" s="157">
        <v>0.99165840519246329</v>
      </c>
      <c r="AS60" s="158">
        <v>0.99169167591868479</v>
      </c>
      <c r="AT60" s="159">
        <v>0.99780930380367627</v>
      </c>
      <c r="AU60" s="157">
        <v>0.99180858218993828</v>
      </c>
      <c r="AV60" s="157">
        <v>0.99184216882640852</v>
      </c>
      <c r="AW60" s="160">
        <v>0.99187578522481645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1.0563827730340023</v>
      </c>
      <c r="BI60" s="157">
        <v>0.74826902664635109</v>
      </c>
      <c r="BJ60" s="157">
        <v>0.93137771616126019</v>
      </c>
      <c r="BK60" s="157">
        <v>0.96489914375128816</v>
      </c>
      <c r="BL60" s="157">
        <v>0.97097235360753942</v>
      </c>
      <c r="BM60" s="160">
        <v>0.97331553228486545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1.2657954838195176</v>
      </c>
      <c r="AA61" s="157">
        <v>0.8820268328790275</v>
      </c>
      <c r="AB61" s="157">
        <v>0.97984890307208472</v>
      </c>
      <c r="AC61" s="158">
        <v>0.86841927760401083</v>
      </c>
      <c r="AD61" s="159">
        <v>0.9447428794635826</v>
      </c>
      <c r="AE61" s="157">
        <v>0.93587799978350761</v>
      </c>
      <c r="AF61" s="157">
        <v>0.97916051760046385</v>
      </c>
      <c r="AG61" s="158">
        <v>0.99823059828973859</v>
      </c>
      <c r="AH61" s="159">
        <v>0.98700427983087269</v>
      </c>
      <c r="AI61" s="157">
        <v>0.99161652969840131</v>
      </c>
      <c r="AJ61" s="157">
        <v>0.98355004121466194</v>
      </c>
      <c r="AK61" s="158">
        <v>0.98988583003101038</v>
      </c>
      <c r="AL61" s="159">
        <v>0.99800182241864555</v>
      </c>
      <c r="AM61" s="157">
        <v>0.99081032130619695</v>
      </c>
      <c r="AN61" s="157">
        <v>0.99084234437086904</v>
      </c>
      <c r="AO61" s="158">
        <v>0.99087441873587701</v>
      </c>
      <c r="AP61" s="159">
        <v>0.99450458393697194</v>
      </c>
      <c r="AQ61" s="157">
        <v>0.99111619076737423</v>
      </c>
      <c r="AR61" s="157">
        <v>0.99114782172823657</v>
      </c>
      <c r="AS61" s="158">
        <v>0.99117948472591899</v>
      </c>
      <c r="AT61" s="159">
        <v>0.99655460952448405</v>
      </c>
      <c r="AU61" s="157">
        <v>0.99128985433876282</v>
      </c>
      <c r="AV61" s="157">
        <v>0.99132184341757434</v>
      </c>
      <c r="AW61" s="160">
        <v>0.99135385619228422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1.0590696817243399</v>
      </c>
      <c r="BI61" s="157">
        <v>0.76384951270039192</v>
      </c>
      <c r="BJ61" s="157">
        <v>0.94249728483145279</v>
      </c>
      <c r="BK61" s="157">
        <v>0.96668740325206814</v>
      </c>
      <c r="BL61" s="157">
        <v>0.96787632571559201</v>
      </c>
      <c r="BM61" s="160">
        <v>0.9705766942101367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1.2934224339536369</v>
      </c>
      <c r="AA62" s="157">
        <v>0.87450529831329782</v>
      </c>
      <c r="AB62" s="157">
        <v>0.97930059557234694</v>
      </c>
      <c r="AC62" s="158">
        <v>0.85856164132225943</v>
      </c>
      <c r="AD62" s="159">
        <v>0.93933518020395224</v>
      </c>
      <c r="AE62" s="157">
        <v>0.93428518581237663</v>
      </c>
      <c r="AF62" s="157">
        <v>0.97735788672722035</v>
      </c>
      <c r="AG62" s="158">
        <v>0.99515513594654803</v>
      </c>
      <c r="AH62" s="159">
        <v>0.98381141215369361</v>
      </c>
      <c r="AI62" s="157">
        <v>0.99036082451849627</v>
      </c>
      <c r="AJ62" s="157">
        <v>0.98092228265272641</v>
      </c>
      <c r="AK62" s="158">
        <v>0.9877838954235143</v>
      </c>
      <c r="AL62" s="159">
        <v>0.99951603120694787</v>
      </c>
      <c r="AM62" s="157">
        <v>0.99122113382948351</v>
      </c>
      <c r="AN62" s="157">
        <v>0.99125448323750065</v>
      </c>
      <c r="AO62" s="158">
        <v>0.99128787770436233</v>
      </c>
      <c r="AP62" s="159">
        <v>0.99565835083300902</v>
      </c>
      <c r="AQ62" s="157">
        <v>0.99154949348712129</v>
      </c>
      <c r="AR62" s="157">
        <v>0.99158222310980082</v>
      </c>
      <c r="AS62" s="158">
        <v>0.99161497720116454</v>
      </c>
      <c r="AT62" s="159">
        <v>0.99759460721429816</v>
      </c>
      <c r="AU62" s="157">
        <v>0.99173014507766222</v>
      </c>
      <c r="AV62" s="157">
        <v>0.99176317753664589</v>
      </c>
      <c r="AW62" s="160">
        <v>0.99179622527337707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1.0669352342387173</v>
      </c>
      <c r="BI62" s="157">
        <v>0.74844300354938653</v>
      </c>
      <c r="BJ62" s="157">
        <v>0.93334040913732574</v>
      </c>
      <c r="BK62" s="157">
        <v>0.96557713439472292</v>
      </c>
      <c r="BL62" s="157">
        <v>0.97024138284630979</v>
      </c>
      <c r="BM62" s="160">
        <v>0.97287776212663535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1.3001803713103668</v>
      </c>
      <c r="AA63" s="157">
        <v>0.87119181067505913</v>
      </c>
      <c r="AB63" s="157">
        <v>0.97794999742310285</v>
      </c>
      <c r="AC63" s="158">
        <v>0.8551759402894914</v>
      </c>
      <c r="AD63" s="159">
        <v>0.93765117795555131</v>
      </c>
      <c r="AE63" s="157">
        <v>0.93636194523592309</v>
      </c>
      <c r="AF63" s="157">
        <v>0.97585244842105412</v>
      </c>
      <c r="AG63" s="158">
        <v>0.9942206706006893</v>
      </c>
      <c r="AH63" s="159">
        <v>0.9829957908216389</v>
      </c>
      <c r="AI63" s="157">
        <v>0.98927448145725627</v>
      </c>
      <c r="AJ63" s="157">
        <v>0.97982481719352776</v>
      </c>
      <c r="AK63" s="158">
        <v>0.98689856084774441</v>
      </c>
      <c r="AL63" s="159">
        <v>1.0000548233054862</v>
      </c>
      <c r="AM63" s="157">
        <v>0.9913104879429625</v>
      </c>
      <c r="AN63" s="157">
        <v>0.99134441768916004</v>
      </c>
      <c r="AO63" s="158">
        <v>0.99137840011698186</v>
      </c>
      <c r="AP63" s="159">
        <v>0.99612748144431451</v>
      </c>
      <c r="AQ63" s="157">
        <v>0.99165358970848694</v>
      </c>
      <c r="AR63" s="157">
        <v>0.99168684292761489</v>
      </c>
      <c r="AS63" s="158">
        <v>0.99172012727263448</v>
      </c>
      <c r="AT63" s="159">
        <v>0.9978784529140825</v>
      </c>
      <c r="AU63" s="157">
        <v>0.99183719479718013</v>
      </c>
      <c r="AV63" s="157">
        <v>0.99187076957135345</v>
      </c>
      <c r="AW63" s="160">
        <v>0.99190436602056054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1.0613464761773705</v>
      </c>
      <c r="BI63" s="157">
        <v>0.74389175101658889</v>
      </c>
      <c r="BJ63" s="157">
        <v>0.93023536512596428</v>
      </c>
      <c r="BK63" s="157">
        <v>0.96475453150373081</v>
      </c>
      <c r="BL63" s="157">
        <v>0.97098421616135289</v>
      </c>
      <c r="BM63" s="160">
        <v>0.97346697300337615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1.2692937319734117</v>
      </c>
      <c r="AA64" s="157">
        <v>0.88079565563515416</v>
      </c>
      <c r="AB64" s="157">
        <v>0.97950933875935697</v>
      </c>
      <c r="AC64" s="158">
        <v>0.86678387578356608</v>
      </c>
      <c r="AD64" s="159">
        <v>0.94367955188649977</v>
      </c>
      <c r="AE64" s="157">
        <v>0.92877887329278097</v>
      </c>
      <c r="AF64" s="157">
        <v>0.97959427649784658</v>
      </c>
      <c r="AG64" s="158">
        <v>0.99880951876750368</v>
      </c>
      <c r="AH64" s="159">
        <v>0.98686231342569986</v>
      </c>
      <c r="AI64" s="157">
        <v>0.99204358019329442</v>
      </c>
      <c r="AJ64" s="157">
        <v>0.98377746056886362</v>
      </c>
      <c r="AK64" s="158">
        <v>0.99002311033479973</v>
      </c>
      <c r="AL64" s="159">
        <v>0.99759500745759044</v>
      </c>
      <c r="AM64" s="157">
        <v>0.99091051259046492</v>
      </c>
      <c r="AN64" s="157">
        <v>0.9909408167485837</v>
      </c>
      <c r="AO64" s="158">
        <v>0.99097114632775818</v>
      </c>
      <c r="AP64" s="159">
        <v>0.99410389023578527</v>
      </c>
      <c r="AQ64" s="157">
        <v>0.99121575316574995</v>
      </c>
      <c r="AR64" s="157">
        <v>0.99124544905067846</v>
      </c>
      <c r="AS64" s="158">
        <v>0.99127515180781833</v>
      </c>
      <c r="AT64" s="159">
        <v>0.99649866222091932</v>
      </c>
      <c r="AU64" s="157">
        <v>0.99137973568114524</v>
      </c>
      <c r="AV64" s="157">
        <v>0.99140968516694339</v>
      </c>
      <c r="AW64" s="160">
        <v>0.99143963390295287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1.0653368226668731</v>
      </c>
      <c r="BI64" s="157">
        <v>0.75744084685102908</v>
      </c>
      <c r="BJ64" s="157">
        <v>0.94152290708369091</v>
      </c>
      <c r="BK64" s="157">
        <v>0.96675724693645093</v>
      </c>
      <c r="BL64" s="157">
        <v>0.96777368767898109</v>
      </c>
      <c r="BM64" s="160">
        <v>0.97079477332448683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1.2917484896397513</v>
      </c>
      <c r="AA65" s="157">
        <v>0.87469354572956604</v>
      </c>
      <c r="AB65" s="157">
        <v>0.97905451047247449</v>
      </c>
      <c r="AC65" s="158">
        <v>0.85877624684080944</v>
      </c>
      <c r="AD65" s="159">
        <v>0.93888829028103715</v>
      </c>
      <c r="AE65" s="157">
        <v>0.92782461001368821</v>
      </c>
      <c r="AF65" s="157">
        <v>0.97793420766713501</v>
      </c>
      <c r="AG65" s="158">
        <v>0.9952433951557289</v>
      </c>
      <c r="AH65" s="159">
        <v>0.98345760243884761</v>
      </c>
      <c r="AI65" s="157">
        <v>0.99062513675060804</v>
      </c>
      <c r="AJ65" s="157">
        <v>0.9810698477478117</v>
      </c>
      <c r="AK65" s="158">
        <v>0.98770290794669402</v>
      </c>
      <c r="AL65" s="159">
        <v>0.99887867864143143</v>
      </c>
      <c r="AM65" s="157">
        <v>0.99124314458777552</v>
      </c>
      <c r="AN65" s="157">
        <v>0.99127455839376133</v>
      </c>
      <c r="AO65" s="158">
        <v>0.99130599697433397</v>
      </c>
      <c r="AP65" s="159">
        <v>0.9951026872783707</v>
      </c>
      <c r="AQ65" s="157">
        <v>0.99157215854032843</v>
      </c>
      <c r="AR65" s="157">
        <v>0.99160276700214822</v>
      </c>
      <c r="AS65" s="158">
        <v>0.99163338066698203</v>
      </c>
      <c r="AT65" s="159">
        <v>0.99736356365337231</v>
      </c>
      <c r="AU65" s="157">
        <v>0.99174207885991283</v>
      </c>
      <c r="AV65" s="157">
        <v>0.99177291646199361</v>
      </c>
      <c r="AW65" s="160">
        <v>0.99180375116935982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1.0709919509997414</v>
      </c>
      <c r="BI65" s="157">
        <v>0.74461121470335545</v>
      </c>
      <c r="BJ65" s="157">
        <v>0.9318597694557893</v>
      </c>
      <c r="BK65" s="157">
        <v>0.96507103475093137</v>
      </c>
      <c r="BL65" s="157">
        <v>0.96975957341577601</v>
      </c>
      <c r="BM65" s="160">
        <v>0.97269712936169084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1.2979332633996581</v>
      </c>
      <c r="AA66" s="161">
        <v>0.87146757573628986</v>
      </c>
      <c r="AB66" s="161">
        <v>0.9776630625584406</v>
      </c>
      <c r="AC66" s="162">
        <v>0.85549815061251078</v>
      </c>
      <c r="AD66" s="163">
        <v>0.93721646452110274</v>
      </c>
      <c r="AE66" s="161">
        <v>0.93011816205211073</v>
      </c>
      <c r="AF66" s="161">
        <v>0.97635269854404594</v>
      </c>
      <c r="AG66" s="162">
        <v>0.99422616586484736</v>
      </c>
      <c r="AH66" s="163">
        <v>0.98258714002525083</v>
      </c>
      <c r="AI66" s="161">
        <v>0.98945384067286157</v>
      </c>
      <c r="AJ66" s="161">
        <v>0.97990362163433065</v>
      </c>
      <c r="AK66" s="162">
        <v>0.98675022348160679</v>
      </c>
      <c r="AL66" s="163">
        <v>0.99941551929003136</v>
      </c>
      <c r="AM66" s="161">
        <v>0.99131377870569126</v>
      </c>
      <c r="AN66" s="161">
        <v>0.9913459640905673</v>
      </c>
      <c r="AO66" s="162">
        <v>0.99137818388050314</v>
      </c>
      <c r="AP66" s="163">
        <v>0.99556957815413238</v>
      </c>
      <c r="AQ66" s="161">
        <v>0.99165530777833644</v>
      </c>
      <c r="AR66" s="161">
        <v>0.9916866668900064</v>
      </c>
      <c r="AS66" s="162">
        <v>0.99171803996950714</v>
      </c>
      <c r="AT66" s="163">
        <v>0.99763052470044256</v>
      </c>
      <c r="AU66" s="161">
        <v>0.99182927363974449</v>
      </c>
      <c r="AV66" s="161">
        <v>0.99186089059625215</v>
      </c>
      <c r="AW66" s="164">
        <v>0.9918925131025631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1.0648481092904174</v>
      </c>
      <c r="BI66" s="161">
        <v>0.74026256587902517</v>
      </c>
      <c r="BJ66" s="161">
        <v>0.92856822910423054</v>
      </c>
      <c r="BK66" s="161">
        <v>0.96411539646941991</v>
      </c>
      <c r="BL66" s="161">
        <v>0.97044248089346608</v>
      </c>
      <c r="BM66" s="164">
        <v>0.97321042257744483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0.95959639479677183</v>
      </c>
      <c r="AA67" s="157">
        <v>1.0704111739623239</v>
      </c>
      <c r="AB67" s="157">
        <v>0.62268076116062387</v>
      </c>
      <c r="AC67" s="158">
        <v>0.8984504652441202</v>
      </c>
      <c r="AD67" s="159">
        <v>0.95906788146203859</v>
      </c>
      <c r="AE67" s="157">
        <v>0.96490513920718035</v>
      </c>
      <c r="AF67" s="157">
        <v>1.0353840985924967</v>
      </c>
      <c r="AG67" s="158">
        <v>1.0290913314203904</v>
      </c>
      <c r="AH67" s="159">
        <v>0.94908000486123645</v>
      </c>
      <c r="AI67" s="157">
        <v>0.98344727544412514</v>
      </c>
      <c r="AJ67" s="157">
        <v>1.0339712419890632</v>
      </c>
      <c r="AK67" s="158">
        <v>0.98685279406772752</v>
      </c>
      <c r="AL67" s="159">
        <v>0.96925209777909926</v>
      </c>
      <c r="AM67" s="157">
        <v>0.99210260298356412</v>
      </c>
      <c r="AN67" s="157">
        <v>0.9921398468635847</v>
      </c>
      <c r="AO67" s="158">
        <v>0.99217708868544108</v>
      </c>
      <c r="AP67" s="159">
        <v>0.99476137894082628</v>
      </c>
      <c r="AQ67" s="157">
        <v>0.99238274735098808</v>
      </c>
      <c r="AR67" s="157">
        <v>0.99241914793680219</v>
      </c>
      <c r="AS67" s="158">
        <v>0.99245552794715419</v>
      </c>
      <c r="AT67" s="159">
        <v>0.99661893939942192</v>
      </c>
      <c r="AU67" s="157">
        <v>0.99255915777761794</v>
      </c>
      <c r="AV67" s="157">
        <v>0.99259554226367819</v>
      </c>
      <c r="AW67" s="160">
        <v>0.99263189512196237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0.97389205328096595</v>
      </c>
      <c r="BI67" s="157">
        <v>0.68732208123403193</v>
      </c>
      <c r="BJ67" s="157">
        <v>0.97862607314890226</v>
      </c>
      <c r="BK67" s="157">
        <v>0.96029653726154462</v>
      </c>
      <c r="BL67" s="157">
        <v>0.97189636046662764</v>
      </c>
      <c r="BM67" s="160">
        <v>0.97438275236923855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0.95648969239483628</v>
      </c>
      <c r="AA68" s="157">
        <v>1.0688501292622141</v>
      </c>
      <c r="AB68" s="157">
        <v>0.61362635050285885</v>
      </c>
      <c r="AC68" s="158">
        <v>0.89352183098546478</v>
      </c>
      <c r="AD68" s="159">
        <v>0.95684993717248912</v>
      </c>
      <c r="AE68" s="157">
        <v>0.96401220122788844</v>
      </c>
      <c r="AF68" s="157">
        <v>1.0365002510403669</v>
      </c>
      <c r="AG68" s="158">
        <v>1.0299085728151147</v>
      </c>
      <c r="AH68" s="159">
        <v>0.94683914527855539</v>
      </c>
      <c r="AI68" s="157">
        <v>0.98303071854648683</v>
      </c>
      <c r="AJ68" s="157">
        <v>1.0352670755449418</v>
      </c>
      <c r="AK68" s="158">
        <v>0.98668855860078353</v>
      </c>
      <c r="AL68" s="159">
        <v>0.96922416890759722</v>
      </c>
      <c r="AM68" s="157">
        <v>0.99227120052434603</v>
      </c>
      <c r="AN68" s="157">
        <v>0.99230867141831491</v>
      </c>
      <c r="AO68" s="158">
        <v>0.99234613681590889</v>
      </c>
      <c r="AP68" s="159">
        <v>0.99552607391304804</v>
      </c>
      <c r="AQ68" s="157">
        <v>0.99256466898666684</v>
      </c>
      <c r="AR68" s="157">
        <v>0.99260117877625909</v>
      </c>
      <c r="AS68" s="158">
        <v>0.99263766417918509</v>
      </c>
      <c r="AT68" s="159">
        <v>0.99729919260773958</v>
      </c>
      <c r="AU68" s="157">
        <v>0.99274435787398607</v>
      </c>
      <c r="AV68" s="157">
        <v>0.99278083298674136</v>
      </c>
      <c r="AW68" s="160">
        <v>0.99281727251962248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0.96532510030550567</v>
      </c>
      <c r="BI68" s="157">
        <v>0.67618308351890433</v>
      </c>
      <c r="BJ68" s="157">
        <v>0.97744876467569852</v>
      </c>
      <c r="BK68" s="157">
        <v>0.96088675946088231</v>
      </c>
      <c r="BL68" s="157">
        <v>0.9731594284592</v>
      </c>
      <c r="BM68" s="160">
        <v>0.9755892340304686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0.95598067258323494</v>
      </c>
      <c r="AA69" s="157">
        <v>1.068430816350181</v>
      </c>
      <c r="AB69" s="157">
        <v>0.61136342414626743</v>
      </c>
      <c r="AC69" s="158">
        <v>0.89255412125162503</v>
      </c>
      <c r="AD69" s="159">
        <v>0.95665392417862805</v>
      </c>
      <c r="AE69" s="157">
        <v>0.9636327784081431</v>
      </c>
      <c r="AF69" s="157">
        <v>1.0362315688357933</v>
      </c>
      <c r="AG69" s="158">
        <v>1.0295611106161366</v>
      </c>
      <c r="AH69" s="159">
        <v>0.94687795293807553</v>
      </c>
      <c r="AI69" s="157">
        <v>0.98271093736600568</v>
      </c>
      <c r="AJ69" s="157">
        <v>1.0352054844948495</v>
      </c>
      <c r="AK69" s="158">
        <v>0.98649873015760103</v>
      </c>
      <c r="AL69" s="159">
        <v>0.96960225155157509</v>
      </c>
      <c r="AM69" s="157">
        <v>0.99230550636210513</v>
      </c>
      <c r="AN69" s="157">
        <v>0.99234296726770332</v>
      </c>
      <c r="AO69" s="158">
        <v>0.99238042784781622</v>
      </c>
      <c r="AP69" s="159">
        <v>0.99600213888295897</v>
      </c>
      <c r="AQ69" s="157">
        <v>0.9926100534023119</v>
      </c>
      <c r="AR69" s="157">
        <v>0.99264650545170618</v>
      </c>
      <c r="AS69" s="158">
        <v>0.99268293783015149</v>
      </c>
      <c r="AT69" s="159">
        <v>0.9976663269815057</v>
      </c>
      <c r="AU69" s="157">
        <v>0.99279165529438795</v>
      </c>
      <c r="AV69" s="157">
        <v>0.99282809387939996</v>
      </c>
      <c r="AW69" s="160">
        <v>0.99286450156025408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0.96352363058928114</v>
      </c>
      <c r="BI69" s="157">
        <v>0.67345686916512837</v>
      </c>
      <c r="BJ69" s="157">
        <v>0.97670809081205845</v>
      </c>
      <c r="BK69" s="157">
        <v>0.96106611853695245</v>
      </c>
      <c r="BL69" s="157">
        <v>0.97374190875296662</v>
      </c>
      <c r="BM69" s="160">
        <v>0.97608490872670517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0.96080840846101279</v>
      </c>
      <c r="AA70" s="157">
        <v>1.0635530572731706</v>
      </c>
      <c r="AB70" s="157">
        <v>0.64202804876795805</v>
      </c>
      <c r="AC70" s="158">
        <v>0.90498077205486926</v>
      </c>
      <c r="AD70" s="159">
        <v>0.96133897070596486</v>
      </c>
      <c r="AE70" s="157">
        <v>0.96562507299492939</v>
      </c>
      <c r="AF70" s="157">
        <v>1.0310025994182543</v>
      </c>
      <c r="AG70" s="158">
        <v>1.0251650782534258</v>
      </c>
      <c r="AH70" s="159">
        <v>0.95305815657287596</v>
      </c>
      <c r="AI70" s="157">
        <v>0.98454021494092048</v>
      </c>
      <c r="AJ70" s="157">
        <v>1.0295580021899076</v>
      </c>
      <c r="AK70" s="158">
        <v>0.98670273859239011</v>
      </c>
      <c r="AL70" s="159">
        <v>0.9716495347011983</v>
      </c>
      <c r="AM70" s="157">
        <v>0.99206256520834268</v>
      </c>
      <c r="AN70" s="157">
        <v>0.99209889323949796</v>
      </c>
      <c r="AO70" s="158">
        <v>0.99213522693429768</v>
      </c>
      <c r="AP70" s="159">
        <v>0.99490624789373505</v>
      </c>
      <c r="AQ70" s="157">
        <v>0.99234441183645072</v>
      </c>
      <c r="AR70" s="157">
        <v>0.99237991728257469</v>
      </c>
      <c r="AS70" s="158">
        <v>0.99241541067252304</v>
      </c>
      <c r="AT70" s="159">
        <v>0.99636887647515904</v>
      </c>
      <c r="AU70" s="157">
        <v>0.99251589824284292</v>
      </c>
      <c r="AV70" s="157">
        <v>0.9925514247921593</v>
      </c>
      <c r="AW70" s="160">
        <v>0.9925869291877556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0.96547352683759657</v>
      </c>
      <c r="BI70" s="157">
        <v>0.70308821376633723</v>
      </c>
      <c r="BJ70" s="157">
        <v>0.97674672138029794</v>
      </c>
      <c r="BK70" s="157">
        <v>0.960730687084138</v>
      </c>
      <c r="BL70" s="157">
        <v>0.9719200483015954</v>
      </c>
      <c r="BM70" s="160">
        <v>0.97401559265071602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0.96173137167295064</v>
      </c>
      <c r="AA71" s="157">
        <v>1.0648398793189207</v>
      </c>
      <c r="AB71" s="157">
        <v>0.64461854677591679</v>
      </c>
      <c r="AC71" s="158">
        <v>0.90677820342405868</v>
      </c>
      <c r="AD71" s="159">
        <v>0.96237797626495747</v>
      </c>
      <c r="AE71" s="157">
        <v>0.96724119394956787</v>
      </c>
      <c r="AF71" s="157">
        <v>1.030435468269338</v>
      </c>
      <c r="AG71" s="158">
        <v>1.0250011681313553</v>
      </c>
      <c r="AH71" s="159">
        <v>0.95318018745084332</v>
      </c>
      <c r="AI71" s="157">
        <v>0.98380376293470762</v>
      </c>
      <c r="AJ71" s="157">
        <v>1.0293999275500985</v>
      </c>
      <c r="AK71" s="158">
        <v>0.98690887608324496</v>
      </c>
      <c r="AL71" s="159">
        <v>0.97126257086784007</v>
      </c>
      <c r="AM71" s="157">
        <v>0.99160334263895133</v>
      </c>
      <c r="AN71" s="157">
        <v>0.99164001813901304</v>
      </c>
      <c r="AO71" s="158">
        <v>0.99167672705820364</v>
      </c>
      <c r="AP71" s="159">
        <v>0.99441498780436832</v>
      </c>
      <c r="AQ71" s="157">
        <v>0.99188249876136969</v>
      </c>
      <c r="AR71" s="157">
        <v>0.99191862239542816</v>
      </c>
      <c r="AS71" s="158">
        <v>0.99195476036342645</v>
      </c>
      <c r="AT71" s="159">
        <v>0.99611318176445984</v>
      </c>
      <c r="AU71" s="157">
        <v>0.99206006481453113</v>
      </c>
      <c r="AV71" s="157">
        <v>0.99209634500736343</v>
      </c>
      <c r="AW71" s="160">
        <v>0.99213262866297303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0.97020207974780903</v>
      </c>
      <c r="BI71" s="157">
        <v>0.70764353328774032</v>
      </c>
      <c r="BJ71" s="157">
        <v>0.97632790877476494</v>
      </c>
      <c r="BK71" s="157">
        <v>0.95958375227629444</v>
      </c>
      <c r="BL71" s="157">
        <v>0.97008920147838229</v>
      </c>
      <c r="BM71" s="160">
        <v>0.97241739412036188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0.95824081025596619</v>
      </c>
      <c r="AA72" s="157">
        <v>1.0648073288168882</v>
      </c>
      <c r="AB72" s="157">
        <v>0.62958689333931483</v>
      </c>
      <c r="AC72" s="158">
        <v>0.89984280527022953</v>
      </c>
      <c r="AD72" s="159">
        <v>0.95943965274885767</v>
      </c>
      <c r="AE72" s="157">
        <v>0.96577627285235412</v>
      </c>
      <c r="AF72" s="157">
        <v>1.0327342475208785</v>
      </c>
      <c r="AG72" s="158">
        <v>1.0268184234257938</v>
      </c>
      <c r="AH72" s="159">
        <v>0.94983724434160888</v>
      </c>
      <c r="AI72" s="157">
        <v>0.98310749877166681</v>
      </c>
      <c r="AJ72" s="157">
        <v>1.0316868952674805</v>
      </c>
      <c r="AK72" s="158">
        <v>0.98656704144451279</v>
      </c>
      <c r="AL72" s="159">
        <v>0.97049620026668248</v>
      </c>
      <c r="AM72" s="157">
        <v>0.99157576667283631</v>
      </c>
      <c r="AN72" s="157">
        <v>0.99161659067797825</v>
      </c>
      <c r="AO72" s="158">
        <v>0.99165744574952452</v>
      </c>
      <c r="AP72" s="159">
        <v>0.99495854680329865</v>
      </c>
      <c r="AQ72" s="157">
        <v>0.99176630507517793</v>
      </c>
      <c r="AR72" s="157">
        <v>0.99180732426203932</v>
      </c>
      <c r="AS72" s="158">
        <v>0.99184836053292258</v>
      </c>
      <c r="AT72" s="159">
        <v>0.99663483459459501</v>
      </c>
      <c r="AU72" s="157">
        <v>0.99196889440236691</v>
      </c>
      <c r="AV72" s="157">
        <v>0.99201007702640598</v>
      </c>
      <c r="AW72" s="160">
        <v>0.99205126185798675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0.96235440013481333</v>
      </c>
      <c r="BI72" s="157">
        <v>0.69126863368845537</v>
      </c>
      <c r="BJ72" s="157">
        <v>0.9753745215222307</v>
      </c>
      <c r="BK72" s="157">
        <v>0.95942804508162904</v>
      </c>
      <c r="BL72" s="157">
        <v>0.97042221875564016</v>
      </c>
      <c r="BM72" s="160">
        <v>0.97263574192739699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0.95767896318755708</v>
      </c>
      <c r="AA73" s="157">
        <v>1.0646457993789848</v>
      </c>
      <c r="AB73" s="157">
        <v>0.62640346527834045</v>
      </c>
      <c r="AC73" s="158">
        <v>0.89859968551307257</v>
      </c>
      <c r="AD73" s="159">
        <v>0.95930629835190384</v>
      </c>
      <c r="AE73" s="157">
        <v>0.96549884449738488</v>
      </c>
      <c r="AF73" s="157">
        <v>1.032825701715254</v>
      </c>
      <c r="AG73" s="158">
        <v>1.026789295732863</v>
      </c>
      <c r="AH73" s="159">
        <v>0.95001521123968979</v>
      </c>
      <c r="AI73" s="157">
        <v>0.98305470419970697</v>
      </c>
      <c r="AJ73" s="157">
        <v>1.0320360451754156</v>
      </c>
      <c r="AK73" s="158">
        <v>0.98664613244613975</v>
      </c>
      <c r="AL73" s="159">
        <v>0.9711986290316692</v>
      </c>
      <c r="AM73" s="157">
        <v>0.99199749542873317</v>
      </c>
      <c r="AN73" s="157">
        <v>0.99203433316236123</v>
      </c>
      <c r="AO73" s="158">
        <v>0.99207119554080281</v>
      </c>
      <c r="AP73" s="159">
        <v>0.99592125513963903</v>
      </c>
      <c r="AQ73" s="157">
        <v>0.99230270089312012</v>
      </c>
      <c r="AR73" s="157">
        <v>0.99233873346274948</v>
      </c>
      <c r="AS73" s="158">
        <v>0.9923747709739531</v>
      </c>
      <c r="AT73" s="159">
        <v>0.99745601031104847</v>
      </c>
      <c r="AU73" s="157">
        <v>0.99248505612007543</v>
      </c>
      <c r="AV73" s="157">
        <v>0.99252120051777015</v>
      </c>
      <c r="AW73" s="160">
        <v>0.99255733885048447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0.96072491538544946</v>
      </c>
      <c r="BI73" s="157">
        <v>0.68807267390550275</v>
      </c>
      <c r="BJ73" s="157">
        <v>0.97565566768560719</v>
      </c>
      <c r="BK73" s="157">
        <v>0.96093311441404461</v>
      </c>
      <c r="BL73" s="157">
        <v>0.97275584883240185</v>
      </c>
      <c r="BM73" s="160">
        <v>0.97497296586759985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0.96020905107768706</v>
      </c>
      <c r="AA74" s="157">
        <v>1.0687341988570482</v>
      </c>
      <c r="AB74" s="157">
        <v>0.62930818240055397</v>
      </c>
      <c r="AC74" s="158">
        <v>0.9009116019682244</v>
      </c>
      <c r="AD74" s="159">
        <v>0.95980555180102367</v>
      </c>
      <c r="AE74" s="157">
        <v>0.96539687807908725</v>
      </c>
      <c r="AF74" s="157">
        <v>1.0338941585914501</v>
      </c>
      <c r="AG74" s="158">
        <v>1.0278550590660094</v>
      </c>
      <c r="AH74" s="159">
        <v>0.95013377972098156</v>
      </c>
      <c r="AI74" s="157">
        <v>0.98361637232999921</v>
      </c>
      <c r="AJ74" s="157">
        <v>1.0325874438408784</v>
      </c>
      <c r="AK74" s="158">
        <v>0.98682424504618638</v>
      </c>
      <c r="AL74" s="159">
        <v>0.96973715120323944</v>
      </c>
      <c r="AM74" s="157">
        <v>0.99195657794450287</v>
      </c>
      <c r="AN74" s="157">
        <v>0.99199353389319389</v>
      </c>
      <c r="AO74" s="158">
        <v>0.99203049270273214</v>
      </c>
      <c r="AP74" s="159">
        <v>0.99454645726252389</v>
      </c>
      <c r="AQ74" s="157">
        <v>0.992232489628879</v>
      </c>
      <c r="AR74" s="157">
        <v>0.9922686826949243</v>
      </c>
      <c r="AS74" s="158">
        <v>0.99230486013588437</v>
      </c>
      <c r="AT74" s="159">
        <v>0.99646369229061771</v>
      </c>
      <c r="AU74" s="157">
        <v>0.99240869663657738</v>
      </c>
      <c r="AV74" s="157">
        <v>0.992444903619078</v>
      </c>
      <c r="AW74" s="160">
        <v>0.99248108397235368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0.97288257094852548</v>
      </c>
      <c r="BI74" s="157">
        <v>0.69314820315933356</v>
      </c>
      <c r="BJ74" s="157">
        <v>0.97772780755231437</v>
      </c>
      <c r="BK74" s="157">
        <v>0.95994927902874105</v>
      </c>
      <c r="BL74" s="157">
        <v>0.97125047034808487</v>
      </c>
      <c r="BM74" s="160">
        <v>0.97378765615833451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0.95673610171177204</v>
      </c>
      <c r="AA75" s="157">
        <v>1.0681395275093497</v>
      </c>
      <c r="AB75" s="157">
        <v>0.61612809003431035</v>
      </c>
      <c r="AC75" s="158">
        <v>0.89438773543607997</v>
      </c>
      <c r="AD75" s="159">
        <v>0.95710380061591449</v>
      </c>
      <c r="AE75" s="157">
        <v>0.9641119456868682</v>
      </c>
      <c r="AF75" s="157">
        <v>1.035997521283855</v>
      </c>
      <c r="AG75" s="158">
        <v>1.0294961839502295</v>
      </c>
      <c r="AH75" s="159">
        <v>0.94724980159665795</v>
      </c>
      <c r="AI75" s="157">
        <v>0.98316534506141973</v>
      </c>
      <c r="AJ75" s="157">
        <v>1.0347962891060316</v>
      </c>
      <c r="AK75" s="158">
        <v>0.98669012701630865</v>
      </c>
      <c r="AL75" s="159">
        <v>0.96942542904030726</v>
      </c>
      <c r="AM75" s="157">
        <v>0.99225302632594103</v>
      </c>
      <c r="AN75" s="157">
        <v>0.99228999739390389</v>
      </c>
      <c r="AO75" s="158">
        <v>0.99232696057249747</v>
      </c>
      <c r="AP75" s="159">
        <v>0.9954815835094869</v>
      </c>
      <c r="AQ75" s="157">
        <v>0.99254341703715543</v>
      </c>
      <c r="AR75" s="157">
        <v>0.99257943264663262</v>
      </c>
      <c r="AS75" s="158">
        <v>0.99261542196086161</v>
      </c>
      <c r="AT75" s="159">
        <v>0.99733798794041384</v>
      </c>
      <c r="AU75" s="157">
        <v>0.99272167564344671</v>
      </c>
      <c r="AV75" s="157">
        <v>0.992757654286469</v>
      </c>
      <c r="AW75" s="160">
        <v>0.99279359572642367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0.9644761804031573</v>
      </c>
      <c r="BI75" s="157">
        <v>0.67830270362632905</v>
      </c>
      <c r="BJ75" s="157">
        <v>0.97725044309440334</v>
      </c>
      <c r="BK75" s="157">
        <v>0.96087712838472583</v>
      </c>
      <c r="BL75" s="157">
        <v>0.97305650687034639</v>
      </c>
      <c r="BM75" s="160">
        <v>0.97556096483518873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0.95621229666394636</v>
      </c>
      <c r="AA76" s="157">
        <v>1.0677471970915393</v>
      </c>
      <c r="AB76" s="157">
        <v>0.61375678494853847</v>
      </c>
      <c r="AC76" s="158">
        <v>0.89338688278694345</v>
      </c>
      <c r="AD76" s="159">
        <v>0.95689479859303506</v>
      </c>
      <c r="AE76" s="157">
        <v>0.96372774475640344</v>
      </c>
      <c r="AF76" s="157">
        <v>1.0357381136963701</v>
      </c>
      <c r="AG76" s="158">
        <v>1.0291557733876067</v>
      </c>
      <c r="AH76" s="159">
        <v>0.94727066954861705</v>
      </c>
      <c r="AI76" s="157">
        <v>0.98283496125653935</v>
      </c>
      <c r="AJ76" s="157">
        <v>1.0347467631705165</v>
      </c>
      <c r="AK76" s="158">
        <v>0.98649727705205814</v>
      </c>
      <c r="AL76" s="159">
        <v>0.96979457320764439</v>
      </c>
      <c r="AM76" s="157">
        <v>0.9922863889327681</v>
      </c>
      <c r="AN76" s="157">
        <v>0.9923233881286504</v>
      </c>
      <c r="AO76" s="158">
        <v>0.99236038494908951</v>
      </c>
      <c r="AP76" s="159">
        <v>0.9959568078774157</v>
      </c>
      <c r="AQ76" s="157">
        <v>0.99258808756309003</v>
      </c>
      <c r="AR76" s="157">
        <v>0.99262408524898571</v>
      </c>
      <c r="AS76" s="158">
        <v>0.99266006166902077</v>
      </c>
      <c r="AT76" s="159">
        <v>0.99769822253953133</v>
      </c>
      <c r="AU76" s="157">
        <v>0.99276838181674432</v>
      </c>
      <c r="AV76" s="157">
        <v>0.99280436492599844</v>
      </c>
      <c r="AW76" s="160">
        <v>0.99284031580415366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0.96270160951775663</v>
      </c>
      <c r="BI76" s="157">
        <v>0.67548042725937762</v>
      </c>
      <c r="BJ76" s="157">
        <v>0.97649634734774704</v>
      </c>
      <c r="BK76" s="157">
        <v>0.96104695401400619</v>
      </c>
      <c r="BL76" s="157">
        <v>0.97363579976859826</v>
      </c>
      <c r="BM76" s="160">
        <v>0.97604805689340635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0.90331767044425504</v>
      </c>
      <c r="AJ77" s="157">
        <v>0.73164545486527177</v>
      </c>
      <c r="AK77" s="158">
        <v>1.0675458041721024</v>
      </c>
      <c r="AL77" s="159">
        <v>1.0003944989828122</v>
      </c>
      <c r="AM77" s="157">
        <v>0.88552552771572501</v>
      </c>
      <c r="AN77" s="157">
        <v>0.93946960167916738</v>
      </c>
      <c r="AO77" s="158">
        <v>0.93554316681101635</v>
      </c>
      <c r="AP77" s="159">
        <v>0.9428160612930343</v>
      </c>
      <c r="AQ77" s="157">
        <v>0.97105485047561224</v>
      </c>
      <c r="AR77" s="157">
        <v>0.95771951325005478</v>
      </c>
      <c r="AS77" s="158">
        <v>0.98606784523166846</v>
      </c>
      <c r="AT77" s="159">
        <v>0.99352767018735999</v>
      </c>
      <c r="AU77" s="157">
        <v>0.98976464910706563</v>
      </c>
      <c r="AV77" s="157">
        <v>0.99101462195658208</v>
      </c>
      <c r="AW77" s="160">
        <v>0.99228059720623185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0.75460818009306496</v>
      </c>
      <c r="BL77" s="157">
        <v>0.80145804086065864</v>
      </c>
      <c r="BM77" s="160">
        <v>0.94113516236704697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0.91818367622279295</v>
      </c>
      <c r="AJ78" s="157">
        <v>0.77937122793396685</v>
      </c>
      <c r="AK78" s="158">
        <v>1.0488700757790597</v>
      </c>
      <c r="AL78" s="159">
        <v>1.0064043423923219</v>
      </c>
      <c r="AM78" s="157">
        <v>0.99267062218835767</v>
      </c>
      <c r="AN78" s="157">
        <v>0.99272575493321946</v>
      </c>
      <c r="AO78" s="158">
        <v>0.99278067992903896</v>
      </c>
      <c r="AP78" s="159">
        <v>0.98745388593930827</v>
      </c>
      <c r="AQ78" s="157">
        <v>0.90401694424279366</v>
      </c>
      <c r="AR78" s="157">
        <v>0.94853047138858371</v>
      </c>
      <c r="AS78" s="158">
        <v>0.94331750155119909</v>
      </c>
      <c r="AT78" s="159">
        <v>0.951148584984294</v>
      </c>
      <c r="AU78" s="157">
        <v>0.97141117901041885</v>
      </c>
      <c r="AV78" s="157">
        <v>0.96418558767201212</v>
      </c>
      <c r="AW78" s="160">
        <v>0.98617263041470904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0.88307371447160021</v>
      </c>
      <c r="BL78" s="157">
        <v>0.87179356357175153</v>
      </c>
      <c r="BM78" s="160">
        <v>0.8256774315708536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0.91824092778491773</v>
      </c>
      <c r="AJ79" s="165">
        <v>0.77930784268628595</v>
      </c>
      <c r="AK79" s="166">
        <v>1.0490767753987826</v>
      </c>
      <c r="AL79" s="167">
        <v>1.006707754905126</v>
      </c>
      <c r="AM79" s="165">
        <v>0.99280842382744272</v>
      </c>
      <c r="AN79" s="165">
        <v>0.99286144886911121</v>
      </c>
      <c r="AO79" s="166">
        <v>0.99291427208571459</v>
      </c>
      <c r="AP79" s="167">
        <v>0.99770555167039809</v>
      </c>
      <c r="AQ79" s="165">
        <v>0.99305245432366873</v>
      </c>
      <c r="AR79" s="165">
        <v>0.99310463358473033</v>
      </c>
      <c r="AS79" s="166">
        <v>0.99315659481070373</v>
      </c>
      <c r="AT79" s="167">
        <v>0.9886956498430679</v>
      </c>
      <c r="AU79" s="165">
        <v>0.90146614751309484</v>
      </c>
      <c r="AV79" s="165">
        <v>0.94737498049593327</v>
      </c>
      <c r="AW79" s="168">
        <v>0.96150966450129716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0.88363195577309384</v>
      </c>
      <c r="BL79" s="165">
        <v>0.9768480943367851</v>
      </c>
      <c r="BM79" s="168">
        <v>0.87492253972544809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F7705536-7F89-491C-A304-2A1A9B0FE415}"/>
  </hyperlinks>
  <pageMargins left="0.7" right="0.7" top="0.75" bottom="0.75" header="0.3" footer="0.3"/>
  <pageSetup paperSize="9" orientation="landscape" horizontalDpi="4294967294" verticalDpi="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D079-9766-4A38-AB94-6E0159FB0240}">
  <sheetPr codeName="Sheet54">
    <tabColor theme="9" tint="0.39997558519241921"/>
  </sheetPr>
  <dimension ref="A1:CQ79"/>
  <sheetViews>
    <sheetView showGridLines="0" zoomScale="60" zoomScaleNormal="60" workbookViewId="0">
      <pane xSplit="13" ySplit="5" topLeftCell="N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56</v>
      </c>
      <c r="AX3" s="580"/>
      <c r="AY3" s="579" t="s">
        <v>56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82.223163853547476</v>
      </c>
      <c r="AE6" s="133">
        <v>85.894860949901755</v>
      </c>
      <c r="AF6" s="133">
        <v>80.378653297898296</v>
      </c>
      <c r="AG6" s="134">
        <v>-78.827994990496506</v>
      </c>
      <c r="AH6" s="135">
        <v>38.167323591649335</v>
      </c>
      <c r="AI6" s="133">
        <v>44.401134986817937</v>
      </c>
      <c r="AJ6" s="133">
        <v>63.749869613656642</v>
      </c>
      <c r="AK6" s="134">
        <v>57.12288960191384</v>
      </c>
      <c r="AL6" s="135">
        <v>53.107282777314481</v>
      </c>
      <c r="AM6" s="133">
        <v>56.784013371025964</v>
      </c>
      <c r="AN6" s="133">
        <v>56.738238705536361</v>
      </c>
      <c r="AO6" s="134">
        <v>56.410895292174729</v>
      </c>
      <c r="AP6" s="135">
        <v>55.376912944946241</v>
      </c>
      <c r="AQ6" s="133">
        <v>53.132954381978521</v>
      </c>
      <c r="AR6" s="133">
        <v>52.50752821502644</v>
      </c>
      <c r="AS6" s="134">
        <v>50.367121412251834</v>
      </c>
      <c r="AT6" s="135">
        <v>47.722840530242308</v>
      </c>
      <c r="AU6" s="133">
        <v>45.681538145418699</v>
      </c>
      <c r="AV6" s="133">
        <v>43.688178470348504</v>
      </c>
      <c r="AW6" s="136">
        <v>41.741718611960636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42.417170777712755</v>
      </c>
      <c r="BJ6" s="133">
        <v>50.860304448509439</v>
      </c>
      <c r="BK6" s="133">
        <v>55.760107536512884</v>
      </c>
      <c r="BL6" s="133">
        <v>52.846129238550759</v>
      </c>
      <c r="BM6" s="136">
        <v>44.708568939492537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92.560576940505399</v>
      </c>
      <c r="AE7" s="140">
        <v>94.814278606869067</v>
      </c>
      <c r="AF7" s="140">
        <v>89.883412032426691</v>
      </c>
      <c r="AG7" s="141">
        <v>-35.79646198970994</v>
      </c>
      <c r="AH7" s="139">
        <v>55.432451415445826</v>
      </c>
      <c r="AI7" s="140">
        <v>59.688924618488045</v>
      </c>
      <c r="AJ7" s="140">
        <v>74.297109094605588</v>
      </c>
      <c r="AK7" s="141">
        <v>68.464003148312884</v>
      </c>
      <c r="AL7" s="139">
        <v>64.727625148363728</v>
      </c>
      <c r="AM7" s="140">
        <v>67.070989308983542</v>
      </c>
      <c r="AN7" s="140">
        <v>66.490867668510106</v>
      </c>
      <c r="AO7" s="141">
        <v>65.700894244537864</v>
      </c>
      <c r="AP7" s="139">
        <v>64.365550625278161</v>
      </c>
      <c r="AQ7" s="140">
        <v>62.087593820856711</v>
      </c>
      <c r="AR7" s="140">
        <v>61.097646245299444</v>
      </c>
      <c r="AS7" s="141">
        <v>58.924029671961137</v>
      </c>
      <c r="AT7" s="139">
        <v>56.346201359131243</v>
      </c>
      <c r="AU7" s="140">
        <v>54.272456666657632</v>
      </c>
      <c r="AV7" s="140">
        <v>52.247030724396694</v>
      </c>
      <c r="AW7" s="142">
        <v>50.268875609485278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60.365451397522804</v>
      </c>
      <c r="BJ7" s="140">
        <v>64.470622069213078</v>
      </c>
      <c r="BK7" s="140">
        <v>65.997594092598803</v>
      </c>
      <c r="BL7" s="140">
        <v>61.618705090848863</v>
      </c>
      <c r="BM7" s="142">
        <v>53.283641089917708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132.22482166372725</v>
      </c>
      <c r="AE8" s="133">
        <v>135.28781105552585</v>
      </c>
      <c r="AF8" s="133">
        <v>126.3668698661055</v>
      </c>
      <c r="AG8" s="134">
        <v>-80.65624768348448</v>
      </c>
      <c r="AH8" s="135">
        <v>69.909433753883206</v>
      </c>
      <c r="AI8" s="133">
        <v>77.615233636254857</v>
      </c>
      <c r="AJ8" s="133">
        <v>102.18680957537316</v>
      </c>
      <c r="AK8" s="134">
        <v>93.33133570717763</v>
      </c>
      <c r="AL8" s="135">
        <v>87.788826868080974</v>
      </c>
      <c r="AM8" s="133">
        <v>92.141044510567042</v>
      </c>
      <c r="AN8" s="133">
        <v>91.715547034130736</v>
      </c>
      <c r="AO8" s="134">
        <v>90.93508802666247</v>
      </c>
      <c r="AP8" s="135">
        <v>89.253161612256775</v>
      </c>
      <c r="AQ8" s="133">
        <v>86.022662005040303</v>
      </c>
      <c r="AR8" s="133">
        <v>84.879151874417801</v>
      </c>
      <c r="AS8" s="134">
        <v>81.794772490789171</v>
      </c>
      <c r="AT8" s="135">
        <v>78.057006208750295</v>
      </c>
      <c r="AU8" s="133">
        <v>75.112541916221716</v>
      </c>
      <c r="AV8" s="133">
        <v>72.235788945481232</v>
      </c>
      <c r="AW8" s="136">
        <v>69.425291527535762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78.305813725468539</v>
      </c>
      <c r="BJ8" s="133">
        <v>85.760703168172213</v>
      </c>
      <c r="BK8" s="133">
        <v>90.645126609860313</v>
      </c>
      <c r="BL8" s="133">
        <v>85.487436995626013</v>
      </c>
      <c r="BM8" s="136">
        <v>73.707657149497251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131.9538654719214</v>
      </c>
      <c r="AE9" s="140">
        <v>134.85436077193387</v>
      </c>
      <c r="AF9" s="140">
        <v>126.2333406111016</v>
      </c>
      <c r="AG9" s="141">
        <v>-71.408832784381673</v>
      </c>
      <c r="AH9" s="139">
        <v>72.079222748422211</v>
      </c>
      <c r="AI9" s="140">
        <v>79.280145868577023</v>
      </c>
      <c r="AJ9" s="140">
        <v>102.57553774285722</v>
      </c>
      <c r="AK9" s="141">
        <v>93.969423930699577</v>
      </c>
      <c r="AL9" s="139">
        <v>88.514946400314699</v>
      </c>
      <c r="AM9" s="140">
        <v>92.510077253533836</v>
      </c>
      <c r="AN9" s="140">
        <v>91.947994532313999</v>
      </c>
      <c r="AO9" s="141">
        <v>91.05071189754625</v>
      </c>
      <c r="AP9" s="139">
        <v>89.296440125066965</v>
      </c>
      <c r="AQ9" s="140">
        <v>86.067355918483997</v>
      </c>
      <c r="AR9" s="140">
        <v>84.834001694751123</v>
      </c>
      <c r="AS9" s="141">
        <v>81.751188868748613</v>
      </c>
      <c r="AT9" s="139">
        <v>78.042463087629983</v>
      </c>
      <c r="AU9" s="140">
        <v>75.099710146005378</v>
      </c>
      <c r="AV9" s="140">
        <v>72.224738601277608</v>
      </c>
      <c r="AW9" s="142">
        <v>69.41609117056538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80.408183517643806</v>
      </c>
      <c r="BJ9" s="140">
        <v>86.976082572639001</v>
      </c>
      <c r="BK9" s="140">
        <v>91.005932520927203</v>
      </c>
      <c r="BL9" s="140">
        <v>85.487246651762675</v>
      </c>
      <c r="BM9" s="142">
        <v>73.695750751369587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89.961611545329674</v>
      </c>
      <c r="AE10" s="133">
        <v>99.230693789098495</v>
      </c>
      <c r="AF10" s="133">
        <v>96.427649504281817</v>
      </c>
      <c r="AG10" s="134">
        <v>-106.95867795456547</v>
      </c>
      <c r="AH10" s="135">
        <v>46.221943046652171</v>
      </c>
      <c r="AI10" s="133">
        <v>54.853184535315478</v>
      </c>
      <c r="AJ10" s="133">
        <v>80.532282694726149</v>
      </c>
      <c r="AK10" s="134">
        <v>72.36447075479569</v>
      </c>
      <c r="AL10" s="135">
        <v>67.537566449591765</v>
      </c>
      <c r="AM10" s="133">
        <v>72.704648356572193</v>
      </c>
      <c r="AN10" s="133">
        <v>73.016347776389608</v>
      </c>
      <c r="AO10" s="134">
        <v>72.949355873314246</v>
      </c>
      <c r="AP10" s="135">
        <v>71.951013018532606</v>
      </c>
      <c r="AQ10" s="133">
        <v>69.366833349391598</v>
      </c>
      <c r="AR10" s="133">
        <v>68.876769487548529</v>
      </c>
      <c r="AS10" s="134">
        <v>66.404688060657861</v>
      </c>
      <c r="AT10" s="135">
        <v>63.255505639900889</v>
      </c>
      <c r="AU10" s="133">
        <v>60.890902542081051</v>
      </c>
      <c r="AV10" s="133">
        <v>58.578364975037857</v>
      </c>
      <c r="AW10" s="136">
        <v>56.316807607895441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44.665319221036128</v>
      </c>
      <c r="BJ10" s="133">
        <v>63.492970257872372</v>
      </c>
      <c r="BK10" s="133">
        <v>71.55197961396695</v>
      </c>
      <c r="BL10" s="133">
        <v>69.149825979032641</v>
      </c>
      <c r="BM10" s="136">
        <v>59.76039519122881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87.205262114276422</v>
      </c>
      <c r="AE11" s="140">
        <v>96.84866709526446</v>
      </c>
      <c r="AF11" s="140">
        <v>94.110994966143863</v>
      </c>
      <c r="AG11" s="141">
        <v>-112.78677449351466</v>
      </c>
      <c r="AH11" s="139">
        <v>43.197444770588987</v>
      </c>
      <c r="AI11" s="140">
        <v>52.068205680016774</v>
      </c>
      <c r="AJ11" s="140">
        <v>78.274606315606007</v>
      </c>
      <c r="AK11" s="141">
        <v>70.033088027220316</v>
      </c>
      <c r="AL11" s="139">
        <v>65.162869215662994</v>
      </c>
      <c r="AM11" s="140">
        <v>70.461408655128196</v>
      </c>
      <c r="AN11" s="140">
        <v>70.818437693166032</v>
      </c>
      <c r="AO11" s="141">
        <v>70.789323996279009</v>
      </c>
      <c r="AP11" s="139">
        <v>69.811715052954128</v>
      </c>
      <c r="AQ11" s="140">
        <v>67.219642577370252</v>
      </c>
      <c r="AR11" s="140">
        <v>66.757735314450912</v>
      </c>
      <c r="AS11" s="141">
        <v>64.278256130243932</v>
      </c>
      <c r="AT11" s="139">
        <v>61.111177381704721</v>
      </c>
      <c r="AU11" s="140">
        <v>58.739655251114726</v>
      </c>
      <c r="AV11" s="140">
        <v>56.420432042961551</v>
      </c>
      <c r="AW11" s="142">
        <v>54.1524185247969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41.344537420542522</v>
      </c>
      <c r="BJ11" s="140">
        <v>60.893336198358021</v>
      </c>
      <c r="BK11" s="140">
        <v>69.308009890059054</v>
      </c>
      <c r="BL11" s="140">
        <v>67.016837268754813</v>
      </c>
      <c r="BM11" s="142">
        <v>57.605920800144474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123.76292355695944</v>
      </c>
      <c r="AE12" s="133">
        <v>130.73400711459794</v>
      </c>
      <c r="AF12" s="133">
        <v>122.47605973669056</v>
      </c>
      <c r="AG12" s="134">
        <v>-135.24244494390416</v>
      </c>
      <c r="AH12" s="135">
        <v>55.355044749607288</v>
      </c>
      <c r="AI12" s="133">
        <v>66.082343634990963</v>
      </c>
      <c r="AJ12" s="133">
        <v>97.984764791407656</v>
      </c>
      <c r="AK12" s="134">
        <v>87.821027127297839</v>
      </c>
      <c r="AL12" s="135">
        <v>81.770588233024739</v>
      </c>
      <c r="AM12" s="133">
        <v>88.13421675091638</v>
      </c>
      <c r="AN12" s="133">
        <v>88.469776682563236</v>
      </c>
      <c r="AO12" s="134">
        <v>88.337012329564374</v>
      </c>
      <c r="AP12" s="135">
        <v>87.049500946211708</v>
      </c>
      <c r="AQ12" s="133">
        <v>83.794358535717095</v>
      </c>
      <c r="AR12" s="133">
        <v>83.141828807716564</v>
      </c>
      <c r="AS12" s="134">
        <v>80.029537997291982</v>
      </c>
      <c r="AT12" s="135">
        <v>76.081910408787707</v>
      </c>
      <c r="AU12" s="133">
        <v>73.106547927595528</v>
      </c>
      <c r="AV12" s="133">
        <v>70.197504078049832</v>
      </c>
      <c r="AW12" s="136">
        <v>67.353387646054614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60.432636366085944</v>
      </c>
      <c r="BJ12" s="133">
        <v>76.810795075825936</v>
      </c>
      <c r="BK12" s="133">
        <v>86.677898499017175</v>
      </c>
      <c r="BL12" s="133">
        <v>83.503806571734344</v>
      </c>
      <c r="BM12" s="136">
        <v>71.684837515121927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134.21251649371885</v>
      </c>
      <c r="AE13" s="140">
        <v>139.84836614232103</v>
      </c>
      <c r="AF13" s="140">
        <v>132.01566421666993</v>
      </c>
      <c r="AG13" s="141">
        <v>-97.682130399072093</v>
      </c>
      <c r="AH13" s="139">
        <v>71.312856771449191</v>
      </c>
      <c r="AI13" s="140">
        <v>80.372410767437401</v>
      </c>
      <c r="AJ13" s="140">
        <v>108.28530245140695</v>
      </c>
      <c r="AK13" s="141">
        <v>98.767082982829606</v>
      </c>
      <c r="AL13" s="139">
        <v>92.941974722493455</v>
      </c>
      <c r="AM13" s="140">
        <v>98.180140453335383</v>
      </c>
      <c r="AN13" s="140">
        <v>98.059631494495704</v>
      </c>
      <c r="AO13" s="141">
        <v>97.53093678497973</v>
      </c>
      <c r="AP13" s="139">
        <v>95.982649690397636</v>
      </c>
      <c r="AQ13" s="140">
        <v>92.690759850939941</v>
      </c>
      <c r="AR13" s="140">
        <v>91.724666502021648</v>
      </c>
      <c r="AS13" s="141">
        <v>88.576408355008994</v>
      </c>
      <c r="AT13" s="139">
        <v>84.676358607919894</v>
      </c>
      <c r="AU13" s="140">
        <v>81.66578898579192</v>
      </c>
      <c r="AV13" s="140">
        <v>78.721910806020503</v>
      </c>
      <c r="AW13" s="142">
        <v>75.843328087286437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77.098604113409436</v>
      </c>
      <c r="BJ13" s="140">
        <v>89.684413243280787</v>
      </c>
      <c r="BK13" s="140">
        <v>96.678170863826068</v>
      </c>
      <c r="BL13" s="140">
        <v>92.243621099592048</v>
      </c>
      <c r="BM13" s="142">
        <v>80.226846621754689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159.84794792000767</v>
      </c>
      <c r="AE14" s="133">
        <v>169.98066710993939</v>
      </c>
      <c r="AF14" s="133">
        <v>158.4300348769394</v>
      </c>
      <c r="AG14" s="134">
        <v>-210.75733938581709</v>
      </c>
      <c r="AH14" s="135">
        <v>63.039178458498213</v>
      </c>
      <c r="AI14" s="133">
        <v>78.916950072936913</v>
      </c>
      <c r="AJ14" s="133">
        <v>125.07048778715625</v>
      </c>
      <c r="AK14" s="134">
        <v>110.97021854198593</v>
      </c>
      <c r="AL14" s="135">
        <v>102.73158523327231</v>
      </c>
      <c r="AM14" s="133">
        <v>112.24613814767906</v>
      </c>
      <c r="AN14" s="133">
        <v>113.12578647767771</v>
      </c>
      <c r="AO14" s="134">
        <v>113.32599265645646</v>
      </c>
      <c r="AP14" s="135">
        <v>111.86477767890727</v>
      </c>
      <c r="AQ14" s="133">
        <v>107.57920905325921</v>
      </c>
      <c r="AR14" s="133">
        <v>107.00889242209027</v>
      </c>
      <c r="AS14" s="134">
        <v>102.91043054131265</v>
      </c>
      <c r="AT14" s="135">
        <v>97.62747618702835</v>
      </c>
      <c r="AU14" s="133">
        <v>93.708384442446715</v>
      </c>
      <c r="AV14" s="133">
        <v>89.876175236322837</v>
      </c>
      <c r="AW14" s="136">
        <v>86.129031254422245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69.37532763026735</v>
      </c>
      <c r="BJ14" s="133">
        <v>94.499208715144334</v>
      </c>
      <c r="BK14" s="133">
        <v>110.35737562877139</v>
      </c>
      <c r="BL14" s="133">
        <v>107.34082742389234</v>
      </c>
      <c r="BM14" s="136">
        <v>91.835266780055036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179.71285743221688</v>
      </c>
      <c r="AE15" s="140">
        <v>186.95006440475788</v>
      </c>
      <c r="AF15" s="140">
        <v>176.78752503481377</v>
      </c>
      <c r="AG15" s="141">
        <v>-118.74934502418785</v>
      </c>
      <c r="AH15" s="139">
        <v>98.563246067509851</v>
      </c>
      <c r="AI15" s="140">
        <v>110.13386269671389</v>
      </c>
      <c r="AJ15" s="140">
        <v>145.92769488955014</v>
      </c>
      <c r="AK15" s="141">
        <v>133.60976090673995</v>
      </c>
      <c r="AL15" s="139">
        <v>126.01107572898718</v>
      </c>
      <c r="AM15" s="140">
        <v>132.62762684236827</v>
      </c>
      <c r="AN15" s="140">
        <v>132.3617276446825</v>
      </c>
      <c r="AO15" s="141">
        <v>131.57335038969364</v>
      </c>
      <c r="AP15" s="139">
        <v>129.47697245778977</v>
      </c>
      <c r="AQ15" s="140">
        <v>125.14240726019079</v>
      </c>
      <c r="AR15" s="140">
        <v>123.79767268946688</v>
      </c>
      <c r="AS15" s="141">
        <v>119.65125435990529</v>
      </c>
      <c r="AT15" s="139">
        <v>114.53863706100719</v>
      </c>
      <c r="AU15" s="140">
        <v>110.57260246184455</v>
      </c>
      <c r="AV15" s="140">
        <v>106.69394748208634</v>
      </c>
      <c r="AW15" s="142">
        <v>102.90084845120066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106.17527546190016</v>
      </c>
      <c r="BJ15" s="140">
        <v>122.05864114012846</v>
      </c>
      <c r="BK15" s="140">
        <v>130.6434451514329</v>
      </c>
      <c r="BL15" s="140">
        <v>124.51707669183818</v>
      </c>
      <c r="BM15" s="142">
        <v>108.67650886403469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-13.122852708970242</v>
      </c>
      <c r="AA16" s="133">
        <v>-18.234595436047783</v>
      </c>
      <c r="AB16" s="133">
        <v>6.6808455070467545</v>
      </c>
      <c r="AC16" s="134">
        <v>10.08664821056847</v>
      </c>
      <c r="AD16" s="135">
        <v>10.286045082908132</v>
      </c>
      <c r="AE16" s="133">
        <v>10.395884776884664</v>
      </c>
      <c r="AF16" s="133">
        <v>7.8622210037337652</v>
      </c>
      <c r="AG16" s="134">
        <v>5.5286160825141053</v>
      </c>
      <c r="AH16" s="135">
        <v>6.7457058877969942</v>
      </c>
      <c r="AI16" s="133">
        <v>6.6857358770040491</v>
      </c>
      <c r="AJ16" s="133">
        <v>4.7802535882465449</v>
      </c>
      <c r="AK16" s="134">
        <v>4.6552085902260103</v>
      </c>
      <c r="AL16" s="135">
        <v>5.2172434254495954</v>
      </c>
      <c r="AM16" s="133">
        <v>5.0921287274553606</v>
      </c>
      <c r="AN16" s="133">
        <v>4.9670750461901036</v>
      </c>
      <c r="AO16" s="134">
        <v>4.842162494345871</v>
      </c>
      <c r="AP16" s="135">
        <v>4.2305892556439062</v>
      </c>
      <c r="AQ16" s="133">
        <v>3.8853800518247752</v>
      </c>
      <c r="AR16" s="133">
        <v>3.5463278475780129</v>
      </c>
      <c r="AS16" s="134">
        <v>3.2133346524570854</v>
      </c>
      <c r="AT16" s="135">
        <v>2.5401024859224819</v>
      </c>
      <c r="AU16" s="133">
        <v>2.2189393968756548</v>
      </c>
      <c r="AV16" s="133">
        <v>1.9035503764900454</v>
      </c>
      <c r="AW16" s="136">
        <v>1.5938433784477795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-3.6474886068507004</v>
      </c>
      <c r="BI16" s="133">
        <v>8.5181917365101665</v>
      </c>
      <c r="BJ16" s="133">
        <v>5.7167259858183996</v>
      </c>
      <c r="BK16" s="133">
        <v>5.0296524233602327</v>
      </c>
      <c r="BL16" s="133">
        <v>3.7189079518759449</v>
      </c>
      <c r="BM16" s="136">
        <v>2.0641089094339904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-23.136285655051353</v>
      </c>
      <c r="AA17" s="133">
        <v>-29.901609843499045</v>
      </c>
      <c r="AB17" s="133">
        <v>4.0951454230462758</v>
      </c>
      <c r="AC17" s="134">
        <v>8.8677663983878006</v>
      </c>
      <c r="AD17" s="135">
        <v>9.6486756641944282</v>
      </c>
      <c r="AE17" s="133">
        <v>10.252971220652952</v>
      </c>
      <c r="AF17" s="133">
        <v>7.3863770493260432</v>
      </c>
      <c r="AG17" s="134">
        <v>4.81829777212171</v>
      </c>
      <c r="AH17" s="135">
        <v>6.4219413986352265</v>
      </c>
      <c r="AI17" s="133">
        <v>6.3920370478004713</v>
      </c>
      <c r="AJ17" s="133">
        <v>3.9936297843345585</v>
      </c>
      <c r="AK17" s="134">
        <v>3.8742372129930231</v>
      </c>
      <c r="AL17" s="135">
        <v>4.3133274814039453</v>
      </c>
      <c r="AM17" s="133">
        <v>3.8805664861838096</v>
      </c>
      <c r="AN17" s="133">
        <v>3.4555336483969512</v>
      </c>
      <c r="AO17" s="134">
        <v>3.0381060326500062</v>
      </c>
      <c r="AP17" s="135">
        <v>2.2793169255605505</v>
      </c>
      <c r="AQ17" s="133">
        <v>1.8767385458677381</v>
      </c>
      <c r="AR17" s="133">
        <v>1.4814079067251384</v>
      </c>
      <c r="AS17" s="134">
        <v>1.0932095266917372</v>
      </c>
      <c r="AT17" s="135">
        <v>0.25248502016182783</v>
      </c>
      <c r="AU17" s="133">
        <v>-0.12178814265026006</v>
      </c>
      <c r="AV17" s="133">
        <v>-0.48926484391827785</v>
      </c>
      <c r="AW17" s="136">
        <v>-0.85005355739060917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-10.01874591927908</v>
      </c>
      <c r="BI17" s="133">
        <v>8.0265804265737835</v>
      </c>
      <c r="BJ17" s="133">
        <v>5.1704613609408199</v>
      </c>
      <c r="BK17" s="133">
        <v>3.6718834121586781</v>
      </c>
      <c r="BL17" s="133">
        <v>1.6826682262112911</v>
      </c>
      <c r="BM17" s="136">
        <v>-0.30215538094932981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-22.421951022143588</v>
      </c>
      <c r="AA18" s="133">
        <v>-29.212656669939918</v>
      </c>
      <c r="AB18" s="133">
        <v>4.7751359231013879</v>
      </c>
      <c r="AC18" s="134">
        <v>9.5389170219421544</v>
      </c>
      <c r="AD18" s="135">
        <v>10.31355815029454</v>
      </c>
      <c r="AE18" s="133">
        <v>10.911641600141635</v>
      </c>
      <c r="AF18" s="133">
        <v>8.0388908924956723</v>
      </c>
      <c r="AG18" s="134">
        <v>5.4647101918233432</v>
      </c>
      <c r="AH18" s="135">
        <v>7.0623070533790724</v>
      </c>
      <c r="AI18" s="133">
        <v>7.0264101448475458</v>
      </c>
      <c r="AJ18" s="133">
        <v>4.6220640827790334</v>
      </c>
      <c r="AK18" s="134">
        <v>4.4967860268354229</v>
      </c>
      <c r="AL18" s="135">
        <v>4.930043682614567</v>
      </c>
      <c r="AM18" s="133">
        <v>4.4915025077563513</v>
      </c>
      <c r="AN18" s="133">
        <v>4.0607414873921925</v>
      </c>
      <c r="AO18" s="134">
        <v>3.6376372532291441</v>
      </c>
      <c r="AP18" s="135">
        <v>2.8732226620081462</v>
      </c>
      <c r="AQ18" s="133">
        <v>2.465069505603978</v>
      </c>
      <c r="AR18" s="133">
        <v>2.0642143733073368</v>
      </c>
      <c r="AS18" s="134">
        <v>1.6705413628047978</v>
      </c>
      <c r="AT18" s="135">
        <v>0.82439167059750673</v>
      </c>
      <c r="AU18" s="133">
        <v>0.44474235197452572</v>
      </c>
      <c r="AV18" s="133">
        <v>7.1938112793333175E-2</v>
      </c>
      <c r="AW18" s="136">
        <v>-0.2941299297185509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-9.3301386867599909</v>
      </c>
      <c r="BI18" s="133">
        <v>8.6822002086887977</v>
      </c>
      <c r="BJ18" s="133">
        <v>5.8018918269602686</v>
      </c>
      <c r="BK18" s="133">
        <v>4.2799812327480637</v>
      </c>
      <c r="BL18" s="133">
        <v>2.2682619759310647</v>
      </c>
      <c r="BM18" s="136">
        <v>0.26173555141170368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-20.259833102388839</v>
      </c>
      <c r="AA19" s="140">
        <v>-7.8530824300591888</v>
      </c>
      <c r="AB19" s="140">
        <v>-7.5135576728570186</v>
      </c>
      <c r="AC19" s="141">
        <v>4.2927855408392617</v>
      </c>
      <c r="AD19" s="139">
        <v>7.4285303238507367</v>
      </c>
      <c r="AE19" s="140">
        <v>8.7430278842151665</v>
      </c>
      <c r="AF19" s="140">
        <v>8.8864361684101993</v>
      </c>
      <c r="AG19" s="141">
        <v>7.6460180177560915</v>
      </c>
      <c r="AH19" s="139">
        <v>7.5743803414099204</v>
      </c>
      <c r="AI19" s="140">
        <v>7.1394679299407784</v>
      </c>
      <c r="AJ19" s="140">
        <v>7.4211102330508538</v>
      </c>
      <c r="AK19" s="141">
        <v>7.1876329384243149</v>
      </c>
      <c r="AL19" s="139">
        <v>5.9255246917803248</v>
      </c>
      <c r="AM19" s="140">
        <v>5.40982950051351</v>
      </c>
      <c r="AN19" s="140">
        <v>4.9031155783025184</v>
      </c>
      <c r="AO19" s="141">
        <v>4.405241290620836</v>
      </c>
      <c r="AP19" s="139">
        <v>3.4892899691005113</v>
      </c>
      <c r="AQ19" s="140">
        <v>3.0086787578920848</v>
      </c>
      <c r="AR19" s="140">
        <v>2.5364952612078611</v>
      </c>
      <c r="AS19" s="141">
        <v>2.0726063906865591</v>
      </c>
      <c r="AT19" s="139">
        <v>1.0741941984256442</v>
      </c>
      <c r="AU19" s="140">
        <v>0.62650350623761142</v>
      </c>
      <c r="AV19" s="140">
        <v>0.18672038376672617</v>
      </c>
      <c r="AW19" s="142">
        <v>-0.24528022130967031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-7.8334219161164462</v>
      </c>
      <c r="BI19" s="140">
        <v>8.1760030985580485</v>
      </c>
      <c r="BJ19" s="140">
        <v>7.3306478607064669</v>
      </c>
      <c r="BK19" s="140">
        <v>5.1609277653042973</v>
      </c>
      <c r="BL19" s="140">
        <v>2.7767675947217541</v>
      </c>
      <c r="BM19" s="142">
        <v>0.41053446678007788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-22.647107823480454</v>
      </c>
      <c r="AA20" s="133">
        <v>-15.704108442804284</v>
      </c>
      <c r="AB20" s="133">
        <v>-15.208986966189968</v>
      </c>
      <c r="AC20" s="134">
        <v>-8.6647853196875388</v>
      </c>
      <c r="AD20" s="135">
        <v>-5.9750697680807576</v>
      </c>
      <c r="AE20" s="133">
        <v>-5.0015846762215759</v>
      </c>
      <c r="AF20" s="133">
        <v>-4.6588113182353723</v>
      </c>
      <c r="AG20" s="134">
        <v>-5.2247663280365231</v>
      </c>
      <c r="AH20" s="135">
        <v>-4.5402527545897442</v>
      </c>
      <c r="AI20" s="133">
        <v>-4.7303156487795022</v>
      </c>
      <c r="AJ20" s="133">
        <v>-4.5233272296764042</v>
      </c>
      <c r="AK20" s="134">
        <v>-4.6033484242359961</v>
      </c>
      <c r="AL20" s="135">
        <v>-5.0734300923434432</v>
      </c>
      <c r="AM20" s="133">
        <v>-5.1296598109590192</v>
      </c>
      <c r="AN20" s="133">
        <v>-5.1856386379488342</v>
      </c>
      <c r="AO20" s="134">
        <v>-5.2413557443539176</v>
      </c>
      <c r="AP20" s="135">
        <v>-5.4900286412016968</v>
      </c>
      <c r="AQ20" s="133">
        <v>-5.5000051365674665</v>
      </c>
      <c r="AR20" s="133">
        <v>-5.5107349201797788</v>
      </c>
      <c r="AS20" s="134">
        <v>-5.5221904650772018</v>
      </c>
      <c r="AT20" s="135">
        <v>-5.8796144787283282</v>
      </c>
      <c r="AU20" s="133">
        <v>-5.8924413712942467</v>
      </c>
      <c r="AV20" s="133">
        <v>-5.9059150252855304</v>
      </c>
      <c r="AW20" s="136">
        <v>-5.9200102642087344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-15.556247138040561</v>
      </c>
      <c r="BI20" s="133">
        <v>-5.2150580226435572</v>
      </c>
      <c r="BJ20" s="133">
        <v>-4.5993110143204117</v>
      </c>
      <c r="BK20" s="133">
        <v>-5.1575210714013036</v>
      </c>
      <c r="BL20" s="133">
        <v>-5.505739790756536</v>
      </c>
      <c r="BM20" s="136">
        <v>-5.8994952848792099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-23.164756056278961</v>
      </c>
      <c r="AA21" s="133">
        <v>-13.433505068746783</v>
      </c>
      <c r="AB21" s="133">
        <v>-12.844196372782321</v>
      </c>
      <c r="AC21" s="134">
        <v>-3.6020018217715233</v>
      </c>
      <c r="AD21" s="135">
        <v>-0.83082741412984262</v>
      </c>
      <c r="AE21" s="133">
        <v>0.57327312881712089</v>
      </c>
      <c r="AF21" s="133">
        <v>1.0386181750862704</v>
      </c>
      <c r="AG21" s="134">
        <v>0.44553714977351433</v>
      </c>
      <c r="AH21" s="135">
        <v>0.51514206599979673</v>
      </c>
      <c r="AI21" s="133">
        <v>0.28568626269110098</v>
      </c>
      <c r="AJ21" s="133">
        <v>0.62511796632530547</v>
      </c>
      <c r="AK21" s="134">
        <v>0.57050024353395656</v>
      </c>
      <c r="AL21" s="135">
        <v>-0.17265734912460573</v>
      </c>
      <c r="AM21" s="133">
        <v>-0.34519901339763237</v>
      </c>
      <c r="AN21" s="133">
        <v>-0.51605663115867628</v>
      </c>
      <c r="AO21" s="134">
        <v>-0.68523669143760912</v>
      </c>
      <c r="AP21" s="135">
        <v>-1.1242867463659678</v>
      </c>
      <c r="AQ21" s="133">
        <v>-1.2336491231504709</v>
      </c>
      <c r="AR21" s="133">
        <v>-1.3426610173391396</v>
      </c>
      <c r="AS21" s="134">
        <v>-1.4513068854078739</v>
      </c>
      <c r="AT21" s="135">
        <v>-2.0004057191415825</v>
      </c>
      <c r="AU21" s="133">
        <v>-2.1082747988610038</v>
      </c>
      <c r="AV21" s="133">
        <v>-2.2157340389837401</v>
      </c>
      <c r="AW21" s="136">
        <v>-2.3227697416076225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-13.261114829894897</v>
      </c>
      <c r="BI21" s="133">
        <v>0.30665025988676575</v>
      </c>
      <c r="BJ21" s="133">
        <v>0.49911163463753994</v>
      </c>
      <c r="BK21" s="133">
        <v>-0.42978742127963088</v>
      </c>
      <c r="BL21" s="133">
        <v>-1.287975943065863</v>
      </c>
      <c r="BM21" s="136">
        <v>-2.1617960746484872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-27.136447971404451</v>
      </c>
      <c r="AA22" s="133">
        <v>-14.257096557784948</v>
      </c>
      <c r="AB22" s="133">
        <v>-13.415523451562024</v>
      </c>
      <c r="AC22" s="134">
        <v>-1.251644306051702</v>
      </c>
      <c r="AD22" s="135">
        <v>2.4120850003261722</v>
      </c>
      <c r="AE22" s="133">
        <v>4.2575250979849528</v>
      </c>
      <c r="AF22" s="133">
        <v>4.9269796957854339</v>
      </c>
      <c r="AG22" s="134">
        <v>4.2111923630101842</v>
      </c>
      <c r="AH22" s="135">
        <v>4.3292433368962264</v>
      </c>
      <c r="AI22" s="133">
        <v>4.0830241925438884</v>
      </c>
      <c r="AJ22" s="133">
        <v>4.5412047200725141</v>
      </c>
      <c r="AK22" s="134">
        <v>4.4854728641808066</v>
      </c>
      <c r="AL22" s="135">
        <v>3.4839219883832158</v>
      </c>
      <c r="AM22" s="133">
        <v>3.2143934717756366</v>
      </c>
      <c r="AN22" s="133">
        <v>2.9476437026671078</v>
      </c>
      <c r="AO22" s="134">
        <v>2.6836545795758013</v>
      </c>
      <c r="AP22" s="135">
        <v>2.0725613101426461</v>
      </c>
      <c r="AQ22" s="133">
        <v>1.8846423184077565</v>
      </c>
      <c r="AR22" s="133">
        <v>1.6977960517238273</v>
      </c>
      <c r="AS22" s="134">
        <v>1.5120325373340933</v>
      </c>
      <c r="AT22" s="135">
        <v>0.78943291320548781</v>
      </c>
      <c r="AU22" s="133">
        <v>0.60586318093585589</v>
      </c>
      <c r="AV22" s="133">
        <v>0.4234036018351901</v>
      </c>
      <c r="AW22" s="136">
        <v>0.24206244945078481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-14.015178071700781</v>
      </c>
      <c r="BI22" s="133">
        <v>3.9519455392766858</v>
      </c>
      <c r="BJ22" s="133">
        <v>4.3597362784233589</v>
      </c>
      <c r="BK22" s="133">
        <v>3.0824034356004404</v>
      </c>
      <c r="BL22" s="133">
        <v>1.7917580544020808</v>
      </c>
      <c r="BM22" s="136">
        <v>0.51519053635682965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-22.324584631233535</v>
      </c>
      <c r="AA23" s="133">
        <v>-14.250104378435864</v>
      </c>
      <c r="AB23" s="133">
        <v>-13.71378305880063</v>
      </c>
      <c r="AC23" s="134">
        <v>-6.0897026845228197</v>
      </c>
      <c r="AD23" s="135">
        <v>-2.9333487361837172</v>
      </c>
      <c r="AE23" s="133">
        <v>-1.8334742092319232</v>
      </c>
      <c r="AF23" s="133">
        <v>-1.5024208354357</v>
      </c>
      <c r="AG23" s="134">
        <v>-2.2448782143844568</v>
      </c>
      <c r="AH23" s="135">
        <v>-1.4446841036047715</v>
      </c>
      <c r="AI23" s="133">
        <v>-1.7328343648017892</v>
      </c>
      <c r="AJ23" s="133">
        <v>-1.5426008053505882</v>
      </c>
      <c r="AK23" s="134">
        <v>-1.6862553153061413</v>
      </c>
      <c r="AL23" s="135">
        <v>-2.280683037524426</v>
      </c>
      <c r="AM23" s="133">
        <v>-2.389211764579116</v>
      </c>
      <c r="AN23" s="133">
        <v>-2.4969320832037738</v>
      </c>
      <c r="AO23" s="134">
        <v>-2.6038366023612554</v>
      </c>
      <c r="AP23" s="135">
        <v>-2.9322746255666914</v>
      </c>
      <c r="AQ23" s="133">
        <v>-2.9803381744290789</v>
      </c>
      <c r="AR23" s="133">
        <v>-3.0288889895580411</v>
      </c>
      <c r="AS23" s="134">
        <v>-3.0778982183269221</v>
      </c>
      <c r="AT23" s="135">
        <v>-3.5485164664098505</v>
      </c>
      <c r="AU23" s="133">
        <v>-3.5983586936752943</v>
      </c>
      <c r="AV23" s="133">
        <v>-3.6485768376602437</v>
      </c>
      <c r="AW23" s="136">
        <v>-3.699144709920148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-14.094543688248212</v>
      </c>
      <c r="BI23" s="133">
        <v>-2.1285304988089493</v>
      </c>
      <c r="BJ23" s="133">
        <v>-1.6015936472658225</v>
      </c>
      <c r="BK23" s="133">
        <v>-2.4426658719171428</v>
      </c>
      <c r="BL23" s="133">
        <v>-3.0048500019701834</v>
      </c>
      <c r="BM23" s="136">
        <v>-3.6236491769163841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-22.36132270074377</v>
      </c>
      <c r="AA24" s="133">
        <v>-11.028815103937703</v>
      </c>
      <c r="AB24" s="133">
        <v>-10.387619658090955</v>
      </c>
      <c r="AC24" s="134">
        <v>0.39495012024538312</v>
      </c>
      <c r="AD24" s="135">
        <v>3.5895069170569087</v>
      </c>
      <c r="AE24" s="133">
        <v>5.1921702656446911</v>
      </c>
      <c r="AF24" s="133">
        <v>5.6611638454767075</v>
      </c>
      <c r="AG24" s="134">
        <v>4.8950462488468531</v>
      </c>
      <c r="AH24" s="135">
        <v>4.9242839680247386</v>
      </c>
      <c r="AI24" s="133">
        <v>4.5887955422158342</v>
      </c>
      <c r="AJ24" s="133">
        <v>4.9370874380574463</v>
      </c>
      <c r="AK24" s="134">
        <v>4.8267138056653636</v>
      </c>
      <c r="AL24" s="135">
        <v>3.9071463663795356</v>
      </c>
      <c r="AM24" s="133">
        <v>3.6574042167028722</v>
      </c>
      <c r="AN24" s="133">
        <v>3.4102052105508704</v>
      </c>
      <c r="AO24" s="134">
        <v>3.1655358455019069</v>
      </c>
      <c r="AP24" s="135">
        <v>2.6093388441107237</v>
      </c>
      <c r="AQ24" s="133">
        <v>2.4402910714210293</v>
      </c>
      <c r="AR24" s="133">
        <v>2.2720983299274877</v>
      </c>
      <c r="AS24" s="134">
        <v>2.1047749263461242</v>
      </c>
      <c r="AT24" s="135">
        <v>1.4044410508389547</v>
      </c>
      <c r="AU24" s="133">
        <v>1.2388971339915997</v>
      </c>
      <c r="AV24" s="133">
        <v>1.0742623399780342</v>
      </c>
      <c r="AW24" s="136">
        <v>0.91054892311504432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-10.845701835631761</v>
      </c>
      <c r="BI24" s="133">
        <v>4.8344718192562901</v>
      </c>
      <c r="BJ24" s="133">
        <v>4.8192201884908457</v>
      </c>
      <c r="BK24" s="133">
        <v>3.5350729097837963</v>
      </c>
      <c r="BL24" s="133">
        <v>2.3566257929513412</v>
      </c>
      <c r="BM24" s="136">
        <v>1.1570373619809082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-25.103970768653653</v>
      </c>
      <c r="AA25" s="133">
        <v>-10.111723236845307</v>
      </c>
      <c r="AB25" s="133">
        <v>-9.1948707928997919</v>
      </c>
      <c r="AC25" s="134">
        <v>4.9941517627027139</v>
      </c>
      <c r="AD25" s="135">
        <v>9.2164478087957207</v>
      </c>
      <c r="AE25" s="133">
        <v>11.318167117621172</v>
      </c>
      <c r="AF25" s="133">
        <v>12.006869623569642</v>
      </c>
      <c r="AG25" s="134">
        <v>11.077573000836153</v>
      </c>
      <c r="AH25" s="135">
        <v>11.146225987555965</v>
      </c>
      <c r="AI25" s="133">
        <v>10.773388973016154</v>
      </c>
      <c r="AJ25" s="133">
        <v>11.243899479703813</v>
      </c>
      <c r="AK25" s="134">
        <v>11.115353243284787</v>
      </c>
      <c r="AL25" s="135">
        <v>9.8733789765257995</v>
      </c>
      <c r="AM25" s="133">
        <v>9.4907701984831192</v>
      </c>
      <c r="AN25" s="133">
        <v>9.1122083995101377</v>
      </c>
      <c r="AO25" s="134">
        <v>8.7376639307671269</v>
      </c>
      <c r="AP25" s="135">
        <v>7.9623300600612623</v>
      </c>
      <c r="AQ25" s="133">
        <v>7.6839855893472304</v>
      </c>
      <c r="AR25" s="133">
        <v>7.4075280103628103</v>
      </c>
      <c r="AS25" s="134">
        <v>7.1329631837880498</v>
      </c>
      <c r="AT25" s="135">
        <v>6.2121199123067612</v>
      </c>
      <c r="AU25" s="133">
        <v>5.9413562535089426</v>
      </c>
      <c r="AV25" s="133">
        <v>5.6725000795951814</v>
      </c>
      <c r="AW25" s="136">
        <v>5.4055553898310649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-9.8541032589240096</v>
      </c>
      <c r="BI25" s="133">
        <v>10.904764387705672</v>
      </c>
      <c r="BJ25" s="133">
        <v>11.06971692089018</v>
      </c>
      <c r="BK25" s="133">
        <v>9.3035053763215458</v>
      </c>
      <c r="BL25" s="133">
        <v>7.5467017108898382</v>
      </c>
      <c r="BM25" s="136">
        <v>5.8078829088104875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-13.196650626355691</v>
      </c>
      <c r="AA26" s="133">
        <v>-4.8407190553386954</v>
      </c>
      <c r="AB26" s="133">
        <v>-4.3964928248990987</v>
      </c>
      <c r="AC26" s="134">
        <v>3.4250882643295171</v>
      </c>
      <c r="AD26" s="135">
        <v>6.8167189373630492</v>
      </c>
      <c r="AE26" s="133">
        <v>7.860063709338192</v>
      </c>
      <c r="AF26" s="133">
        <v>7.9897370166305421</v>
      </c>
      <c r="AG26" s="134">
        <v>6.9683625122922166</v>
      </c>
      <c r="AH26" s="135">
        <v>7.8777476709238812</v>
      </c>
      <c r="AI26" s="133">
        <v>7.3802116255362193</v>
      </c>
      <c r="AJ26" s="133">
        <v>7.429995407098744</v>
      </c>
      <c r="AK26" s="134">
        <v>7.1408731490255093</v>
      </c>
      <c r="AL26" s="135">
        <v>6.4056241826896638</v>
      </c>
      <c r="AM26" s="133">
        <v>6.1794427175970839</v>
      </c>
      <c r="AN26" s="133">
        <v>5.95560927495697</v>
      </c>
      <c r="AO26" s="134">
        <v>5.7341152737023293</v>
      </c>
      <c r="AP26" s="135">
        <v>5.2986685412616907</v>
      </c>
      <c r="AQ26" s="133">
        <v>5.1572629446785925</v>
      </c>
      <c r="AR26" s="133">
        <v>5.0164245270526919</v>
      </c>
      <c r="AS26" s="134">
        <v>4.8761740510528142</v>
      </c>
      <c r="AT26" s="135">
        <v>4.2351618458101399</v>
      </c>
      <c r="AU26" s="133">
        <v>4.0961469344717614</v>
      </c>
      <c r="AV26" s="133">
        <v>3.9577783769683208</v>
      </c>
      <c r="AW26" s="136">
        <v>3.820074397071707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-4.752193560565992</v>
      </c>
      <c r="BI26" s="133">
        <v>7.408720543906</v>
      </c>
      <c r="BJ26" s="133">
        <v>7.4572069631460884</v>
      </c>
      <c r="BK26" s="133">
        <v>6.0686978622365118</v>
      </c>
      <c r="BL26" s="133">
        <v>5.0871325160114473</v>
      </c>
      <c r="BM26" s="136">
        <v>4.0272903885804823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-8.5583576607611462</v>
      </c>
      <c r="AA27" s="133">
        <v>3.1371713459745081</v>
      </c>
      <c r="AB27" s="133">
        <v>3.6255623545092135</v>
      </c>
      <c r="AC27" s="134">
        <v>14.680887242125465</v>
      </c>
      <c r="AD27" s="135">
        <v>17.822467635270641</v>
      </c>
      <c r="AE27" s="133">
        <v>19.344671695897119</v>
      </c>
      <c r="AF27" s="133">
        <v>19.559193471474074</v>
      </c>
      <c r="AG27" s="134">
        <v>18.507295037784999</v>
      </c>
      <c r="AH27" s="135">
        <v>18.358156230726621</v>
      </c>
      <c r="AI27" s="133">
        <v>17.775144500609784</v>
      </c>
      <c r="AJ27" s="133">
        <v>17.969057632666463</v>
      </c>
      <c r="AK27" s="134">
        <v>17.697054710240636</v>
      </c>
      <c r="AL27" s="135">
        <v>16.576646284032918</v>
      </c>
      <c r="AM27" s="133">
        <v>16.158032159600978</v>
      </c>
      <c r="AN27" s="133">
        <v>15.744125375919879</v>
      </c>
      <c r="AO27" s="134">
        <v>15.334888987764572</v>
      </c>
      <c r="AP27" s="135">
        <v>14.621966220108405</v>
      </c>
      <c r="AQ27" s="133">
        <v>14.315091299614579</v>
      </c>
      <c r="AR27" s="133">
        <v>14.010622060989022</v>
      </c>
      <c r="AS27" s="134">
        <v>13.708559312463521</v>
      </c>
      <c r="AT27" s="135">
        <v>12.787399587187608</v>
      </c>
      <c r="AU27" s="133">
        <v>12.490150490214361</v>
      </c>
      <c r="AV27" s="133">
        <v>12.195307706503399</v>
      </c>
      <c r="AW27" s="136">
        <v>11.902870347457394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3.22131582046201</v>
      </c>
      <c r="BI27" s="133">
        <v>18.808406960106709</v>
      </c>
      <c r="BJ27" s="133">
        <v>17.949853268560876</v>
      </c>
      <c r="BK27" s="133">
        <v>15.953423201829587</v>
      </c>
      <c r="BL27" s="133">
        <v>14.164059723293882</v>
      </c>
      <c r="BM27" s="136">
        <v>12.343932032840691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-11.738270708810916</v>
      </c>
      <c r="AA28" s="140">
        <v>3.8044643373189331</v>
      </c>
      <c r="AB28" s="140">
        <v>4.6027683391347693</v>
      </c>
      <c r="AC28" s="141">
        <v>19.236979061270688</v>
      </c>
      <c r="AD28" s="139">
        <v>23.47232712949824</v>
      </c>
      <c r="AE28" s="140">
        <v>25.536809088865397</v>
      </c>
      <c r="AF28" s="140">
        <v>25.996401736373485</v>
      </c>
      <c r="AG28" s="141">
        <v>24.790011764190467</v>
      </c>
      <c r="AH28" s="139">
        <v>24.699429524275331</v>
      </c>
      <c r="AI28" s="140">
        <v>24.092690017500374</v>
      </c>
      <c r="AJ28" s="140">
        <v>24.430937775966797</v>
      </c>
      <c r="AK28" s="141">
        <v>24.156334911519437</v>
      </c>
      <c r="AL28" s="139">
        <v>22.700908731142789</v>
      </c>
      <c r="AM28" s="140">
        <v>22.145289935035635</v>
      </c>
      <c r="AN28" s="140">
        <v>21.595921985161937</v>
      </c>
      <c r="AO28" s="141">
        <v>21.052751578731261</v>
      </c>
      <c r="AP28" s="139">
        <v>20.112788578496634</v>
      </c>
      <c r="AQ28" s="140">
        <v>19.693611709321061</v>
      </c>
      <c r="AR28" s="140">
        <v>19.27788863246559</v>
      </c>
      <c r="AS28" s="141">
        <v>18.865611883008654</v>
      </c>
      <c r="AT28" s="139">
        <v>17.714353500613996</v>
      </c>
      <c r="AU28" s="140">
        <v>17.308945418757787</v>
      </c>
      <c r="AV28" s="140">
        <v>16.906958910203031</v>
      </c>
      <c r="AW28" s="142">
        <v>16.508384975746239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3.9764852572283687</v>
      </c>
      <c r="BI28" s="140">
        <v>24.948887429731897</v>
      </c>
      <c r="BJ28" s="140">
        <v>24.344848057315485</v>
      </c>
      <c r="BK28" s="140">
        <v>21.873718057517905</v>
      </c>
      <c r="BL28" s="140">
        <v>19.487475200822985</v>
      </c>
      <c r="BM28" s="142">
        <v>17.109660701330263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-13.980411356362893</v>
      </c>
      <c r="AA29" s="133">
        <v>-17.69581358915849</v>
      </c>
      <c r="AB29" s="133">
        <v>2.5833973056554527</v>
      </c>
      <c r="AC29" s="134">
        <v>5.6323990533325059</v>
      </c>
      <c r="AD29" s="135">
        <v>7.3263913016602942</v>
      </c>
      <c r="AE29" s="133">
        <v>8.0756753573325994</v>
      </c>
      <c r="AF29" s="133">
        <v>6.5793856394132177</v>
      </c>
      <c r="AG29" s="134">
        <v>5.2680146375166714</v>
      </c>
      <c r="AH29" s="135">
        <v>7.1303382901089236</v>
      </c>
      <c r="AI29" s="133">
        <v>7.1144796184211998</v>
      </c>
      <c r="AJ29" s="133">
        <v>5.7261073222458521</v>
      </c>
      <c r="AK29" s="134">
        <v>5.727832245457634</v>
      </c>
      <c r="AL29" s="135">
        <v>6.0875049060323079</v>
      </c>
      <c r="AM29" s="133">
        <v>5.9142248074513333</v>
      </c>
      <c r="AN29" s="133">
        <v>5.7426183526789316</v>
      </c>
      <c r="AO29" s="134">
        <v>5.5726811006252035</v>
      </c>
      <c r="AP29" s="135">
        <v>5.2531221711920182</v>
      </c>
      <c r="AQ29" s="133">
        <v>5.1457649141819104</v>
      </c>
      <c r="AR29" s="133">
        <v>5.0386914522433415</v>
      </c>
      <c r="AS29" s="134">
        <v>4.9319202760854353</v>
      </c>
      <c r="AT29" s="135">
        <v>4.4760167911208839</v>
      </c>
      <c r="AU29" s="133">
        <v>4.3699034974479218</v>
      </c>
      <c r="AV29" s="133">
        <v>4.2641447475989054</v>
      </c>
      <c r="AW29" s="136">
        <v>4.1587569261226207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-5.8651071466333562</v>
      </c>
      <c r="BI29" s="133">
        <v>6.8123667339806957</v>
      </c>
      <c r="BJ29" s="133">
        <v>6.4246893690584024</v>
      </c>
      <c r="BK29" s="133">
        <v>5.8292572916969441</v>
      </c>
      <c r="BL29" s="133">
        <v>5.0923747034256763</v>
      </c>
      <c r="BM29" s="136">
        <v>4.317205490572583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-14.534067348891284</v>
      </c>
      <c r="AA30" s="133">
        <v>-19.865618058947575</v>
      </c>
      <c r="AB30" s="133">
        <v>9.5611768473141723</v>
      </c>
      <c r="AC30" s="134">
        <v>13.996905103993896</v>
      </c>
      <c r="AD30" s="135">
        <v>15.047943853176079</v>
      </c>
      <c r="AE30" s="133">
        <v>15.969147278769356</v>
      </c>
      <c r="AF30" s="133">
        <v>13.780046373553901</v>
      </c>
      <c r="AG30" s="134">
        <v>11.846343224796328</v>
      </c>
      <c r="AH30" s="135">
        <v>13.268332386141324</v>
      </c>
      <c r="AI30" s="133">
        <v>13.233425053326457</v>
      </c>
      <c r="AJ30" s="133">
        <v>11.197609338471807</v>
      </c>
      <c r="AK30" s="134">
        <v>11.137053000932681</v>
      </c>
      <c r="AL30" s="135">
        <v>11.602403015396831</v>
      </c>
      <c r="AM30" s="133">
        <v>11.309535562580024</v>
      </c>
      <c r="AN30" s="133">
        <v>11.019756026377451</v>
      </c>
      <c r="AO30" s="134">
        <v>10.73304406493294</v>
      </c>
      <c r="AP30" s="135">
        <v>10.222406229065626</v>
      </c>
      <c r="AQ30" s="133">
        <v>10.014923480946564</v>
      </c>
      <c r="AR30" s="133">
        <v>9.8087546564764239</v>
      </c>
      <c r="AS30" s="134">
        <v>9.6039085844366525</v>
      </c>
      <c r="AT30" s="135">
        <v>8.9503988317182746</v>
      </c>
      <c r="AU30" s="133">
        <v>8.7482229076479285</v>
      </c>
      <c r="AV30" s="133">
        <v>8.5473934840618426</v>
      </c>
      <c r="AW30" s="136">
        <v>8.3479175992297741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-2.7104008641326978</v>
      </c>
      <c r="BI30" s="133">
        <v>14.160870182573916</v>
      </c>
      <c r="BJ30" s="133">
        <v>12.209104944718067</v>
      </c>
      <c r="BK30" s="133">
        <v>11.166184667321811</v>
      </c>
      <c r="BL30" s="133">
        <v>9.9124982377313167</v>
      </c>
      <c r="BM30" s="136">
        <v>8.6484832056644549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-16.549686037829076</v>
      </c>
      <c r="AA31" s="133">
        <v>-23.906188939557751</v>
      </c>
      <c r="AB31" s="133">
        <v>15.915671950484636</v>
      </c>
      <c r="AC31" s="134">
        <v>21.823145014018294</v>
      </c>
      <c r="AD31" s="135">
        <v>23.167229318931334</v>
      </c>
      <c r="AE31" s="133">
        <v>24.307830477917321</v>
      </c>
      <c r="AF31" s="133">
        <v>21.339735451275899</v>
      </c>
      <c r="AG31" s="134">
        <v>18.710781528865709</v>
      </c>
      <c r="AH31" s="135">
        <v>20.581030291746544</v>
      </c>
      <c r="AI31" s="133">
        <v>20.526602145829401</v>
      </c>
      <c r="AJ31" s="133">
        <v>17.750975567076608</v>
      </c>
      <c r="AK31" s="134">
        <v>17.621409135581132</v>
      </c>
      <c r="AL31" s="135">
        <v>18.20570755718596</v>
      </c>
      <c r="AM31" s="133">
        <v>17.77408443643256</v>
      </c>
      <c r="AN31" s="133">
        <v>17.347155933804629</v>
      </c>
      <c r="AO31" s="134">
        <v>16.924884253464782</v>
      </c>
      <c r="AP31" s="135">
        <v>16.196120816643713</v>
      </c>
      <c r="AQ31" s="133">
        <v>15.874493995593227</v>
      </c>
      <c r="AR31" s="133">
        <v>15.555295931190741</v>
      </c>
      <c r="AS31" s="134">
        <v>15.23852601756947</v>
      </c>
      <c r="AT31" s="135">
        <v>14.359536008075565</v>
      </c>
      <c r="AU31" s="133">
        <v>14.047618971249733</v>
      </c>
      <c r="AV31" s="133">
        <v>13.738125883511699</v>
      </c>
      <c r="AW31" s="136">
        <v>13.431054584718169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-0.67926450322097409</v>
      </c>
      <c r="BI31" s="133">
        <v>21.881394194247566</v>
      </c>
      <c r="BJ31" s="133">
        <v>19.120004285058421</v>
      </c>
      <c r="BK31" s="133">
        <v>17.562958045221983</v>
      </c>
      <c r="BL31" s="133">
        <v>15.716109190249288</v>
      </c>
      <c r="BM31" s="136">
        <v>13.894083861888792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-16.73907333333581</v>
      </c>
      <c r="AA32" s="133">
        <v>-20.445306410012961</v>
      </c>
      <c r="AB32" s="133">
        <v>0.77723062598619208</v>
      </c>
      <c r="AC32" s="134">
        <v>4.0215549959534655</v>
      </c>
      <c r="AD32" s="135">
        <v>5.798091428411567</v>
      </c>
      <c r="AE32" s="133">
        <v>6.6559932476622095</v>
      </c>
      <c r="AF32" s="133">
        <v>5.0950346465905909</v>
      </c>
      <c r="AG32" s="134">
        <v>3.7449121074344305</v>
      </c>
      <c r="AH32" s="135">
        <v>5.6427048807488518</v>
      </c>
      <c r="AI32" s="133">
        <v>5.5865005451945393</v>
      </c>
      <c r="AJ32" s="133">
        <v>4.1664756725061523</v>
      </c>
      <c r="AK32" s="134">
        <v>4.1865239575904809</v>
      </c>
      <c r="AL32" s="135">
        <v>4.5434766226166232</v>
      </c>
      <c r="AM32" s="133">
        <v>4.3531306625024513</v>
      </c>
      <c r="AN32" s="133">
        <v>4.1647456368733913</v>
      </c>
      <c r="AO32" s="134">
        <v>3.9783117809709267</v>
      </c>
      <c r="AP32" s="135">
        <v>3.6359391402734644</v>
      </c>
      <c r="AQ32" s="133">
        <v>3.5119020356996202</v>
      </c>
      <c r="AR32" s="133">
        <v>3.3884321614537143</v>
      </c>
      <c r="AS32" s="134">
        <v>3.2655427305686615</v>
      </c>
      <c r="AT32" s="135">
        <v>2.8262772460676402</v>
      </c>
      <c r="AU32" s="133">
        <v>2.7045865219895902</v>
      </c>
      <c r="AV32" s="133">
        <v>2.5835131762433505</v>
      </c>
      <c r="AW32" s="136">
        <v>2.4630686512744617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-8.0963985303522783</v>
      </c>
      <c r="BI32" s="133">
        <v>5.3235078575246995</v>
      </c>
      <c r="BJ32" s="133">
        <v>4.8955512640100061</v>
      </c>
      <c r="BK32" s="133">
        <v>4.2599161757408481</v>
      </c>
      <c r="BL32" s="133">
        <v>3.4504540169988651</v>
      </c>
      <c r="BM32" s="136">
        <v>2.6443613988937607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-16.477025344014478</v>
      </c>
      <c r="AA33" s="133">
        <v>-19.633493869879288</v>
      </c>
      <c r="AB33" s="133">
        <v>-2.3439269372630207</v>
      </c>
      <c r="AC33" s="134">
        <v>0.26865767889802328</v>
      </c>
      <c r="AD33" s="135">
        <v>1.69099205490933</v>
      </c>
      <c r="AE33" s="133">
        <v>2.3424138278239752</v>
      </c>
      <c r="AF33" s="133">
        <v>1.1195771424209155</v>
      </c>
      <c r="AG33" s="134">
        <v>4.8176488837917475E-2</v>
      </c>
      <c r="AH33" s="135">
        <v>1.6418399644162349</v>
      </c>
      <c r="AI33" s="133">
        <v>1.6937910471686664</v>
      </c>
      <c r="AJ33" s="133">
        <v>0.55713869333320787</v>
      </c>
      <c r="AK33" s="134">
        <v>0.60196941714607277</v>
      </c>
      <c r="AL33" s="135">
        <v>0.9645226982703079</v>
      </c>
      <c r="AM33" s="133">
        <v>0.87198381628348898</v>
      </c>
      <c r="AN33" s="133">
        <v>0.78011811142020804</v>
      </c>
      <c r="AO33" s="134">
        <v>0.68893110813421288</v>
      </c>
      <c r="AP33" s="135">
        <v>0.46565976070269244</v>
      </c>
      <c r="AQ33" s="133">
        <v>0.42266492149665424</v>
      </c>
      <c r="AR33" s="133">
        <v>0.37928048219293942</v>
      </c>
      <c r="AS33" s="134">
        <v>0.33552958623311469</v>
      </c>
      <c r="AT33" s="135">
        <v>1.2299591986852931E-2</v>
      </c>
      <c r="AU33" s="133">
        <v>-3.2116974998828596E-2</v>
      </c>
      <c r="AV33" s="133">
        <v>-7.68338241706914E-2</v>
      </c>
      <c r="AW33" s="136">
        <v>-0.1218299480856615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-9.546447118064691</v>
      </c>
      <c r="BI33" s="133">
        <v>1.3002898784980346</v>
      </c>
      <c r="BJ33" s="133">
        <v>1.1236847805160455</v>
      </c>
      <c r="BK33" s="133">
        <v>0.82638893352705445</v>
      </c>
      <c r="BL33" s="133">
        <v>0.4007836876563502</v>
      </c>
      <c r="BM33" s="136">
        <v>-5.4620288817082141E-2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-15.636065612517669</v>
      </c>
      <c r="AA34" s="133">
        <v>-20.189715256637768</v>
      </c>
      <c r="AB34" s="133">
        <v>4.8755422282633276</v>
      </c>
      <c r="AC34" s="134">
        <v>8.6490863512805731</v>
      </c>
      <c r="AD34" s="135">
        <v>9.4737447578275891</v>
      </c>
      <c r="AE34" s="133">
        <v>10.177934727859025</v>
      </c>
      <c r="AF34" s="133">
        <v>8.2760134220493313</v>
      </c>
      <c r="AG34" s="134">
        <v>6.5875922626644297</v>
      </c>
      <c r="AH34" s="135">
        <v>7.699527755181677</v>
      </c>
      <c r="AI34" s="133">
        <v>7.5905391090635561</v>
      </c>
      <c r="AJ34" s="133">
        <v>5.7599033862590971</v>
      </c>
      <c r="AK34" s="134">
        <v>5.6132788458144063</v>
      </c>
      <c r="AL34" s="135">
        <v>5.8702127388246623</v>
      </c>
      <c r="AM34" s="133">
        <v>5.4852140117113919</v>
      </c>
      <c r="AN34" s="133">
        <v>5.1071977581259915</v>
      </c>
      <c r="AO34" s="134">
        <v>4.7360523858385193</v>
      </c>
      <c r="AP34" s="135">
        <v>4.1143211651696987</v>
      </c>
      <c r="AQ34" s="133">
        <v>3.7565896933594303</v>
      </c>
      <c r="AR34" s="133">
        <v>3.405404631899188</v>
      </c>
      <c r="AS34" s="134">
        <v>3.0606611717038135</v>
      </c>
      <c r="AT34" s="135">
        <v>2.3586474996434532</v>
      </c>
      <c r="AU34" s="133">
        <v>2.0264793147663767</v>
      </c>
      <c r="AV34" s="133">
        <v>1.7004479917821911</v>
      </c>
      <c r="AW34" s="136">
        <v>1.3804550980404144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-5.5752880724028842</v>
      </c>
      <c r="BI34" s="133">
        <v>8.6288212926000938</v>
      </c>
      <c r="BJ34" s="133">
        <v>6.6658122740796841</v>
      </c>
      <c r="BK34" s="133">
        <v>5.2996692236251413</v>
      </c>
      <c r="BL34" s="133">
        <v>3.5842441655330326</v>
      </c>
      <c r="BM34" s="136">
        <v>1.8665074760581088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-18.889040928227686</v>
      </c>
      <c r="AA35" s="133">
        <v>-25.14601965677177</v>
      </c>
      <c r="AB35" s="133">
        <v>8.7956932870763893</v>
      </c>
      <c r="AC35" s="134">
        <v>13.839132733853432</v>
      </c>
      <c r="AD35" s="135">
        <v>14.99716208983638</v>
      </c>
      <c r="AE35" s="133">
        <v>15.969005288979929</v>
      </c>
      <c r="AF35" s="133">
        <v>13.484799022072281</v>
      </c>
      <c r="AG35" s="134">
        <v>11.282996650948689</v>
      </c>
      <c r="AH35" s="135">
        <v>12.92113674725482</v>
      </c>
      <c r="AI35" s="133">
        <v>12.937006064118663</v>
      </c>
      <c r="AJ35" s="133">
        <v>10.612036180235918</v>
      </c>
      <c r="AK35" s="134">
        <v>10.53910046278007</v>
      </c>
      <c r="AL35" s="135">
        <v>11.090412277884539</v>
      </c>
      <c r="AM35" s="133">
        <v>10.774978600696983</v>
      </c>
      <c r="AN35" s="133">
        <v>10.462893236173926</v>
      </c>
      <c r="AO35" s="134">
        <v>10.154130959050306</v>
      </c>
      <c r="AP35" s="135">
        <v>9.578504759080289</v>
      </c>
      <c r="AQ35" s="133">
        <v>9.3494684106478587</v>
      </c>
      <c r="AR35" s="133">
        <v>9.1219873552277022</v>
      </c>
      <c r="AS35" s="134">
        <v>8.8960658715152903</v>
      </c>
      <c r="AT35" s="135">
        <v>8.2117239872157484</v>
      </c>
      <c r="AU35" s="133">
        <v>7.9889329580602748</v>
      </c>
      <c r="AV35" s="133">
        <v>7.7677120725483206</v>
      </c>
      <c r="AW35" s="136">
        <v>7.5480641306043736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-5.3500586410174087</v>
      </c>
      <c r="BI35" s="133">
        <v>13.93349076295932</v>
      </c>
      <c r="BJ35" s="133">
        <v>11.752319863597368</v>
      </c>
      <c r="BK35" s="133">
        <v>10.620603768451438</v>
      </c>
      <c r="BL35" s="133">
        <v>9.236506599117785</v>
      </c>
      <c r="BM35" s="136">
        <v>7.8791082871071794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-17.086122598773244</v>
      </c>
      <c r="AA36" s="133">
        <v>-20.731426614498631</v>
      </c>
      <c r="AB36" s="133">
        <v>-0.3914581732379645</v>
      </c>
      <c r="AC36" s="134">
        <v>2.7114150485792976</v>
      </c>
      <c r="AD36" s="135">
        <v>4.4651417031406879</v>
      </c>
      <c r="AE36" s="133">
        <v>5.278660273722096</v>
      </c>
      <c r="AF36" s="133">
        <v>3.8264082276665903</v>
      </c>
      <c r="AG36" s="134">
        <v>2.5610644773633737</v>
      </c>
      <c r="AH36" s="135">
        <v>4.4654009218293851</v>
      </c>
      <c r="AI36" s="133">
        <v>4.4830019772900442</v>
      </c>
      <c r="AJ36" s="133">
        <v>3.1360054942522879</v>
      </c>
      <c r="AK36" s="134">
        <v>3.1799788207354425</v>
      </c>
      <c r="AL36" s="135">
        <v>3.5731497039355844</v>
      </c>
      <c r="AM36" s="133">
        <v>3.4329049584790141</v>
      </c>
      <c r="AN36" s="133">
        <v>3.2939000429794874</v>
      </c>
      <c r="AO36" s="134">
        <v>3.1561368694730731</v>
      </c>
      <c r="AP36" s="135">
        <v>2.8683308165980606</v>
      </c>
      <c r="AQ36" s="133">
        <v>2.7923113999138849</v>
      </c>
      <c r="AR36" s="133">
        <v>2.7161668162350736</v>
      </c>
      <c r="AS36" s="134">
        <v>2.639921540214246</v>
      </c>
      <c r="AT36" s="135">
        <v>2.2051763130191802</v>
      </c>
      <c r="AU36" s="133">
        <v>2.1288005608950158</v>
      </c>
      <c r="AV36" s="133">
        <v>2.0523937983412992</v>
      </c>
      <c r="AW36" s="136">
        <v>1.9759780462348573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-8.8743980844826353</v>
      </c>
      <c r="BI36" s="133">
        <v>4.032818670473187</v>
      </c>
      <c r="BJ36" s="133">
        <v>3.8160968035267899</v>
      </c>
      <c r="BK36" s="133">
        <v>3.3640228937167898</v>
      </c>
      <c r="BL36" s="133">
        <v>2.7541826432403163</v>
      </c>
      <c r="BM36" s="136">
        <v>2.0905871796225881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-15.740317655663901</v>
      </c>
      <c r="AA37" s="133">
        <v>-21.012789435138956</v>
      </c>
      <c r="AB37" s="133">
        <v>8.4627386187303415</v>
      </c>
      <c r="AC37" s="134">
        <v>12.939619857066248</v>
      </c>
      <c r="AD37" s="135">
        <v>14.024532585386567</v>
      </c>
      <c r="AE37" s="133">
        <v>14.984817188243412</v>
      </c>
      <c r="AF37" s="133">
        <v>12.813549177496043</v>
      </c>
      <c r="AG37" s="134">
        <v>10.900214844914444</v>
      </c>
      <c r="AH37" s="135">
        <v>12.338291396503323</v>
      </c>
      <c r="AI37" s="133">
        <v>12.310757221069451</v>
      </c>
      <c r="AJ37" s="133">
        <v>10.291187716308158</v>
      </c>
      <c r="AK37" s="134">
        <v>10.24821574699402</v>
      </c>
      <c r="AL37" s="135">
        <v>10.721856799760999</v>
      </c>
      <c r="AM37" s="133">
        <v>10.437198339913522</v>
      </c>
      <c r="AN37" s="133">
        <v>10.155570558810609</v>
      </c>
      <c r="AO37" s="134">
        <v>9.8769538079587136</v>
      </c>
      <c r="AP37" s="135">
        <v>9.3743553221157185</v>
      </c>
      <c r="AQ37" s="133">
        <v>9.1748567381026902</v>
      </c>
      <c r="AR37" s="133">
        <v>8.9766175573144409</v>
      </c>
      <c r="AS37" s="134">
        <v>8.7796472650017563</v>
      </c>
      <c r="AT37" s="135">
        <v>8.124395159740331</v>
      </c>
      <c r="AU37" s="133">
        <v>7.9299892214401524</v>
      </c>
      <c r="AV37" s="133">
        <v>7.7368778362106099</v>
      </c>
      <c r="AW37" s="136">
        <v>7.5450686639641589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-3.8376871537515669</v>
      </c>
      <c r="BI37" s="133">
        <v>13.180778449010116</v>
      </c>
      <c r="BJ37" s="133">
        <v>11.297113020218738</v>
      </c>
      <c r="BK37" s="133">
        <v>10.297894876610961</v>
      </c>
      <c r="BL37" s="133">
        <v>9.0763692206336515</v>
      </c>
      <c r="BM37" s="136">
        <v>7.834082720338813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-17.852765621454665</v>
      </c>
      <c r="AA38" s="133">
        <v>-25.144197260635224</v>
      </c>
      <c r="AB38" s="133">
        <v>14.731410872636246</v>
      </c>
      <c r="AC38" s="134">
        <v>20.684334156662757</v>
      </c>
      <c r="AD38" s="135">
        <v>22.065963865517531</v>
      </c>
      <c r="AE38" s="133">
        <v>23.249613476475261</v>
      </c>
      <c r="AF38" s="133">
        <v>20.301640845719405</v>
      </c>
      <c r="AG38" s="134">
        <v>17.695478559685924</v>
      </c>
      <c r="AH38" s="135">
        <v>19.583434858629403</v>
      </c>
      <c r="AI38" s="133">
        <v>19.537356879221051</v>
      </c>
      <c r="AJ38" s="133">
        <v>16.779572690167868</v>
      </c>
      <c r="AK38" s="134">
        <v>16.669260696365939</v>
      </c>
      <c r="AL38" s="135">
        <v>17.262443836023294</v>
      </c>
      <c r="AM38" s="133">
        <v>16.839617487954811</v>
      </c>
      <c r="AN38" s="133">
        <v>16.421424323187793</v>
      </c>
      <c r="AO38" s="134">
        <v>16.007827289840208</v>
      </c>
      <c r="AP38" s="135">
        <v>15.287678542992822</v>
      </c>
      <c r="AQ38" s="133">
        <v>14.974607178786727</v>
      </c>
      <c r="AR38" s="133">
        <v>14.663906052170532</v>
      </c>
      <c r="AS38" s="134">
        <v>14.355575261670865</v>
      </c>
      <c r="AT38" s="135">
        <v>13.474746891068449</v>
      </c>
      <c r="AU38" s="133">
        <v>13.171155423194193</v>
      </c>
      <c r="AV38" s="133">
        <v>12.869932146230838</v>
      </c>
      <c r="AW38" s="136">
        <v>12.571075567081365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-1.8953044631977214</v>
      </c>
      <c r="BI38" s="133">
        <v>20.82817418684953</v>
      </c>
      <c r="BJ38" s="133">
        <v>18.142406281096065</v>
      </c>
      <c r="BK38" s="133">
        <v>16.632828234251527</v>
      </c>
      <c r="BL38" s="133">
        <v>14.820441758905236</v>
      </c>
      <c r="BM38" s="136">
        <v>13.021727506893711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56.008627507603933</v>
      </c>
      <c r="AI39" s="133">
        <v>67.73115745065229</v>
      </c>
      <c r="AJ39" s="133">
        <v>105.27435069574702</v>
      </c>
      <c r="AK39" s="134">
        <v>92.394132633548168</v>
      </c>
      <c r="AL39" s="135">
        <v>87.326042826948651</v>
      </c>
      <c r="AM39" s="133">
        <v>97.286415735412987</v>
      </c>
      <c r="AN39" s="133">
        <v>99.656417026030908</v>
      </c>
      <c r="AO39" s="134">
        <v>102.83298418240304</v>
      </c>
      <c r="AP39" s="135">
        <v>104.35572619509389</v>
      </c>
      <c r="AQ39" s="133">
        <v>103.55659398965855</v>
      </c>
      <c r="AR39" s="133">
        <v>103.14492137872361</v>
      </c>
      <c r="AS39" s="134">
        <v>100.20513934929616</v>
      </c>
      <c r="AT39" s="135">
        <v>96.045476549184457</v>
      </c>
      <c r="AU39" s="133">
        <v>92.865389039280132</v>
      </c>
      <c r="AV39" s="133">
        <v>89.630472728148703</v>
      </c>
      <c r="AW39" s="136">
        <v>86.341615777531217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80.352067071887859</v>
      </c>
      <c r="BK39" s="133">
        <v>96.775464942698903</v>
      </c>
      <c r="BL39" s="133">
        <v>102.81559522819305</v>
      </c>
      <c r="BM39" s="136">
        <v>91.220738523536127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17.928341866086299</v>
      </c>
      <c r="AI40" s="133">
        <v>26.340288655863247</v>
      </c>
      <c r="AJ40" s="133">
        <v>53.009099081632712</v>
      </c>
      <c r="AK40" s="134">
        <v>44.107406176245149</v>
      </c>
      <c r="AL40" s="135">
        <v>39.312861428172795</v>
      </c>
      <c r="AM40" s="133">
        <v>36.650248672796835</v>
      </c>
      <c r="AN40" s="133">
        <v>34.049584829635194</v>
      </c>
      <c r="AO40" s="134">
        <v>31.509545829968317</v>
      </c>
      <c r="AP40" s="135">
        <v>29.696283062839285</v>
      </c>
      <c r="AQ40" s="133">
        <v>37.351076438979391</v>
      </c>
      <c r="AR40" s="133">
        <v>39.550674950919188</v>
      </c>
      <c r="AS40" s="134">
        <v>42.571252161417561</v>
      </c>
      <c r="AT40" s="135">
        <v>44.236670593141298</v>
      </c>
      <c r="AU40" s="133">
        <v>44.347792429446429</v>
      </c>
      <c r="AV40" s="133">
        <v>44.521304324827099</v>
      </c>
      <c r="AW40" s="136">
        <v>42.842182770569138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35.346283944956852</v>
      </c>
      <c r="BK40" s="133">
        <v>35.380560190143285</v>
      </c>
      <c r="BL40" s="133">
        <v>37.292321653538856</v>
      </c>
      <c r="BM40" s="136">
        <v>43.986987529495991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-10.934833206066116</v>
      </c>
      <c r="AI41" s="146">
        <v>-1.9456229148460409</v>
      </c>
      <c r="AJ41" s="146">
        <v>25.28890574233759</v>
      </c>
      <c r="AK41" s="147">
        <v>16.941616703735917</v>
      </c>
      <c r="AL41" s="145">
        <v>12.690387745113753</v>
      </c>
      <c r="AM41" s="146">
        <v>10.560224463398981</v>
      </c>
      <c r="AN41" s="146">
        <v>8.4813611044253037</v>
      </c>
      <c r="AO41" s="147">
        <v>6.4526865792626609</v>
      </c>
      <c r="AP41" s="145">
        <v>3.4511921973037545</v>
      </c>
      <c r="AQ41" s="146">
        <v>1.5196545920475728</v>
      </c>
      <c r="AR41" s="146">
        <v>-0.36488985364417204</v>
      </c>
      <c r="AS41" s="147">
        <v>-2.2034620624652916</v>
      </c>
      <c r="AT41" s="145">
        <v>-3.5438793888000646</v>
      </c>
      <c r="AU41" s="146">
        <v>4.9615557426023429</v>
      </c>
      <c r="AV41" s="146">
        <v>7.8890199261730629</v>
      </c>
      <c r="AW41" s="148">
        <v>32.89769761227825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7.3375165812903376</v>
      </c>
      <c r="BK41" s="146">
        <v>9.5461649730501748</v>
      </c>
      <c r="BL41" s="146">
        <v>0.6006237183104659</v>
      </c>
      <c r="BM41" s="148">
        <v>10.551098473063398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1.0446552640919311</v>
      </c>
      <c r="AF44" s="157">
        <v>0.93577953801891833</v>
      </c>
      <c r="AG44" s="158">
        <v>-0.98070808300737811</v>
      </c>
      <c r="AH44" s="159">
        <v>-0.48418488376180041</v>
      </c>
      <c r="AI44" s="157">
        <v>1.16332849171883</v>
      </c>
      <c r="AJ44" s="157">
        <v>1.4357711718987154</v>
      </c>
      <c r="AK44" s="158">
        <v>0.89604715975257221</v>
      </c>
      <c r="AL44" s="159">
        <v>0.929702316311659</v>
      </c>
      <c r="AM44" s="157">
        <v>1.0692321354328835</v>
      </c>
      <c r="AN44" s="157">
        <v>0.99919388111596641</v>
      </c>
      <c r="AO44" s="158">
        <v>0.99423063844014437</v>
      </c>
      <c r="AP44" s="159">
        <v>0.98167052052847104</v>
      </c>
      <c r="AQ44" s="157">
        <v>0.95947844609542277</v>
      </c>
      <c r="AR44" s="157">
        <v>0.98822903461275979</v>
      </c>
      <c r="AS44" s="158">
        <v>0.95923619192262666</v>
      </c>
      <c r="AT44" s="159">
        <v>0.94749986086426807</v>
      </c>
      <c r="AU44" s="157">
        <v>0.9572258825723079</v>
      </c>
      <c r="AV44" s="157">
        <v>0.95636399832412156</v>
      </c>
      <c r="AW44" s="160">
        <v>0.95544653207024999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1.1990499016316514</v>
      </c>
      <c r="BK44" s="157">
        <v>1.0963384537535352</v>
      </c>
      <c r="BL44" s="157">
        <v>0.94774080562785878</v>
      </c>
      <c r="BM44" s="160">
        <v>0.84601407110964055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1.0243483969186176</v>
      </c>
      <c r="AF45" s="161">
        <v>0.94799447248987301</v>
      </c>
      <c r="AG45" s="162">
        <v>-0.39825437397498736</v>
      </c>
      <c r="AH45" s="163">
        <v>-1.548545535907444</v>
      </c>
      <c r="AI45" s="161">
        <v>1.0767866672744006</v>
      </c>
      <c r="AJ45" s="161">
        <v>1.2447386105460645</v>
      </c>
      <c r="AK45" s="162">
        <v>0.92148946281523325</v>
      </c>
      <c r="AL45" s="163">
        <v>0.94542565686883551</v>
      </c>
      <c r="AM45" s="161">
        <v>1.0362034626675787</v>
      </c>
      <c r="AN45" s="161">
        <v>0.99135063242021193</v>
      </c>
      <c r="AO45" s="162">
        <v>0.9881190688033934</v>
      </c>
      <c r="AP45" s="163">
        <v>0.97967541180962359</v>
      </c>
      <c r="AQ45" s="161">
        <v>0.96460906832471294</v>
      </c>
      <c r="AR45" s="161">
        <v>0.9840556298829426</v>
      </c>
      <c r="AS45" s="162">
        <v>0.96442389016736407</v>
      </c>
      <c r="AT45" s="163">
        <v>0.95625166290932495</v>
      </c>
      <c r="AU45" s="161">
        <v>0.96319637096285737</v>
      </c>
      <c r="AV45" s="161">
        <v>0.96268040795165877</v>
      </c>
      <c r="AW45" s="164">
        <v>0.96213842035643726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1.0680053006587595</v>
      </c>
      <c r="BK45" s="161">
        <v>1.0236847726045892</v>
      </c>
      <c r="BL45" s="161">
        <v>0.93365077830555332</v>
      </c>
      <c r="BM45" s="164">
        <v>0.8647315942676469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1.0231650105725865</v>
      </c>
      <c r="AF46" s="157">
        <v>0.93405953485522097</v>
      </c>
      <c r="AG46" s="158">
        <v>-0.63827051955109271</v>
      </c>
      <c r="AH46" s="159">
        <v>-0.86675782424475667</v>
      </c>
      <c r="AI46" s="157">
        <v>1.1102254655573378</v>
      </c>
      <c r="AJ46" s="157">
        <v>1.3165818717273134</v>
      </c>
      <c r="AK46" s="158">
        <v>0.91334034299540667</v>
      </c>
      <c r="AL46" s="159">
        <v>0.94061470569235184</v>
      </c>
      <c r="AM46" s="157">
        <v>1.049575985894265</v>
      </c>
      <c r="AN46" s="157">
        <v>0.99538210708705921</v>
      </c>
      <c r="AO46" s="158">
        <v>0.99149043937798431</v>
      </c>
      <c r="AP46" s="159">
        <v>0.98150409868286981</v>
      </c>
      <c r="AQ46" s="157">
        <v>0.96380520814208515</v>
      </c>
      <c r="AR46" s="157">
        <v>0.9867068734683484</v>
      </c>
      <c r="AS46" s="158">
        <v>0.96366151975467318</v>
      </c>
      <c r="AT46" s="159">
        <v>0.95430311536767487</v>
      </c>
      <c r="AU46" s="157">
        <v>0.96227802684804353</v>
      </c>
      <c r="AV46" s="157">
        <v>0.96170076398227711</v>
      </c>
      <c r="AW46" s="160">
        <v>0.96109272897861409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1.0952022472921319</v>
      </c>
      <c r="BK46" s="157">
        <v>1.0569540974041456</v>
      </c>
      <c r="BL46" s="157">
        <v>0.9431001995680014</v>
      </c>
      <c r="BM46" s="160">
        <v>0.86220455004714347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1.0219811317359979</v>
      </c>
      <c r="AF47" s="161">
        <v>0.93607162488862949</v>
      </c>
      <c r="AG47" s="162">
        <v>-0.56568916293182236</v>
      </c>
      <c r="AH47" s="163">
        <v>-1.0093880538009181</v>
      </c>
      <c r="AI47" s="161">
        <v>1.0999028963629112</v>
      </c>
      <c r="AJ47" s="161">
        <v>1.2938363901713432</v>
      </c>
      <c r="AK47" s="162">
        <v>0.91609974462203658</v>
      </c>
      <c r="AL47" s="163">
        <v>0.94195476249372945</v>
      </c>
      <c r="AM47" s="161">
        <v>1.0451350988244505</v>
      </c>
      <c r="AN47" s="161">
        <v>0.99392409197022513</v>
      </c>
      <c r="AO47" s="162">
        <v>0.99024141157910295</v>
      </c>
      <c r="AP47" s="163">
        <v>0.98073302519091499</v>
      </c>
      <c r="AQ47" s="161">
        <v>0.96383860093347096</v>
      </c>
      <c r="AR47" s="161">
        <v>0.98566989527480076</v>
      </c>
      <c r="AS47" s="162">
        <v>0.96366064591536005</v>
      </c>
      <c r="AT47" s="163">
        <v>0.95463398352441109</v>
      </c>
      <c r="AU47" s="161">
        <v>0.96229292586113879</v>
      </c>
      <c r="AV47" s="161">
        <v>0.96171794086637108</v>
      </c>
      <c r="AW47" s="164">
        <v>0.96111239050351449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1.0816819727503733</v>
      </c>
      <c r="BK47" s="161">
        <v>1.0463328518495028</v>
      </c>
      <c r="BL47" s="161">
        <v>0.93935905367602834</v>
      </c>
      <c r="BM47" s="164">
        <v>0.86206719291795142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1.1030337505581294</v>
      </c>
      <c r="AF48" s="157">
        <v>0.97175224542142002</v>
      </c>
      <c r="AG48" s="158">
        <v>-1.1092117095503404</v>
      </c>
      <c r="AH48" s="159">
        <v>-0.43214766609481275</v>
      </c>
      <c r="AI48" s="157">
        <v>1.1867347177497867</v>
      </c>
      <c r="AJ48" s="157">
        <v>1.4681423399014875</v>
      </c>
      <c r="AK48" s="158">
        <v>0.89857717096021983</v>
      </c>
      <c r="AL48" s="159">
        <v>0.93329731766352975</v>
      </c>
      <c r="AM48" s="157">
        <v>1.0765067825006251</v>
      </c>
      <c r="AN48" s="157">
        <v>1.0042872007067378</v>
      </c>
      <c r="AO48" s="158">
        <v>0.9990825081626854</v>
      </c>
      <c r="AP48" s="159">
        <v>0.98631457614902884</v>
      </c>
      <c r="AQ48" s="157">
        <v>0.96408417948923952</v>
      </c>
      <c r="AR48" s="157">
        <v>0.99293518475357401</v>
      </c>
      <c r="AS48" s="158">
        <v>0.96410863277585102</v>
      </c>
      <c r="AT48" s="159">
        <v>0.95257590220316479</v>
      </c>
      <c r="AU48" s="157">
        <v>0.96261822470788583</v>
      </c>
      <c r="AV48" s="157">
        <v>0.96202162440530381</v>
      </c>
      <c r="AW48" s="160">
        <v>0.96139261708471824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1.4215272915360457</v>
      </c>
      <c r="BK48" s="157">
        <v>1.1269275846343849</v>
      </c>
      <c r="BL48" s="157">
        <v>0.96642785220067606</v>
      </c>
      <c r="BM48" s="160">
        <v>0.86421613279763188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1.110582833503224</v>
      </c>
      <c r="AF49" s="161">
        <v>0.97173247488860426</v>
      </c>
      <c r="AG49" s="162">
        <v>-1.1984441832124859</v>
      </c>
      <c r="AH49" s="163">
        <v>-0.38300097652914866</v>
      </c>
      <c r="AI49" s="161">
        <v>1.2053538341570484</v>
      </c>
      <c r="AJ49" s="161">
        <v>1.5033090788002124</v>
      </c>
      <c r="AK49" s="162">
        <v>0.89471019176825251</v>
      </c>
      <c r="AL49" s="163">
        <v>0.93045831693635472</v>
      </c>
      <c r="AM49" s="161">
        <v>1.0813122488810178</v>
      </c>
      <c r="AN49" s="161">
        <v>1.0050670153329648</v>
      </c>
      <c r="AO49" s="162">
        <v>0.99958889665127659</v>
      </c>
      <c r="AP49" s="163">
        <v>0.98618988163559429</v>
      </c>
      <c r="AQ49" s="161">
        <v>0.96287052289694186</v>
      </c>
      <c r="AR49" s="161">
        <v>0.99312838858987262</v>
      </c>
      <c r="AS49" s="162">
        <v>0.96285854856328157</v>
      </c>
      <c r="AT49" s="163">
        <v>0.95072861432142908</v>
      </c>
      <c r="AU49" s="161">
        <v>0.96119331630975946</v>
      </c>
      <c r="AV49" s="161">
        <v>0.96051690807107415</v>
      </c>
      <c r="AW49" s="164">
        <v>0.95980155705937054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1.4728266416182576</v>
      </c>
      <c r="BK49" s="161">
        <v>1.1381871025146415</v>
      </c>
      <c r="BL49" s="161">
        <v>0.96694216693079704</v>
      </c>
      <c r="BM49" s="164">
        <v>0.85957384961528194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1.0563261060525142</v>
      </c>
      <c r="AF50" s="157">
        <v>0.93683397640624078</v>
      </c>
      <c r="AG50" s="158">
        <v>-1.1042357603164232</v>
      </c>
      <c r="AH50" s="159">
        <v>-0.40930230721995187</v>
      </c>
      <c r="AI50" s="157">
        <v>1.1937908086590387</v>
      </c>
      <c r="AJ50" s="157">
        <v>1.4827677016516132</v>
      </c>
      <c r="AK50" s="158">
        <v>0.89627226553284456</v>
      </c>
      <c r="AL50" s="159">
        <v>0.93110489489603776</v>
      </c>
      <c r="AM50" s="157">
        <v>1.0778229514474931</v>
      </c>
      <c r="AN50" s="157">
        <v>1.0038073740712441</v>
      </c>
      <c r="AO50" s="158">
        <v>0.99849932532919994</v>
      </c>
      <c r="AP50" s="159">
        <v>0.98542500646785214</v>
      </c>
      <c r="AQ50" s="157">
        <v>0.96260584638496682</v>
      </c>
      <c r="AR50" s="157">
        <v>0.9922127248253545</v>
      </c>
      <c r="AS50" s="158">
        <v>0.96256648602687789</v>
      </c>
      <c r="AT50" s="159">
        <v>0.95067286795235717</v>
      </c>
      <c r="AU50" s="157">
        <v>0.96089264234815386</v>
      </c>
      <c r="AV50" s="157">
        <v>0.9602081628525696</v>
      </c>
      <c r="AW50" s="160">
        <v>0.95948408039076494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1.2710151284899298</v>
      </c>
      <c r="BK50" s="157">
        <v>1.1284598527257874</v>
      </c>
      <c r="BL50" s="157">
        <v>0.9633806081798485</v>
      </c>
      <c r="BM50" s="160">
        <v>0.85846191279364881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1.0419919825351456</v>
      </c>
      <c r="AF51" s="161">
        <v>0.94399146631659681</v>
      </c>
      <c r="AG51" s="162">
        <v>-0.73992833334347252</v>
      </c>
      <c r="AH51" s="163">
        <v>-0.73005017888232515</v>
      </c>
      <c r="AI51" s="161">
        <v>1.1270395606927262</v>
      </c>
      <c r="AJ51" s="161">
        <v>1.3472944436709413</v>
      </c>
      <c r="AK51" s="162">
        <v>0.91210054131908946</v>
      </c>
      <c r="AL51" s="163">
        <v>0.94102176469716303</v>
      </c>
      <c r="AM51" s="161">
        <v>1.0563595269681116</v>
      </c>
      <c r="AN51" s="161">
        <v>0.99877257296350119</v>
      </c>
      <c r="AO51" s="162">
        <v>0.99460843670878318</v>
      </c>
      <c r="AP51" s="163">
        <v>0.98412516945268858</v>
      </c>
      <c r="AQ51" s="161">
        <v>0.96570328231116731</v>
      </c>
      <c r="AR51" s="161">
        <v>0.98957724210620446</v>
      </c>
      <c r="AS51" s="162">
        <v>0.96567708265318941</v>
      </c>
      <c r="AT51" s="163">
        <v>0.9559696558088252</v>
      </c>
      <c r="AU51" s="161">
        <v>0.96444616098729608</v>
      </c>
      <c r="AV51" s="161">
        <v>0.96395212467385105</v>
      </c>
      <c r="AW51" s="164">
        <v>0.96343352582196318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1.1632430220313463</v>
      </c>
      <c r="BK51" s="161">
        <v>1.0779818629305606</v>
      </c>
      <c r="BL51" s="161">
        <v>0.9541308061105106</v>
      </c>
      <c r="BM51" s="164">
        <v>0.8697278539741703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1.0633897358194577</v>
      </c>
      <c r="AF52" s="157">
        <v>0.93204737674356042</v>
      </c>
      <c r="AG52" s="158">
        <v>-1.3302865176386722</v>
      </c>
      <c r="AH52" s="159">
        <v>-0.29910786804485745</v>
      </c>
      <c r="AI52" s="157">
        <v>1.2518714869498468</v>
      </c>
      <c r="AJ52" s="157">
        <v>1.5848368147978749</v>
      </c>
      <c r="AK52" s="158">
        <v>0.88726141958312321</v>
      </c>
      <c r="AL52" s="159">
        <v>0.92575815910827908</v>
      </c>
      <c r="AM52" s="157">
        <v>1.0926156536259231</v>
      </c>
      <c r="AN52" s="157">
        <v>1.0078367803517776</v>
      </c>
      <c r="AO52" s="158">
        <v>1.00176976607202</v>
      </c>
      <c r="AP52" s="159">
        <v>0.98710609152148521</v>
      </c>
      <c r="AQ52" s="157">
        <v>0.96168974082307468</v>
      </c>
      <c r="AR52" s="157">
        <v>0.99469863520853186</v>
      </c>
      <c r="AS52" s="158">
        <v>0.96169980094166863</v>
      </c>
      <c r="AT52" s="159">
        <v>0.94866453938152073</v>
      </c>
      <c r="AU52" s="157">
        <v>0.95985667255114027</v>
      </c>
      <c r="AV52" s="157">
        <v>0.95910494851741335</v>
      </c>
      <c r="AW52" s="160">
        <v>0.95830770532849496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1.3621443233936648</v>
      </c>
      <c r="BK52" s="157">
        <v>1.1678126952515493</v>
      </c>
      <c r="BL52" s="157">
        <v>0.97266564026471281</v>
      </c>
      <c r="BM52" s="160">
        <v>0.85554834058987317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1.0402709470871927</v>
      </c>
      <c r="AF53" s="161">
        <v>0.9456403537366983</v>
      </c>
      <c r="AG53" s="162">
        <v>-0.67170658676738193</v>
      </c>
      <c r="AH53" s="163">
        <v>-0.83001086066987295</v>
      </c>
      <c r="AI53" s="161">
        <v>1.1173928121368777</v>
      </c>
      <c r="AJ53" s="161">
        <v>1.3250029674470343</v>
      </c>
      <c r="AK53" s="162">
        <v>0.91558878530813914</v>
      </c>
      <c r="AL53" s="163">
        <v>0.94312776906279572</v>
      </c>
      <c r="AM53" s="161">
        <v>1.0525076948601833</v>
      </c>
      <c r="AN53" s="161">
        <v>0.99799514472198314</v>
      </c>
      <c r="AO53" s="162">
        <v>0.99404376726552546</v>
      </c>
      <c r="AP53" s="163">
        <v>0.98406684996851701</v>
      </c>
      <c r="AQ53" s="161">
        <v>0.96652250114195348</v>
      </c>
      <c r="AR53" s="161">
        <v>0.98925436548517087</v>
      </c>
      <c r="AS53" s="162">
        <v>0.9665064920892138</v>
      </c>
      <c r="AT53" s="163">
        <v>0.95727067529505716</v>
      </c>
      <c r="AU53" s="161">
        <v>0.96537382754912482</v>
      </c>
      <c r="AV53" s="161">
        <v>0.96492209739662571</v>
      </c>
      <c r="AW53" s="164">
        <v>0.964448789079413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1.1495957096332459</v>
      </c>
      <c r="BK53" s="161">
        <v>1.0703334391659229</v>
      </c>
      <c r="BL53" s="161">
        <v>0.953106193330301</v>
      </c>
      <c r="BM53" s="164">
        <v>0.8727839726995309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0.89704105124281663</v>
      </c>
      <c r="AA54" s="157">
        <v>1.3895298408389027</v>
      </c>
      <c r="AB54" s="157">
        <v>-0.36638298505046402</v>
      </c>
      <c r="AC54" s="158">
        <v>1.5097861789992564</v>
      </c>
      <c r="AD54" s="159">
        <v>1.0197683976061285</v>
      </c>
      <c r="AE54" s="157">
        <v>1.0106785157065905</v>
      </c>
      <c r="AF54" s="157">
        <v>0.75628204548933431</v>
      </c>
      <c r="AG54" s="158">
        <v>0.70318757001215915</v>
      </c>
      <c r="AH54" s="159">
        <v>1.2201436647287371</v>
      </c>
      <c r="AI54" s="157">
        <v>0.99110989838714569</v>
      </c>
      <c r="AJ54" s="157">
        <v>0.71499288577768771</v>
      </c>
      <c r="AK54" s="158">
        <v>0.97384134634028852</v>
      </c>
      <c r="AL54" s="159">
        <v>1.1207324708077793</v>
      </c>
      <c r="AM54" s="157">
        <v>0.97601900318012225</v>
      </c>
      <c r="AN54" s="157">
        <v>0.97544176748890854</v>
      </c>
      <c r="AO54" s="158">
        <v>0.97485188955619984</v>
      </c>
      <c r="AP54" s="159">
        <v>0.87369832395833669</v>
      </c>
      <c r="AQ54" s="157">
        <v>0.91840162611896259</v>
      </c>
      <c r="AR54" s="157">
        <v>0.91273641195343913</v>
      </c>
      <c r="AS54" s="158">
        <v>0.90610197098715861</v>
      </c>
      <c r="AT54" s="159">
        <v>0.79048800098682082</v>
      </c>
      <c r="AU54" s="157">
        <v>0.87356294054009742</v>
      </c>
      <c r="AV54" s="157">
        <v>0.85786496880911289</v>
      </c>
      <c r="AW54" s="160">
        <v>0.83730034052824265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1.7100055032718724</v>
      </c>
      <c r="BI54" s="157">
        <v>-2.3353580105805753</v>
      </c>
      <c r="BJ54" s="157">
        <v>0.67111966514157095</v>
      </c>
      <c r="BK54" s="157">
        <v>0.87981345193689453</v>
      </c>
      <c r="BL54" s="157">
        <v>0.73939661011235447</v>
      </c>
      <c r="BM54" s="160">
        <v>0.55503092201913273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0.91172820970172996</v>
      </c>
      <c r="AA55" s="157">
        <v>1.2924118542325578</v>
      </c>
      <c r="AB55" s="157">
        <v>-0.13695401165621882</v>
      </c>
      <c r="AC55" s="158">
        <v>2.1654338203675541</v>
      </c>
      <c r="AD55" s="159">
        <v>1.0880615513223939</v>
      </c>
      <c r="AE55" s="157">
        <v>1.0626298963184164</v>
      </c>
      <c r="AF55" s="157">
        <v>0.72041332120852741</v>
      </c>
      <c r="AG55" s="158">
        <v>0.65232220612964065</v>
      </c>
      <c r="AH55" s="159">
        <v>1.3328236863632779</v>
      </c>
      <c r="AI55" s="157">
        <v>0.99534340957376066</v>
      </c>
      <c r="AJ55" s="157">
        <v>0.62478201463315741</v>
      </c>
      <c r="AK55" s="158">
        <v>0.9701042465654014</v>
      </c>
      <c r="AL55" s="159">
        <v>1.1133359276345665</v>
      </c>
      <c r="AM55" s="157">
        <v>0.8996688758073903</v>
      </c>
      <c r="AN55" s="157">
        <v>0.89047144552216129</v>
      </c>
      <c r="AO55" s="158">
        <v>0.87920024568691646</v>
      </c>
      <c r="AP55" s="159">
        <v>0.7502427173591445</v>
      </c>
      <c r="AQ55" s="157">
        <v>0.82337762020794603</v>
      </c>
      <c r="AR55" s="157">
        <v>0.78935231014834162</v>
      </c>
      <c r="AS55" s="158">
        <v>0.73795307945158151</v>
      </c>
      <c r="AT55" s="159">
        <v>0.23095757400312472</v>
      </c>
      <c r="AU55" s="157">
        <v>-0.48235789423151171</v>
      </c>
      <c r="AV55" s="157">
        <v>4.0173438339010019</v>
      </c>
      <c r="AW55" s="160">
        <v>1.737409846542324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1.1875554361967036</v>
      </c>
      <c r="BI55" s="157">
        <v>-0.80115620170866186</v>
      </c>
      <c r="BJ55" s="157">
        <v>0.64416738961748332</v>
      </c>
      <c r="BK55" s="157">
        <v>0.71016552602001082</v>
      </c>
      <c r="BL55" s="157">
        <v>0.45825753090075932</v>
      </c>
      <c r="BM55" s="160">
        <v>-0.179569196257818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0.91014121235065559</v>
      </c>
      <c r="AA56" s="157">
        <v>1.3028597128363151</v>
      </c>
      <c r="AB56" s="157">
        <v>-0.16346120029593356</v>
      </c>
      <c r="AC56" s="158">
        <v>1.9976220940213056</v>
      </c>
      <c r="AD56" s="159">
        <v>1.0812084984669115</v>
      </c>
      <c r="AE56" s="157">
        <v>1.057990020624455</v>
      </c>
      <c r="AF56" s="157">
        <v>0.73672607542308999</v>
      </c>
      <c r="AG56" s="158">
        <v>0.67978409769495263</v>
      </c>
      <c r="AH56" s="159">
        <v>1.2923479572523642</v>
      </c>
      <c r="AI56" s="157">
        <v>0.9949171130255019</v>
      </c>
      <c r="AJ56" s="157">
        <v>0.6578130208024342</v>
      </c>
      <c r="AK56" s="158">
        <v>0.97289564711783783</v>
      </c>
      <c r="AL56" s="159">
        <v>1.096348292579099</v>
      </c>
      <c r="AM56" s="157">
        <v>0.91104720300862674</v>
      </c>
      <c r="AN56" s="157">
        <v>0.9040942269050769</v>
      </c>
      <c r="AO56" s="158">
        <v>0.89580616360910825</v>
      </c>
      <c r="AP56" s="159">
        <v>0.78985958796677036</v>
      </c>
      <c r="AQ56" s="157">
        <v>0.85794586622155389</v>
      </c>
      <c r="AR56" s="157">
        <v>0.83738587030290412</v>
      </c>
      <c r="AS56" s="158">
        <v>0.80928676033207436</v>
      </c>
      <c r="AT56" s="159">
        <v>0.49348773334972884</v>
      </c>
      <c r="AU56" s="157">
        <v>0.53947943415316546</v>
      </c>
      <c r="AV56" s="157">
        <v>0.16175233249981485</v>
      </c>
      <c r="AW56" s="160">
        <v>-4.0886522914986623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1.2264655046125317</v>
      </c>
      <c r="BI56" s="157">
        <v>-0.93055425006804504</v>
      </c>
      <c r="BJ56" s="157">
        <v>0.66825132886868566</v>
      </c>
      <c r="BK56" s="157">
        <v>0.73768718211184481</v>
      </c>
      <c r="BL56" s="157">
        <v>0.52997007523667883</v>
      </c>
      <c r="BM56" s="160">
        <v>0.11539035357865478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-2.8538874277348127</v>
      </c>
      <c r="AA57" s="161">
        <v>0.38761831799755697</v>
      </c>
      <c r="AB57" s="161">
        <v>0.95676541533518433</v>
      </c>
      <c r="AC57" s="162">
        <v>-0.5713386025300764</v>
      </c>
      <c r="AD57" s="163">
        <v>1.7304685391757122</v>
      </c>
      <c r="AE57" s="161">
        <v>1.1769525738010358</v>
      </c>
      <c r="AF57" s="161">
        <v>1.0164025879928789</v>
      </c>
      <c r="AG57" s="162">
        <v>0.86041444206130824</v>
      </c>
      <c r="AH57" s="163">
        <v>0.99063072096092253</v>
      </c>
      <c r="AI57" s="161">
        <v>0.94258112322516585</v>
      </c>
      <c r="AJ57" s="161">
        <v>1.0394486404132375</v>
      </c>
      <c r="AK57" s="162">
        <v>0.96853876478121581</v>
      </c>
      <c r="AL57" s="163">
        <v>0.82440557865762809</v>
      </c>
      <c r="AM57" s="161">
        <v>0.91297054386050092</v>
      </c>
      <c r="AN57" s="161">
        <v>0.90633458556080304</v>
      </c>
      <c r="AO57" s="162">
        <v>0.89845756647367292</v>
      </c>
      <c r="AP57" s="163">
        <v>0.7920769235795394</v>
      </c>
      <c r="AQ57" s="161">
        <v>0.86226102861484999</v>
      </c>
      <c r="AR57" s="161">
        <v>0.84305951725632522</v>
      </c>
      <c r="AS57" s="162">
        <v>0.81711423726437349</v>
      </c>
      <c r="AT57" s="163">
        <v>0.51828181330166267</v>
      </c>
      <c r="AU57" s="161">
        <v>0.58323113935620274</v>
      </c>
      <c r="AV57" s="161">
        <v>0.29803565647709163</v>
      </c>
      <c r="AW57" s="164">
        <v>-1.3136231640146168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-2.2825564672806151</v>
      </c>
      <c r="BI57" s="161">
        <v>-1.0437332734161526</v>
      </c>
      <c r="BJ57" s="161">
        <v>0.89660531831248058</v>
      </c>
      <c r="BK57" s="161">
        <v>0.70402069003583678</v>
      </c>
      <c r="BL57" s="161">
        <v>0.53803651610652425</v>
      </c>
      <c r="BM57" s="164">
        <v>0.14784617465301969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2.6033883352588849</v>
      </c>
      <c r="AA58" s="157">
        <v>0.69342666468529424</v>
      </c>
      <c r="AB58" s="157">
        <v>0.96847185063592811</v>
      </c>
      <c r="AC58" s="158">
        <v>0.56971482314697319</v>
      </c>
      <c r="AD58" s="159">
        <v>0.68958082025467016</v>
      </c>
      <c r="AE58" s="157">
        <v>0.83707552720813283</v>
      </c>
      <c r="AF58" s="157">
        <v>0.93146704891035648</v>
      </c>
      <c r="AG58" s="158">
        <v>1.1214805604137492</v>
      </c>
      <c r="AH58" s="159">
        <v>0.86898675836015415</v>
      </c>
      <c r="AI58" s="157">
        <v>1.0418617430489137</v>
      </c>
      <c r="AJ58" s="157">
        <v>0.95624215496982656</v>
      </c>
      <c r="AK58" s="158">
        <v>1.0176907816959588</v>
      </c>
      <c r="AL58" s="159">
        <v>1.1021173339025419</v>
      </c>
      <c r="AM58" s="157">
        <v>1.0110831759957499</v>
      </c>
      <c r="AN58" s="157">
        <v>1.0109127757108223</v>
      </c>
      <c r="AO58" s="158">
        <v>1.0107445023255848</v>
      </c>
      <c r="AP58" s="159">
        <v>1.0474443844258527</v>
      </c>
      <c r="AQ58" s="157">
        <v>1.0018172027903276</v>
      </c>
      <c r="AR58" s="157">
        <v>1.0019508679257358</v>
      </c>
      <c r="AS58" s="158">
        <v>1.0020787689960324</v>
      </c>
      <c r="AT58" s="159">
        <v>1.0647250427002666</v>
      </c>
      <c r="AU58" s="157">
        <v>1.0021815873493618</v>
      </c>
      <c r="AV58" s="157">
        <v>1.0022865995844985</v>
      </c>
      <c r="AW58" s="160">
        <v>1.0023866308375344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1.4533684489479424</v>
      </c>
      <c r="BI58" s="157">
        <v>0.33523882568636265</v>
      </c>
      <c r="BJ58" s="157">
        <v>0.88192902060732625</v>
      </c>
      <c r="BK58" s="157">
        <v>1.1213681908752962</v>
      </c>
      <c r="BL58" s="157">
        <v>1.0675166837972068</v>
      </c>
      <c r="BM58" s="160">
        <v>1.0715172727166913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7.5002621825287736</v>
      </c>
      <c r="AA59" s="157">
        <v>0.57991135482324851</v>
      </c>
      <c r="AB59" s="157">
        <v>0.95613142713322852</v>
      </c>
      <c r="AC59" s="158">
        <v>0.28043808403649118</v>
      </c>
      <c r="AD59" s="159">
        <v>0.23065713323854681</v>
      </c>
      <c r="AE59" s="157">
        <v>-0.69000266369102881</v>
      </c>
      <c r="AF59" s="157">
        <v>1.8117335749354453</v>
      </c>
      <c r="AG59" s="158">
        <v>0.42897106988957401</v>
      </c>
      <c r="AH59" s="159">
        <v>1.1562269639280711</v>
      </c>
      <c r="AI59" s="157">
        <v>0.55457762343022032</v>
      </c>
      <c r="AJ59" s="157">
        <v>2.1881274949548972</v>
      </c>
      <c r="AK59" s="158">
        <v>0.91262813463446935</v>
      </c>
      <c r="AL59" s="159">
        <v>-0.30264202527781925</v>
      </c>
      <c r="AM59" s="157">
        <v>1.9993299743557651</v>
      </c>
      <c r="AN59" s="157">
        <v>1.4949539573690327</v>
      </c>
      <c r="AO59" s="158">
        <v>1.3278323541722181</v>
      </c>
      <c r="AP59" s="159">
        <v>1.6407275915235111</v>
      </c>
      <c r="AQ59" s="157">
        <v>1.0972726727749795</v>
      </c>
      <c r="AR59" s="157">
        <v>1.0883653967266447</v>
      </c>
      <c r="AS59" s="158">
        <v>1.0809183156922562</v>
      </c>
      <c r="AT59" s="159">
        <v>1.3783478458309597</v>
      </c>
      <c r="AU59" s="157">
        <v>1.0539236009411681</v>
      </c>
      <c r="AV59" s="157">
        <v>1.0509702246504067</v>
      </c>
      <c r="AW59" s="160">
        <v>1.0483071075953569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2.3664132841089889</v>
      </c>
      <c r="BI59" s="157">
        <v>-2.3124018140275478E-2</v>
      </c>
      <c r="BJ59" s="157">
        <v>1.6276250175748843</v>
      </c>
      <c r="BK59" s="157">
        <v>-0.86110479390396699</v>
      </c>
      <c r="BL59" s="157">
        <v>2.9967744035669961</v>
      </c>
      <c r="BM59" s="160">
        <v>1.6784444509907588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37.704745532571266</v>
      </c>
      <c r="AA60" s="157">
        <v>0.52538551002727529</v>
      </c>
      <c r="AB60" s="157">
        <v>0.9409716345251663</v>
      </c>
      <c r="AC60" s="158">
        <v>9.3298208643954772E-2</v>
      </c>
      <c r="AD60" s="159">
        <v>-1.9271329631459495</v>
      </c>
      <c r="AE60" s="157">
        <v>1.7650808729415557</v>
      </c>
      <c r="AF60" s="157">
        <v>1.1572403174128856</v>
      </c>
      <c r="AG60" s="158">
        <v>0.85472086816441761</v>
      </c>
      <c r="AH60" s="159">
        <v>1.0280326719156707</v>
      </c>
      <c r="AI60" s="157">
        <v>0.9431265176863769</v>
      </c>
      <c r="AJ60" s="157">
        <v>1.1122159717704638</v>
      </c>
      <c r="AK60" s="158">
        <v>0.98772751740405629</v>
      </c>
      <c r="AL60" s="159">
        <v>0.77671230968855576</v>
      </c>
      <c r="AM60" s="157">
        <v>0.92263646617051287</v>
      </c>
      <c r="AN60" s="157">
        <v>0.91701396501369337</v>
      </c>
      <c r="AO60" s="158">
        <v>0.91044062657490044</v>
      </c>
      <c r="AP60" s="159">
        <v>0.77229063900997674</v>
      </c>
      <c r="AQ60" s="157">
        <v>0.90933006863765309</v>
      </c>
      <c r="AR60" s="157">
        <v>0.90085849985487609</v>
      </c>
      <c r="AS60" s="158">
        <v>0.89058549511814311</v>
      </c>
      <c r="AT60" s="159">
        <v>0.52210047979348317</v>
      </c>
      <c r="AU60" s="157">
        <v>0.76746633032533684</v>
      </c>
      <c r="AV60" s="157">
        <v>0.69884359234567317</v>
      </c>
      <c r="AW60" s="160">
        <v>0.57170616499622418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3.3446989849735771</v>
      </c>
      <c r="BI60" s="157">
        <v>-0.28197612039310366</v>
      </c>
      <c r="BJ60" s="157">
        <v>1.1031873377539787</v>
      </c>
      <c r="BK60" s="157">
        <v>0.7070160300418793</v>
      </c>
      <c r="BL60" s="157">
        <v>0.5812860295015384</v>
      </c>
      <c r="BM60" s="160">
        <v>0.28753354008432319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3.8015824703659162</v>
      </c>
      <c r="AA61" s="157">
        <v>0.6383144239332923</v>
      </c>
      <c r="AB61" s="157">
        <v>0.96236369184447312</v>
      </c>
      <c r="AC61" s="158">
        <v>0.44405709631047707</v>
      </c>
      <c r="AD61" s="159">
        <v>0.48168997538072256</v>
      </c>
      <c r="AE61" s="157">
        <v>0.62504474378224484</v>
      </c>
      <c r="AF61" s="157">
        <v>0.8194393070110827</v>
      </c>
      <c r="AG61" s="158">
        <v>1.4941740432755948</v>
      </c>
      <c r="AH61" s="159">
        <v>0.64354676095464824</v>
      </c>
      <c r="AI61" s="157">
        <v>1.1994555491252559</v>
      </c>
      <c r="AJ61" s="157">
        <v>0.89021826706849683</v>
      </c>
      <c r="AK61" s="158">
        <v>1.0931248768036943</v>
      </c>
      <c r="AL61" s="159">
        <v>1.3525134757605588</v>
      </c>
      <c r="AM61" s="157">
        <v>1.0475860631525953</v>
      </c>
      <c r="AN61" s="157">
        <v>1.0450861326826062</v>
      </c>
      <c r="AO61" s="158">
        <v>1.0428143480059393</v>
      </c>
      <c r="AP61" s="159">
        <v>1.1261361880033471</v>
      </c>
      <c r="AQ61" s="157">
        <v>1.0163912167173288</v>
      </c>
      <c r="AR61" s="157">
        <v>1.016290371188586</v>
      </c>
      <c r="AS61" s="158">
        <v>1.0161805959009518</v>
      </c>
      <c r="AT61" s="159">
        <v>1.1529024726291133</v>
      </c>
      <c r="AU61" s="157">
        <v>1.0140459337690126</v>
      </c>
      <c r="AV61" s="157">
        <v>1.0139558471681036</v>
      </c>
      <c r="AW61" s="160">
        <v>1.0138596155459707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1.7671056516837531</v>
      </c>
      <c r="BI61" s="157">
        <v>0.15101804967149673</v>
      </c>
      <c r="BJ61" s="157">
        <v>0.75244101419360354</v>
      </c>
      <c r="BK61" s="157">
        <v>1.5251470784035424</v>
      </c>
      <c r="BL61" s="157">
        <v>1.2301518748496725</v>
      </c>
      <c r="BM61" s="160">
        <v>1.2059334657438721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-17.294712391905851</v>
      </c>
      <c r="AA62" s="157">
        <v>0.49320942466300832</v>
      </c>
      <c r="AB62" s="157">
        <v>0.94186180112695728</v>
      </c>
      <c r="AC62" s="158">
        <v>-3.8021234242799316E-2</v>
      </c>
      <c r="AD62" s="159">
        <v>9.0885069608960816</v>
      </c>
      <c r="AE62" s="157">
        <v>1.4464856554453531</v>
      </c>
      <c r="AF62" s="157">
        <v>1.0903270801682354</v>
      </c>
      <c r="AG62" s="158">
        <v>0.86467136130638833</v>
      </c>
      <c r="AH62" s="159">
        <v>1.0059729199054601</v>
      </c>
      <c r="AI62" s="157">
        <v>0.93187061753803002</v>
      </c>
      <c r="AJ62" s="157">
        <v>1.0759005043126042</v>
      </c>
      <c r="AK62" s="158">
        <v>0.9776439786054284</v>
      </c>
      <c r="AL62" s="159">
        <v>0.80948374477755769</v>
      </c>
      <c r="AM62" s="157">
        <v>0.93608067723654764</v>
      </c>
      <c r="AN62" s="157">
        <v>0.93241135201215186</v>
      </c>
      <c r="AO62" s="158">
        <v>0.92825377068453874</v>
      </c>
      <c r="AP62" s="159">
        <v>0.82429609755279953</v>
      </c>
      <c r="AQ62" s="157">
        <v>0.9352143271575345</v>
      </c>
      <c r="AR62" s="157">
        <v>0.93107677052819782</v>
      </c>
      <c r="AS62" s="158">
        <v>0.92635732293034012</v>
      </c>
      <c r="AT62" s="159">
        <v>0.66726424438980525</v>
      </c>
      <c r="AU62" s="157">
        <v>0.88212825540205775</v>
      </c>
      <c r="AV62" s="157">
        <v>0.86711181300167428</v>
      </c>
      <c r="AW62" s="160">
        <v>0.84760387591513497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7.9452330361152592</v>
      </c>
      <c r="BI62" s="157">
        <v>-0.44575002083990839</v>
      </c>
      <c r="BJ62" s="157">
        <v>0.99684523328800978</v>
      </c>
      <c r="BK62" s="157">
        <v>0.73353629249524199</v>
      </c>
      <c r="BL62" s="157">
        <v>0.66664135453304452</v>
      </c>
      <c r="BM62" s="160">
        <v>0.49097203528943906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-4.1688247799481264</v>
      </c>
      <c r="AA63" s="157">
        <v>0.40279377832416141</v>
      </c>
      <c r="AB63" s="157">
        <v>0.90932777505176665</v>
      </c>
      <c r="AC63" s="158">
        <v>-0.54314539868892553</v>
      </c>
      <c r="AD63" s="159">
        <v>1.8454480854238202</v>
      </c>
      <c r="AE63" s="157">
        <v>1.2280400597310035</v>
      </c>
      <c r="AF63" s="157">
        <v>1.0608492964268246</v>
      </c>
      <c r="AG63" s="158">
        <v>0.92260292217138207</v>
      </c>
      <c r="AH63" s="159">
        <v>1.0061974754501397</v>
      </c>
      <c r="AI63" s="157">
        <v>0.96655038082342315</v>
      </c>
      <c r="AJ63" s="157">
        <v>1.0436733982098052</v>
      </c>
      <c r="AK63" s="158">
        <v>0.9885674683724216</v>
      </c>
      <c r="AL63" s="159">
        <v>0.88826497551849626</v>
      </c>
      <c r="AM63" s="157">
        <v>0.96124844605354032</v>
      </c>
      <c r="AN63" s="157">
        <v>0.96011263669270108</v>
      </c>
      <c r="AO63" s="158">
        <v>0.95889641102115863</v>
      </c>
      <c r="AP63" s="159">
        <v>0.91126531337789807</v>
      </c>
      <c r="AQ63" s="157">
        <v>0.96504233451584776</v>
      </c>
      <c r="AR63" s="157">
        <v>0.96402159064851844</v>
      </c>
      <c r="AS63" s="158">
        <v>0.96293435189301257</v>
      </c>
      <c r="AT63" s="159">
        <v>0.87090312290210603</v>
      </c>
      <c r="AU63" s="157">
        <v>0.9564136458052892</v>
      </c>
      <c r="AV63" s="157">
        <v>0.9547483499655528</v>
      </c>
      <c r="AW63" s="160">
        <v>0.95294055777551134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-4.1860791139959632</v>
      </c>
      <c r="BI63" s="157">
        <v>-1.1066216885671631</v>
      </c>
      <c r="BJ63" s="157">
        <v>1.0151266480704966</v>
      </c>
      <c r="BK63" s="157">
        <v>0.84044654825494824</v>
      </c>
      <c r="BL63" s="157">
        <v>0.81116755519882133</v>
      </c>
      <c r="BM63" s="160">
        <v>0.76959221807187006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-3.1757889346124646</v>
      </c>
      <c r="AA64" s="157">
        <v>0.36681421615201765</v>
      </c>
      <c r="AB64" s="157">
        <v>0.90823135460636328</v>
      </c>
      <c r="AC64" s="158">
        <v>-0.77905012034407772</v>
      </c>
      <c r="AD64" s="159">
        <v>1.9902316119428431</v>
      </c>
      <c r="AE64" s="157">
        <v>1.1530567391089688</v>
      </c>
      <c r="AF64" s="157">
        <v>1.0164977425231669</v>
      </c>
      <c r="AG64" s="158">
        <v>0.8721641898585214</v>
      </c>
      <c r="AH64" s="159">
        <v>1.1305019876660414</v>
      </c>
      <c r="AI64" s="157">
        <v>0.93684285582996951</v>
      </c>
      <c r="AJ64" s="157">
        <v>1.0067455764263273</v>
      </c>
      <c r="AK64" s="158">
        <v>0.96108715520914023</v>
      </c>
      <c r="AL64" s="159">
        <v>0.89703654567282398</v>
      </c>
      <c r="AM64" s="157">
        <v>0.96469017559540804</v>
      </c>
      <c r="AN64" s="157">
        <v>0.96377772998806066</v>
      </c>
      <c r="AO64" s="158">
        <v>0.96280917853593728</v>
      </c>
      <c r="AP64" s="159">
        <v>0.92406034555362448</v>
      </c>
      <c r="AQ64" s="157">
        <v>0.97331299448494513</v>
      </c>
      <c r="AR64" s="157">
        <v>0.97269124744333202</v>
      </c>
      <c r="AS64" s="158">
        <v>0.97204174502306739</v>
      </c>
      <c r="AT64" s="159">
        <v>0.86854197603871963</v>
      </c>
      <c r="AU64" s="157">
        <v>0.96717600970175288</v>
      </c>
      <c r="AV64" s="157">
        <v>0.96621982567593501</v>
      </c>
      <c r="AW64" s="160">
        <v>0.96520674813477159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-2.0538895887705286</v>
      </c>
      <c r="BI64" s="157">
        <v>-1.5590106862195261</v>
      </c>
      <c r="BJ64" s="157">
        <v>1.0065445064303269</v>
      </c>
      <c r="BK64" s="157">
        <v>0.81380306222267096</v>
      </c>
      <c r="BL64" s="157">
        <v>0.83825766770611221</v>
      </c>
      <c r="BM64" s="160">
        <v>0.791662174300517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-0.52217212763416143</v>
      </c>
      <c r="AA65" s="157">
        <v>-0.36656230906988063</v>
      </c>
      <c r="AB65" s="157">
        <v>1.1556787802366577</v>
      </c>
      <c r="AC65" s="158">
        <v>4.0492717561087961</v>
      </c>
      <c r="AD65" s="159">
        <v>1.2139911805964083</v>
      </c>
      <c r="AE65" s="157">
        <v>1.085409276188783</v>
      </c>
      <c r="AF65" s="157">
        <v>1.0110894503121732</v>
      </c>
      <c r="AG65" s="158">
        <v>0.94621974391616881</v>
      </c>
      <c r="AH65" s="159">
        <v>0.9919416204932221</v>
      </c>
      <c r="AI65" s="157">
        <v>0.96824235926584867</v>
      </c>
      <c r="AJ65" s="157">
        <v>1.0109092295733533</v>
      </c>
      <c r="AK65" s="158">
        <v>0.98486270521324693</v>
      </c>
      <c r="AL65" s="159">
        <v>0.93668955402169951</v>
      </c>
      <c r="AM65" s="157">
        <v>0.97474675412268641</v>
      </c>
      <c r="AN65" s="157">
        <v>0.97438383711625676</v>
      </c>
      <c r="AO65" s="158">
        <v>0.97400704209449318</v>
      </c>
      <c r="AP65" s="159">
        <v>0.95350975359358681</v>
      </c>
      <c r="AQ65" s="157">
        <v>0.97901274590062959</v>
      </c>
      <c r="AR65" s="157">
        <v>0.97873089090016807</v>
      </c>
      <c r="AS65" s="158">
        <v>0.97844044702579192</v>
      </c>
      <c r="AT65" s="159">
        <v>0.93280404568564579</v>
      </c>
      <c r="AU65" s="157">
        <v>0.97675453129101586</v>
      </c>
      <c r="AV65" s="157">
        <v>0.97639397668250982</v>
      </c>
      <c r="AW65" s="160">
        <v>0.97602050181234401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0.22773129372776166</v>
      </c>
      <c r="BI65" s="157">
        <v>5.8387342342015858</v>
      </c>
      <c r="BJ65" s="157">
        <v>0.95435266296784971</v>
      </c>
      <c r="BK65" s="157">
        <v>0.8887773600785901</v>
      </c>
      <c r="BL65" s="157">
        <v>0.88783827421249029</v>
      </c>
      <c r="BM65" s="160">
        <v>0.87149675121322379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-0.55904784371127325</v>
      </c>
      <c r="AA66" s="161">
        <v>-0.32410773543186794</v>
      </c>
      <c r="AB66" s="161">
        <v>1.2098334827284551</v>
      </c>
      <c r="AC66" s="162">
        <v>4.1794367310884182</v>
      </c>
      <c r="AD66" s="163">
        <v>1.2201670051590621</v>
      </c>
      <c r="AE66" s="161">
        <v>1.087953867887802</v>
      </c>
      <c r="AF66" s="161">
        <v>1.0179972621445676</v>
      </c>
      <c r="AG66" s="162">
        <v>0.95359396333319968</v>
      </c>
      <c r="AH66" s="163">
        <v>0.9963460186797497</v>
      </c>
      <c r="AI66" s="161">
        <v>0.97543508014310065</v>
      </c>
      <c r="AJ66" s="161">
        <v>1.014039435124128</v>
      </c>
      <c r="AK66" s="162">
        <v>0.98876003586250005</v>
      </c>
      <c r="AL66" s="163">
        <v>0.93974971013990216</v>
      </c>
      <c r="AM66" s="161">
        <v>0.97552438086564719</v>
      </c>
      <c r="AN66" s="161">
        <v>0.9751925600664838</v>
      </c>
      <c r="AO66" s="162">
        <v>0.97484847339215819</v>
      </c>
      <c r="AP66" s="163">
        <v>0.95535201198192865</v>
      </c>
      <c r="AQ66" s="161">
        <v>0.97915868962975472</v>
      </c>
      <c r="AR66" s="161">
        <v>0.97889046036899829</v>
      </c>
      <c r="AS66" s="162">
        <v>0.97861400917304675</v>
      </c>
      <c r="AT66" s="163">
        <v>0.93897582598783658</v>
      </c>
      <c r="AU66" s="161">
        <v>0.97711414747130587</v>
      </c>
      <c r="AV66" s="161">
        <v>0.97677579431736372</v>
      </c>
      <c r="AW66" s="164">
        <v>0.97642545081148446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0.22533843211191326</v>
      </c>
      <c r="BI66" s="161">
        <v>6.2741053507944864</v>
      </c>
      <c r="BJ66" s="161">
        <v>0.97578892549346419</v>
      </c>
      <c r="BK66" s="161">
        <v>0.89849474541883534</v>
      </c>
      <c r="BL66" s="161">
        <v>0.89090821915048046</v>
      </c>
      <c r="BM66" s="164">
        <v>0.87798242332632692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0.90421478321823334</v>
      </c>
      <c r="AA67" s="157">
        <v>1.2657577190033547</v>
      </c>
      <c r="AB67" s="157">
        <v>-0.14598917945418433</v>
      </c>
      <c r="AC67" s="158">
        <v>2.1802295144468569</v>
      </c>
      <c r="AD67" s="159">
        <v>1.3007585634980015</v>
      </c>
      <c r="AE67" s="157">
        <v>1.102271913254552</v>
      </c>
      <c r="AF67" s="157">
        <v>0.81471646002203746</v>
      </c>
      <c r="AG67" s="158">
        <v>0.80068488552473704</v>
      </c>
      <c r="AH67" s="159">
        <v>1.3535152767666088</v>
      </c>
      <c r="AI67" s="157">
        <v>0.99777588789725125</v>
      </c>
      <c r="AJ67" s="157">
        <v>0.80485258646598712</v>
      </c>
      <c r="AK67" s="158">
        <v>1.0003012383657359</v>
      </c>
      <c r="AL67" s="159">
        <v>1.0627938537934498</v>
      </c>
      <c r="AM67" s="157">
        <v>0.97153511968273476</v>
      </c>
      <c r="AN67" s="157">
        <v>0.9709841170467185</v>
      </c>
      <c r="AO67" s="158">
        <v>0.97040770575073088</v>
      </c>
      <c r="AP67" s="159">
        <v>0.94265616071277902</v>
      </c>
      <c r="AQ67" s="157">
        <v>0.97956315244315995</v>
      </c>
      <c r="AR67" s="157">
        <v>0.97919192506376052</v>
      </c>
      <c r="AS67" s="158">
        <v>0.97880974114611263</v>
      </c>
      <c r="AT67" s="159">
        <v>0.90756065397585639</v>
      </c>
      <c r="AU67" s="157">
        <v>0.97629291876575175</v>
      </c>
      <c r="AV67" s="157">
        <v>0.97579837863449825</v>
      </c>
      <c r="AW67" s="160">
        <v>0.97528512099979081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1.0910520111655417</v>
      </c>
      <c r="BI67" s="157">
        <v>-1.161507635523944</v>
      </c>
      <c r="BJ67" s="157">
        <v>0.94309211760598211</v>
      </c>
      <c r="BK67" s="157">
        <v>0.90732126595425977</v>
      </c>
      <c r="BL67" s="157">
        <v>0.87358894085514704</v>
      </c>
      <c r="BM67" s="160">
        <v>0.84777844169015459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0.86368703134627522</v>
      </c>
      <c r="AA68" s="157">
        <v>1.3668312924436119</v>
      </c>
      <c r="AB68" s="157">
        <v>-0.48129269469206221</v>
      </c>
      <c r="AC68" s="158">
        <v>1.4639312008882843</v>
      </c>
      <c r="AD68" s="159">
        <v>1.0750907962419691</v>
      </c>
      <c r="AE68" s="157">
        <v>1.0612178935927412</v>
      </c>
      <c r="AF68" s="157">
        <v>0.86291685667362983</v>
      </c>
      <c r="AG68" s="158">
        <v>0.85967368350307904</v>
      </c>
      <c r="AH68" s="159">
        <v>1.1200361271289643</v>
      </c>
      <c r="AI68" s="157">
        <v>0.99736912433311298</v>
      </c>
      <c r="AJ68" s="157">
        <v>0.84616108780221555</v>
      </c>
      <c r="AK68" s="158">
        <v>0.99459202980665962</v>
      </c>
      <c r="AL68" s="159">
        <v>1.0417839453960738</v>
      </c>
      <c r="AM68" s="157">
        <v>0.97475803482880563</v>
      </c>
      <c r="AN68" s="157">
        <v>0.97437741500531905</v>
      </c>
      <c r="AO68" s="158">
        <v>0.97398200461441964</v>
      </c>
      <c r="AP68" s="159">
        <v>0.95242376414574936</v>
      </c>
      <c r="AQ68" s="157">
        <v>0.97970313999759451</v>
      </c>
      <c r="AR68" s="157">
        <v>0.97941383927072656</v>
      </c>
      <c r="AS68" s="158">
        <v>0.97911599594302035</v>
      </c>
      <c r="AT68" s="159">
        <v>0.93195377205303631</v>
      </c>
      <c r="AU68" s="157">
        <v>0.97741151786958602</v>
      </c>
      <c r="AV68" s="157">
        <v>0.97704340347677754</v>
      </c>
      <c r="AW68" s="160">
        <v>0.97666237254620047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1.3696469935032753</v>
      </c>
      <c r="BI68" s="157">
        <v>-5.2246405208792828</v>
      </c>
      <c r="BJ68" s="157">
        <v>0.86217194192927127</v>
      </c>
      <c r="BK68" s="157">
        <v>0.9145784820329973</v>
      </c>
      <c r="BL68" s="157">
        <v>0.88772472720611117</v>
      </c>
      <c r="BM68" s="160">
        <v>0.87248269792821087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0.84402653450169873</v>
      </c>
      <c r="AA69" s="157">
        <v>1.4445101184948927</v>
      </c>
      <c r="AB69" s="157">
        <v>-0.66575529837584668</v>
      </c>
      <c r="AC69" s="158">
        <v>1.3711733366905552</v>
      </c>
      <c r="AD69" s="159">
        <v>1.0615898535270538</v>
      </c>
      <c r="AE69" s="157">
        <v>1.0492333866637187</v>
      </c>
      <c r="AF69" s="157">
        <v>0.87789551892186279</v>
      </c>
      <c r="AG69" s="158">
        <v>0.87680475569096128</v>
      </c>
      <c r="AH69" s="159">
        <v>1.0999556731500255</v>
      </c>
      <c r="AI69" s="157">
        <v>0.99735542170894287</v>
      </c>
      <c r="AJ69" s="157">
        <v>0.8647790531022328</v>
      </c>
      <c r="AK69" s="158">
        <v>0.99270088390320432</v>
      </c>
      <c r="AL69" s="159">
        <v>1.0331584390958277</v>
      </c>
      <c r="AM69" s="157">
        <v>0.97629187882988733</v>
      </c>
      <c r="AN69" s="157">
        <v>0.9759802816198605</v>
      </c>
      <c r="AO69" s="158">
        <v>0.97565758433536875</v>
      </c>
      <c r="AP69" s="159">
        <v>0.95694130453672788</v>
      </c>
      <c r="AQ69" s="157">
        <v>0.98014173735231891</v>
      </c>
      <c r="AR69" s="157">
        <v>0.97989239439750997</v>
      </c>
      <c r="AS69" s="158">
        <v>0.97963587995866408</v>
      </c>
      <c r="AT69" s="159">
        <v>0.94231791129401488</v>
      </c>
      <c r="AU69" s="157">
        <v>0.97827805601445506</v>
      </c>
      <c r="AV69" s="157">
        <v>0.9779682885497214</v>
      </c>
      <c r="AW69" s="160">
        <v>0.97764823954902946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-0.76693778259903989</v>
      </c>
      <c r="BI69" s="157">
        <v>-32.213363263484489</v>
      </c>
      <c r="BJ69" s="157">
        <v>0.87380192118127964</v>
      </c>
      <c r="BK69" s="157">
        <v>0.91856454545602728</v>
      </c>
      <c r="BL69" s="157">
        <v>0.89484408889337796</v>
      </c>
      <c r="BM69" s="160">
        <v>0.88406638651435865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0.91024137985283093</v>
      </c>
      <c r="AA70" s="157">
        <v>1.2214120819517649</v>
      </c>
      <c r="AB70" s="157">
        <v>-3.8015112632674861E-2</v>
      </c>
      <c r="AC70" s="158">
        <v>5.1742106673301764</v>
      </c>
      <c r="AD70" s="159">
        <v>1.4417536088019864</v>
      </c>
      <c r="AE70" s="157">
        <v>1.1479627960067667</v>
      </c>
      <c r="AF70" s="157">
        <v>0.76548074149265766</v>
      </c>
      <c r="AG70" s="158">
        <v>0.73501209848305693</v>
      </c>
      <c r="AH70" s="159">
        <v>1.5067656379830403</v>
      </c>
      <c r="AI70" s="157">
        <v>0.99003946923645358</v>
      </c>
      <c r="AJ70" s="157">
        <v>0.74581137848274615</v>
      </c>
      <c r="AK70" s="158">
        <v>1.0048118089868192</v>
      </c>
      <c r="AL70" s="159">
        <v>1.0852623008113833</v>
      </c>
      <c r="AM70" s="157">
        <v>0.95810565874452547</v>
      </c>
      <c r="AN70" s="157">
        <v>0.95672424279569768</v>
      </c>
      <c r="AO70" s="158">
        <v>0.95523523591649007</v>
      </c>
      <c r="AP70" s="159">
        <v>0.91394021898054845</v>
      </c>
      <c r="AQ70" s="157">
        <v>0.96588581387406969</v>
      </c>
      <c r="AR70" s="157">
        <v>0.964842449193971</v>
      </c>
      <c r="AS70" s="158">
        <v>0.96373265716131962</v>
      </c>
      <c r="AT70" s="159">
        <v>0.86548469251709115</v>
      </c>
      <c r="AU70" s="157">
        <v>0.95694310448581599</v>
      </c>
      <c r="AV70" s="157">
        <v>0.95523406451897364</v>
      </c>
      <c r="AW70" s="160">
        <v>0.9533795584723801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0.99989934699067484</v>
      </c>
      <c r="BI70" s="157">
        <v>-0.65751554071450469</v>
      </c>
      <c r="BJ70" s="157">
        <v>0.91961003816125053</v>
      </c>
      <c r="BK70" s="157">
        <v>0.87016067159952448</v>
      </c>
      <c r="BL70" s="157">
        <v>0.80998166974466157</v>
      </c>
      <c r="BM70" s="160">
        <v>0.76638070986199447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0.9268322676692794</v>
      </c>
      <c r="AA71" s="157">
        <v>1.1915678625214619</v>
      </c>
      <c r="AB71" s="157">
        <v>0.11938409703323129</v>
      </c>
      <c r="AC71" s="158">
        <v>-0.11461862339946999</v>
      </c>
      <c r="AD71" s="159">
        <v>6.2942256549130482</v>
      </c>
      <c r="AE71" s="157">
        <v>1.3852305343620164</v>
      </c>
      <c r="AF71" s="157">
        <v>0.4779587317672922</v>
      </c>
      <c r="AG71" s="158">
        <v>4.3030968579568472E-2</v>
      </c>
      <c r="AH71" s="159">
        <v>34.07969331139838</v>
      </c>
      <c r="AI71" s="157">
        <v>1.031641989401143</v>
      </c>
      <c r="AJ71" s="157">
        <v>0.32893000247257087</v>
      </c>
      <c r="AK71" s="158">
        <v>1.0804660030784345</v>
      </c>
      <c r="AL71" s="159">
        <v>1.6022785722954072</v>
      </c>
      <c r="AM71" s="157">
        <v>0.90405733099618057</v>
      </c>
      <c r="AN71" s="157">
        <v>0.89464746575822385</v>
      </c>
      <c r="AO71" s="158">
        <v>0.88311128539242745</v>
      </c>
      <c r="AP71" s="159">
        <v>0.6759162929422774</v>
      </c>
      <c r="AQ71" s="157">
        <v>0.90766898316238898</v>
      </c>
      <c r="AR71" s="157">
        <v>0.89735500369869647</v>
      </c>
      <c r="AS71" s="158">
        <v>0.88464764728502765</v>
      </c>
      <c r="AT71" s="159">
        <v>3.6657250184511561E-2</v>
      </c>
      <c r="AU71" s="157">
        <v>-2.611222797728455</v>
      </c>
      <c r="AV71" s="157">
        <v>2.3923119837249232</v>
      </c>
      <c r="AW71" s="160">
        <v>1.5856291080215954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1.0275341487777234</v>
      </c>
      <c r="BI71" s="157">
        <v>-0.13620668112616505</v>
      </c>
      <c r="BJ71" s="157">
        <v>0.86418021019590974</v>
      </c>
      <c r="BK71" s="157">
        <v>0.73542771768034476</v>
      </c>
      <c r="BL71" s="157">
        <v>0.48498191516891759</v>
      </c>
      <c r="BM71" s="160">
        <v>-0.13628371238481146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0.88779446302134746</v>
      </c>
      <c r="AA72" s="157">
        <v>1.291227330261048</v>
      </c>
      <c r="AB72" s="157">
        <v>-0.24148642842599757</v>
      </c>
      <c r="AC72" s="158">
        <v>1.7739742466267974</v>
      </c>
      <c r="AD72" s="159">
        <v>1.0953463028409836</v>
      </c>
      <c r="AE72" s="157">
        <v>1.0743306884481563</v>
      </c>
      <c r="AF72" s="157">
        <v>0.81313288435582531</v>
      </c>
      <c r="AG72" s="158">
        <v>0.79598617434735752</v>
      </c>
      <c r="AH72" s="159">
        <v>1.1687923976138002</v>
      </c>
      <c r="AI72" s="157">
        <v>0.98584476222651796</v>
      </c>
      <c r="AJ72" s="157">
        <v>0.75882665295557583</v>
      </c>
      <c r="AK72" s="158">
        <v>0.97454392363689979</v>
      </c>
      <c r="AL72" s="159">
        <v>1.0457725155061273</v>
      </c>
      <c r="AM72" s="157">
        <v>0.93441485952170877</v>
      </c>
      <c r="AN72" s="157">
        <v>0.93108450230413908</v>
      </c>
      <c r="AO72" s="158">
        <v>0.92732896005506193</v>
      </c>
      <c r="AP72" s="159">
        <v>0.86872374500588578</v>
      </c>
      <c r="AQ72" s="157">
        <v>0.91305212756877396</v>
      </c>
      <c r="AR72" s="157">
        <v>0.90651492706775072</v>
      </c>
      <c r="AS72" s="158">
        <v>0.89876578631329584</v>
      </c>
      <c r="AT72" s="159">
        <v>0.77063332637060178</v>
      </c>
      <c r="AU72" s="157">
        <v>0.85917006041500943</v>
      </c>
      <c r="AV72" s="157">
        <v>0.83911440861572661</v>
      </c>
      <c r="AW72" s="160">
        <v>0.81181847649077399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1.1037299766793913</v>
      </c>
      <c r="BI72" s="157">
        <v>-1.5476906628936167</v>
      </c>
      <c r="BJ72" s="157">
        <v>0.77250554253524206</v>
      </c>
      <c r="BK72" s="157">
        <v>0.79505227655947464</v>
      </c>
      <c r="BL72" s="157">
        <v>0.6763146932934988</v>
      </c>
      <c r="BM72" s="160">
        <v>0.5207534391788653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0.87681588014970646</v>
      </c>
      <c r="AA73" s="157">
        <v>1.3312491487693103</v>
      </c>
      <c r="AB73" s="157">
        <v>-0.34978471372934472</v>
      </c>
      <c r="AC73" s="158">
        <v>1.5733987398341214</v>
      </c>
      <c r="AD73" s="159">
        <v>1.0836778848973796</v>
      </c>
      <c r="AE73" s="157">
        <v>1.064801806723298</v>
      </c>
      <c r="AF73" s="157">
        <v>0.84443575401518733</v>
      </c>
      <c r="AG73" s="158">
        <v>0.83671967468557584</v>
      </c>
      <c r="AH73" s="159">
        <v>1.1451866154873309</v>
      </c>
      <c r="AI73" s="157">
        <v>1.0012281672405652</v>
      </c>
      <c r="AJ73" s="157">
        <v>0.8202853216300835</v>
      </c>
      <c r="AK73" s="158">
        <v>0.99312707606560124</v>
      </c>
      <c r="AL73" s="159">
        <v>1.0523110883183517</v>
      </c>
      <c r="AM73" s="157">
        <v>0.97155798456504949</v>
      </c>
      <c r="AN73" s="157">
        <v>0.97103610354243586</v>
      </c>
      <c r="AO73" s="158">
        <v>0.97048978039304468</v>
      </c>
      <c r="AP73" s="159">
        <v>0.94331113097798236</v>
      </c>
      <c r="AQ73" s="157">
        <v>0.97608850711116402</v>
      </c>
      <c r="AR73" s="157">
        <v>0.97566909203510599</v>
      </c>
      <c r="AS73" s="158">
        <v>0.97523330444182876</v>
      </c>
      <c r="AT73" s="159">
        <v>0.92307364916319168</v>
      </c>
      <c r="AU73" s="157">
        <v>0.972869152750102</v>
      </c>
      <c r="AV73" s="157">
        <v>0.97230908224248425</v>
      </c>
      <c r="AW73" s="160">
        <v>0.97172295524184016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1.2582834021381946</v>
      </c>
      <c r="BI73" s="157">
        <v>-2.6043622505621022</v>
      </c>
      <c r="BJ73" s="157">
        <v>0.84345840274568096</v>
      </c>
      <c r="BK73" s="157">
        <v>0.90370274905030434</v>
      </c>
      <c r="BL73" s="157">
        <v>0.86967810874885276</v>
      </c>
      <c r="BM73" s="160">
        <v>0.85303985901550095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0.91734423866954418</v>
      </c>
      <c r="AA74" s="157">
        <v>1.2133488153706162</v>
      </c>
      <c r="AB74" s="157">
        <v>1.8882355783667884E-2</v>
      </c>
      <c r="AC74" s="158">
        <v>-6.926448938724926</v>
      </c>
      <c r="AD74" s="159">
        <v>1.6467938781560911</v>
      </c>
      <c r="AE74" s="157">
        <v>1.182193225807189</v>
      </c>
      <c r="AF74" s="157">
        <v>0.72488245676937801</v>
      </c>
      <c r="AG74" s="158">
        <v>0.66931292349984184</v>
      </c>
      <c r="AH74" s="159">
        <v>1.7435722377542535</v>
      </c>
      <c r="AI74" s="157">
        <v>1.0039416517729942</v>
      </c>
      <c r="AJ74" s="157">
        <v>0.69953248072132013</v>
      </c>
      <c r="AK74" s="158">
        <v>1.0140220820925694</v>
      </c>
      <c r="AL74" s="159">
        <v>1.1236394659726734</v>
      </c>
      <c r="AM74" s="157">
        <v>0.96075038633223231</v>
      </c>
      <c r="AN74" s="157">
        <v>0.95950807925625925</v>
      </c>
      <c r="AO74" s="158">
        <v>0.95817627380647508</v>
      </c>
      <c r="AP74" s="159">
        <v>0.90881065531132599</v>
      </c>
      <c r="AQ74" s="157">
        <v>0.97349698429334686</v>
      </c>
      <c r="AR74" s="157">
        <v>0.97273062607517213</v>
      </c>
      <c r="AS74" s="158">
        <v>0.97192908934565636</v>
      </c>
      <c r="AT74" s="159">
        <v>0.83531888331810666</v>
      </c>
      <c r="AU74" s="157">
        <v>0.96536524010654012</v>
      </c>
      <c r="AV74" s="157">
        <v>0.96410806913655045</v>
      </c>
      <c r="AW74" s="160">
        <v>0.96276749999527411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1.0238969716912329</v>
      </c>
      <c r="BI74" s="157">
        <v>-0.45443292402273328</v>
      </c>
      <c r="BJ74" s="157">
        <v>0.94626044842205415</v>
      </c>
      <c r="BK74" s="157">
        <v>0.88153499948109304</v>
      </c>
      <c r="BL74" s="157">
        <v>0.81871697377104269</v>
      </c>
      <c r="BM74" s="160">
        <v>0.75905902056045083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0.87054880891507302</v>
      </c>
      <c r="AA75" s="157">
        <v>1.3349660340290426</v>
      </c>
      <c r="AB75" s="157">
        <v>-0.40274227488228664</v>
      </c>
      <c r="AC75" s="158">
        <v>1.5290109313346096</v>
      </c>
      <c r="AD75" s="159">
        <v>1.0838442504729267</v>
      </c>
      <c r="AE75" s="157">
        <v>1.0684717723753199</v>
      </c>
      <c r="AF75" s="157">
        <v>0.8551021354834496</v>
      </c>
      <c r="AG75" s="158">
        <v>0.85067881614393648</v>
      </c>
      <c r="AH75" s="159">
        <v>1.1319310281539836</v>
      </c>
      <c r="AI75" s="157">
        <v>0.99776839640522075</v>
      </c>
      <c r="AJ75" s="157">
        <v>0.83595082995342751</v>
      </c>
      <c r="AK75" s="158">
        <v>0.99582439165442083</v>
      </c>
      <c r="AL75" s="159">
        <v>1.0462169283375895</v>
      </c>
      <c r="AM75" s="157">
        <v>0.97345063778003238</v>
      </c>
      <c r="AN75" s="157">
        <v>0.97301691776557286</v>
      </c>
      <c r="AO75" s="158">
        <v>0.97256513070945305</v>
      </c>
      <c r="AP75" s="159">
        <v>0.94911401879413382</v>
      </c>
      <c r="AQ75" s="157">
        <v>0.97871868761552305</v>
      </c>
      <c r="AR75" s="157">
        <v>0.97839321240134758</v>
      </c>
      <c r="AS75" s="158">
        <v>0.97805740402160868</v>
      </c>
      <c r="AT75" s="159">
        <v>0.92536692130292619</v>
      </c>
      <c r="AU75" s="157">
        <v>0.97607133399129342</v>
      </c>
      <c r="AV75" s="157">
        <v>0.9756479637188622</v>
      </c>
      <c r="AW75" s="160">
        <v>0.9752084527755196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1.1468435763155667</v>
      </c>
      <c r="BI75" s="157">
        <v>-3.4345630378247805</v>
      </c>
      <c r="BJ75" s="157">
        <v>0.85708997112133067</v>
      </c>
      <c r="BK75" s="157">
        <v>0.91155101822744888</v>
      </c>
      <c r="BL75" s="157">
        <v>0.88138103266603607</v>
      </c>
      <c r="BM75" s="160">
        <v>0.86312957636510623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0.85163437446292367</v>
      </c>
      <c r="AA76" s="157">
        <v>1.4084202858977792</v>
      </c>
      <c r="AB76" s="157">
        <v>-0.58587715964586273</v>
      </c>
      <c r="AC76" s="158">
        <v>1.404097294922656</v>
      </c>
      <c r="AD76" s="159">
        <v>1.0667959480054006</v>
      </c>
      <c r="AE76" s="157">
        <v>1.053641418891627</v>
      </c>
      <c r="AF76" s="157">
        <v>0.87320337029522177</v>
      </c>
      <c r="AG76" s="158">
        <v>0.87162799766586407</v>
      </c>
      <c r="AH76" s="159">
        <v>1.106691451863</v>
      </c>
      <c r="AI76" s="157">
        <v>0.99764709410065278</v>
      </c>
      <c r="AJ76" s="157">
        <v>0.85884558458435989</v>
      </c>
      <c r="AK76" s="158">
        <v>0.99342581626845794</v>
      </c>
      <c r="AL76" s="159">
        <v>1.0355854497966233</v>
      </c>
      <c r="AM76" s="157">
        <v>0.97550599717601238</v>
      </c>
      <c r="AN76" s="157">
        <v>0.97516611258740604</v>
      </c>
      <c r="AO76" s="158">
        <v>0.97481357127082047</v>
      </c>
      <c r="AP76" s="159">
        <v>0.9550127113562471</v>
      </c>
      <c r="AQ76" s="157">
        <v>0.97952132736663322</v>
      </c>
      <c r="AR76" s="157">
        <v>0.97925146730684598</v>
      </c>
      <c r="AS76" s="158">
        <v>0.97897348841415766</v>
      </c>
      <c r="AT76" s="159">
        <v>0.93864207079501638</v>
      </c>
      <c r="AU76" s="157">
        <v>0.97746959773504261</v>
      </c>
      <c r="AV76" s="157">
        <v>0.97713007953479114</v>
      </c>
      <c r="AW76" s="160">
        <v>0.97677869815055729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3.1811670929263673</v>
      </c>
      <c r="BI76" s="157">
        <v>-10.989355320626762</v>
      </c>
      <c r="BJ76" s="157">
        <v>0.87105120776984846</v>
      </c>
      <c r="BK76" s="157">
        <v>0.91679284305205533</v>
      </c>
      <c r="BL76" s="157">
        <v>0.89103558037026487</v>
      </c>
      <c r="BM76" s="160">
        <v>0.87863288549204532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1.2092986467389666</v>
      </c>
      <c r="AJ77" s="157">
        <v>1.5542972342152579</v>
      </c>
      <c r="AK77" s="158">
        <v>0.87765093798180793</v>
      </c>
      <c r="AL77" s="159">
        <v>0.94514706007685056</v>
      </c>
      <c r="AM77" s="157">
        <v>1.114059593060944</v>
      </c>
      <c r="AN77" s="157">
        <v>1.0243610710981843</v>
      </c>
      <c r="AO77" s="158">
        <v>1.0318751892870319</v>
      </c>
      <c r="AP77" s="159">
        <v>1.0148079142582291</v>
      </c>
      <c r="AQ77" s="157">
        <v>0.99234222946289163</v>
      </c>
      <c r="AR77" s="157">
        <v>0.99602466057375305</v>
      </c>
      <c r="AS77" s="158">
        <v>0.9714985285738571</v>
      </c>
      <c r="AT77" s="159">
        <v>0.95848852836168508</v>
      </c>
      <c r="AU77" s="157">
        <v>0.96688977321825442</v>
      </c>
      <c r="AV77" s="157">
        <v>0.96516553320243859</v>
      </c>
      <c r="AW77" s="160">
        <v>0.96330648661652529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1.2043929729414138</v>
      </c>
      <c r="BL77" s="157">
        <v>1.0624138596396362</v>
      </c>
      <c r="BM77" s="160">
        <v>0.88722667335706384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1.4691982589694588</v>
      </c>
      <c r="AJ78" s="157">
        <v>2.0124722160109316</v>
      </c>
      <c r="AK78" s="158">
        <v>0.83207236003616714</v>
      </c>
      <c r="AL78" s="159">
        <v>0.89129841984100744</v>
      </c>
      <c r="AM78" s="157">
        <v>0.93227120441892208</v>
      </c>
      <c r="AN78" s="157">
        <v>0.92904103144347971</v>
      </c>
      <c r="AO78" s="158">
        <v>0.92540176297667676</v>
      </c>
      <c r="AP78" s="159">
        <v>0.9424535416373897</v>
      </c>
      <c r="AQ78" s="157">
        <v>1.2577694103986705</v>
      </c>
      <c r="AR78" s="157">
        <v>1.0588898292003255</v>
      </c>
      <c r="AS78" s="158">
        <v>1.0763723302888457</v>
      </c>
      <c r="AT78" s="159">
        <v>1.0391207292989402</v>
      </c>
      <c r="AU78" s="157">
        <v>1.0025119846230552</v>
      </c>
      <c r="AV78" s="157">
        <v>1.0039125261005204</v>
      </c>
      <c r="AW78" s="160">
        <v>0.96228498738475621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1.0009697269800641</v>
      </c>
      <c r="BL78" s="157">
        <v>1.0540342338595354</v>
      </c>
      <c r="BM78" s="160">
        <v>1.1795186134602549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0.17792890647538212</v>
      </c>
      <c r="AJ79" s="165">
        <v>-12.997845342677168</v>
      </c>
      <c r="AK79" s="166">
        <v>0.6699228854087188</v>
      </c>
      <c r="AL79" s="167">
        <v>0.74906592251702309</v>
      </c>
      <c r="AM79" s="165">
        <v>0.83214356215908691</v>
      </c>
      <c r="AN79" s="165">
        <v>0.80314212390286999</v>
      </c>
      <c r="AO79" s="166">
        <v>0.76080790569049761</v>
      </c>
      <c r="AP79" s="167">
        <v>0.5348457816617086</v>
      </c>
      <c r="AQ79" s="165">
        <v>0.44032743039776334</v>
      </c>
      <c r="AR79" s="165">
        <v>-0.24011367816980159</v>
      </c>
      <c r="AS79" s="166">
        <v>6.0387046678859742</v>
      </c>
      <c r="AT79" s="167">
        <v>1.6083233059320652</v>
      </c>
      <c r="AU79" s="165">
        <v>-1.4000351587253919</v>
      </c>
      <c r="AV79" s="165">
        <v>1.5900294857989967</v>
      </c>
      <c r="AW79" s="168">
        <v>4.1700614170253232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1.301007618489284</v>
      </c>
      <c r="BL79" s="165">
        <v>6.2917802070893356E-2</v>
      </c>
      <c r="BM79" s="168">
        <v>17.566902790224933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598494AB-B794-437F-BF3A-2267126F98EA}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5">
    <tabColor theme="9" tint="0.39997558519241921"/>
  </sheetPr>
  <dimension ref="A1:CQ79"/>
  <sheetViews>
    <sheetView showGridLines="0" zoomScale="60" zoomScaleNormal="60" workbookViewId="0">
      <pane xSplit="13" ySplit="5" topLeftCell="N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55</v>
      </c>
      <c r="AX3" s="580"/>
      <c r="AY3" s="579" t="s">
        <v>55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33.359848445138852</v>
      </c>
      <c r="AE6" s="133">
        <v>45.559302699638522</v>
      </c>
      <c r="AF6" s="133">
        <v>32.716159493864723</v>
      </c>
      <c r="AG6" s="134">
        <v>-436.6779912876824</v>
      </c>
      <c r="AH6" s="135">
        <v>-81.342439397806743</v>
      </c>
      <c r="AI6" s="133">
        <v>-57.88557979988957</v>
      </c>
      <c r="AJ6" s="133">
        <v>3.6995318279999481</v>
      </c>
      <c r="AK6" s="134">
        <v>-10.866550428736474</v>
      </c>
      <c r="AL6" s="135">
        <v>-16.362065573915572</v>
      </c>
      <c r="AM6" s="133">
        <v>-1.1071102549990712</v>
      </c>
      <c r="AN6" s="133">
        <v>3.3002784353594166</v>
      </c>
      <c r="AO6" s="134">
        <v>6.7899321841532867</v>
      </c>
      <c r="AP6" s="135">
        <v>9.0640140441262247</v>
      </c>
      <c r="AQ6" s="133">
        <v>6.820055481158505</v>
      </c>
      <c r="AR6" s="133">
        <v>9.0891854955076781</v>
      </c>
      <c r="AS6" s="134">
        <v>6.9487786927330717</v>
      </c>
      <c r="AT6" s="135">
        <v>4.3044978107235465</v>
      </c>
      <c r="AU6" s="133">
        <v>2.2631954258999372</v>
      </c>
      <c r="AV6" s="133">
        <v>0.26983575082974198</v>
      </c>
      <c r="AW6" s="136">
        <v>-1.6766241075581263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-81.260670162260084</v>
      </c>
      <c r="BJ6" s="133">
        <v>-36.59875944960821</v>
      </c>
      <c r="BK6" s="133">
        <v>-1.8447413023504851</v>
      </c>
      <c r="BL6" s="133">
        <v>7.9805084283813699</v>
      </c>
      <c r="BM6" s="136">
        <v>1.2902262199737748</v>
      </c>
      <c r="BN6" s="216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16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48.24658793096674</v>
      </c>
      <c r="AE7" s="140">
        <v>58.10441349438392</v>
      </c>
      <c r="AF7" s="140">
        <v>46.418854015543388</v>
      </c>
      <c r="AG7" s="141">
        <v>-362.76772187115751</v>
      </c>
      <c r="AH7" s="139">
        <v>-53.819728071617135</v>
      </c>
      <c r="AI7" s="140">
        <v>-33.865257010015171</v>
      </c>
      <c r="AJ7" s="140">
        <v>19.34608774489331</v>
      </c>
      <c r="AK7" s="141">
        <v>6.2171770298768649</v>
      </c>
      <c r="AL7" s="139">
        <v>1.125888681190844</v>
      </c>
      <c r="AM7" s="140">
        <v>14.069542253006148</v>
      </c>
      <c r="AN7" s="140">
        <v>17.566455001454045</v>
      </c>
      <c r="AO7" s="141">
        <v>20.27108248227151</v>
      </c>
      <c r="AP7" s="139">
        <v>21.964392980496257</v>
      </c>
      <c r="AQ7" s="140">
        <v>19.686436176074807</v>
      </c>
      <c r="AR7" s="140">
        <v>21.346560953316413</v>
      </c>
      <c r="AS7" s="141">
        <v>19.172944379978077</v>
      </c>
      <c r="AT7" s="139">
        <v>16.595116067148183</v>
      </c>
      <c r="AU7" s="140">
        <v>14.521371374674573</v>
      </c>
      <c r="AV7" s="140">
        <v>12.495945432413663</v>
      </c>
      <c r="AW7" s="142">
        <v>10.517790317502232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-52.499466607565864</v>
      </c>
      <c r="BJ7" s="140">
        <v>-15.530430076715533</v>
      </c>
      <c r="BK7" s="140">
        <v>13.258242104480637</v>
      </c>
      <c r="BL7" s="140">
        <v>20.542583622466388</v>
      </c>
      <c r="BM7" s="142">
        <v>13.532555797934663</v>
      </c>
      <c r="BN7" s="216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16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62.420085366000649</v>
      </c>
      <c r="AE8" s="133">
        <v>77.665584983721203</v>
      </c>
      <c r="AF8" s="133">
        <v>58.277593003200366</v>
      </c>
      <c r="AG8" s="134">
        <v>-591.87052810803584</v>
      </c>
      <c r="AH8" s="135">
        <v>-100.8187990881969</v>
      </c>
      <c r="AI8" s="133">
        <v>-68.508644630470144</v>
      </c>
      <c r="AJ8" s="133">
        <v>16.400612738720724</v>
      </c>
      <c r="AK8" s="134">
        <v>-3.7964357651799787</v>
      </c>
      <c r="AL8" s="135">
        <v>-11.453099347961938</v>
      </c>
      <c r="AM8" s="133">
        <v>9.439439330531286</v>
      </c>
      <c r="AN8" s="133">
        <v>15.375603791020808</v>
      </c>
      <c r="AO8" s="134">
        <v>20.047997872346116</v>
      </c>
      <c r="AP8" s="135">
        <v>23.091877468228176</v>
      </c>
      <c r="AQ8" s="133">
        <v>19.861377861011704</v>
      </c>
      <c r="AR8" s="133">
        <v>22.852947989390998</v>
      </c>
      <c r="AS8" s="134">
        <v>19.76856860576234</v>
      </c>
      <c r="AT8" s="135">
        <v>16.030802323723464</v>
      </c>
      <c r="AU8" s="133">
        <v>13.086338031194884</v>
      </c>
      <c r="AV8" s="133">
        <v>10.20958506045443</v>
      </c>
      <c r="AW8" s="136">
        <v>7.3990876425089596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-98.376816188778406</v>
      </c>
      <c r="BJ8" s="133">
        <v>-39.180816686281574</v>
      </c>
      <c r="BK8" s="133">
        <v>8.3524854114840679</v>
      </c>
      <c r="BL8" s="133">
        <v>21.393692981098305</v>
      </c>
      <c r="BM8" s="136">
        <v>11.681453264470434</v>
      </c>
      <c r="BN8" s="216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16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71.022130583805733</v>
      </c>
      <c r="AE9" s="140">
        <v>84.378296242266799</v>
      </c>
      <c r="AF9" s="140">
        <v>66.469573337887027</v>
      </c>
      <c r="AG9" s="141">
        <v>-520.9943151213721</v>
      </c>
      <c r="AH9" s="139">
        <v>-78.142524046289338</v>
      </c>
      <c r="AI9" s="140">
        <v>-49.356853870614941</v>
      </c>
      <c r="AJ9" s="140">
        <v>27.017883387002826</v>
      </c>
      <c r="AK9" s="141">
        <v>8.3800380178500404</v>
      </c>
      <c r="AL9" s="139">
        <v>1.0625587579519902</v>
      </c>
      <c r="AM9" s="140">
        <v>19.633087551564927</v>
      </c>
      <c r="AN9" s="140">
        <v>24.676927115111937</v>
      </c>
      <c r="AO9" s="141">
        <v>28.584720724430042</v>
      </c>
      <c r="AP9" s="139">
        <v>30.994848363491826</v>
      </c>
      <c r="AQ9" s="140">
        <v>27.765764156908858</v>
      </c>
      <c r="AR9" s="140">
        <v>30.176259418274441</v>
      </c>
      <c r="AS9" s="141">
        <v>27.093446592271931</v>
      </c>
      <c r="AT9" s="139">
        <v>23.384720811153301</v>
      </c>
      <c r="AU9" s="140">
        <v>20.441967869528696</v>
      </c>
      <c r="AV9" s="140">
        <v>17.566996324800897</v>
      </c>
      <c r="AW9" s="142">
        <v>14.758348894088698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-74.781078739353134</v>
      </c>
      <c r="BJ9" s="140">
        <v>-23.025364128012853</v>
      </c>
      <c r="BK9" s="140">
        <v>18.489323537264724</v>
      </c>
      <c r="BL9" s="140">
        <v>29.007579632736764</v>
      </c>
      <c r="BM9" s="142">
        <v>19.038008474892898</v>
      </c>
      <c r="BN9" s="216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16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19.246361512141135</v>
      </c>
      <c r="AE10" s="133">
        <v>40.911021571508797</v>
      </c>
      <c r="AF10" s="133">
        <v>27.550209947848373</v>
      </c>
      <c r="AG10" s="134">
        <v>-623.82469731216406</v>
      </c>
      <c r="AH10" s="135">
        <v>-126.37099990423164</v>
      </c>
      <c r="AI10" s="133">
        <v>-92.847258605382706</v>
      </c>
      <c r="AJ10" s="133">
        <v>-6.1681321121512838</v>
      </c>
      <c r="AK10" s="134">
        <v>-25.785589571661063</v>
      </c>
      <c r="AL10" s="135">
        <v>-32.748900514087495</v>
      </c>
      <c r="AM10" s="133">
        <v>-10.867407446493871</v>
      </c>
      <c r="AN10" s="133">
        <v>-4.1270883495175212</v>
      </c>
      <c r="AO10" s="134">
        <v>1.3161651849719078</v>
      </c>
      <c r="AP10" s="135">
        <v>5.0933683760797521</v>
      </c>
      <c r="AQ10" s="133">
        <v>2.509188706938744</v>
      </c>
      <c r="AR10" s="133">
        <v>6.197727635248981</v>
      </c>
      <c r="AS10" s="134">
        <v>3.7256462083583131</v>
      </c>
      <c r="AT10" s="135">
        <v>0.57646378760134098</v>
      </c>
      <c r="AU10" s="133">
        <v>-1.7881393102184973</v>
      </c>
      <c r="AV10" s="133">
        <v>-4.1006768772616908</v>
      </c>
      <c r="AW10" s="136">
        <v>-6.3622342444041067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-134.02927607016645</v>
      </c>
      <c r="BJ10" s="133">
        <v>-62.792995048356673</v>
      </c>
      <c r="BK10" s="133">
        <v>-11.606807781281745</v>
      </c>
      <c r="BL10" s="133">
        <v>4.3814827316564475</v>
      </c>
      <c r="BM10" s="136">
        <v>-2.9186466610707384</v>
      </c>
      <c r="BN10" s="216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16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27.379224594921396</v>
      </c>
      <c r="AE11" s="140">
        <v>47.232968489279671</v>
      </c>
      <c r="AF11" s="140">
        <v>35.327997426259941</v>
      </c>
      <c r="AG11" s="141">
        <v>-555.2798084920247</v>
      </c>
      <c r="AH11" s="139">
        <v>-104.67923811507293</v>
      </c>
      <c r="AI11" s="140">
        <v>-74.58189577544249</v>
      </c>
      <c r="AJ11" s="140">
        <v>3.8715342407504068</v>
      </c>
      <c r="AK11" s="141">
        <v>-14.262546686234202</v>
      </c>
      <c r="AL11" s="139">
        <v>-20.967606484049867</v>
      </c>
      <c r="AM11" s="140">
        <v>-1.3139877612991882</v>
      </c>
      <c r="AN11" s="140">
        <v>4.5642256164638297</v>
      </c>
      <c r="AO11" s="141">
        <v>9.2675556393412535</v>
      </c>
      <c r="AP11" s="139">
        <v>12.391397919812221</v>
      </c>
      <c r="AQ11" s="140">
        <v>9.7993254442283444</v>
      </c>
      <c r="AR11" s="140">
        <v>12.926188002130374</v>
      </c>
      <c r="AS11" s="141">
        <v>10.446708817923394</v>
      </c>
      <c r="AT11" s="139">
        <v>7.2796300693841829</v>
      </c>
      <c r="AU11" s="140">
        <v>4.9081079387941884</v>
      </c>
      <c r="AV11" s="140">
        <v>2.5888847306410128</v>
      </c>
      <c r="AW11" s="142">
        <v>0.32087121247636219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-111.33490449539093</v>
      </c>
      <c r="BJ11" s="140">
        <v>-47.413036583999805</v>
      </c>
      <c r="BK11" s="140">
        <v>-2.1124532473859929</v>
      </c>
      <c r="BL11" s="140">
        <v>11.390905046023583</v>
      </c>
      <c r="BM11" s="142">
        <v>3.7743734878239366</v>
      </c>
      <c r="BN11" s="216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16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30.949157888399498</v>
      </c>
      <c r="AE12" s="133">
        <v>54.189437329011469</v>
      </c>
      <c r="AF12" s="133">
        <v>32.074420318871717</v>
      </c>
      <c r="AG12" s="134">
        <v>-813.62909535075232</v>
      </c>
      <c r="AH12" s="135">
        <v>-171.17319287342775</v>
      </c>
      <c r="AI12" s="133">
        <v>-127.77448798717541</v>
      </c>
      <c r="AJ12" s="133">
        <v>-15.809529642618998</v>
      </c>
      <c r="AK12" s="134">
        <v>-41.000927051176632</v>
      </c>
      <c r="AL12" s="135">
        <v>-49.855399656804309</v>
      </c>
      <c r="AM12" s="133">
        <v>-21.554106490607865</v>
      </c>
      <c r="AN12" s="133">
        <v>-12.780983232689891</v>
      </c>
      <c r="AO12" s="134">
        <v>-5.6815504488849626</v>
      </c>
      <c r="AP12" s="135">
        <v>-0.70115764700770455</v>
      </c>
      <c r="AQ12" s="133">
        <v>-3.9563000575023182</v>
      </c>
      <c r="AR12" s="133">
        <v>0.87558637657343752</v>
      </c>
      <c r="AS12" s="134">
        <v>-2.2367044338511732</v>
      </c>
      <c r="AT12" s="135">
        <v>-6.1843320223554485</v>
      </c>
      <c r="AU12" s="133">
        <v>-9.1596945035475983</v>
      </c>
      <c r="AV12" s="133">
        <v>-12.068738353093295</v>
      </c>
      <c r="AW12" s="136">
        <v>-14.912854785088541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-174.10401995361741</v>
      </c>
      <c r="BJ12" s="133">
        <v>-88.939534388599697</v>
      </c>
      <c r="BK12" s="133">
        <v>-22.468009957246757</v>
      </c>
      <c r="BL12" s="133">
        <v>-1.5046439404469396</v>
      </c>
      <c r="BM12" s="136">
        <v>-10.581404916021221</v>
      </c>
      <c r="BN12" s="216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16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68.403875222428326</v>
      </c>
      <c r="AE13" s="140">
        <v>85.271097675737792</v>
      </c>
      <c r="AF13" s="140">
        <v>67.354366922797624</v>
      </c>
      <c r="AG13" s="141">
        <v>-584.42446779743307</v>
      </c>
      <c r="AH13" s="139">
        <v>-91.351494402778883</v>
      </c>
      <c r="AI13" s="140">
        <v>-58.942700833567812</v>
      </c>
      <c r="AJ13" s="140">
        <v>26.441923169065802</v>
      </c>
      <c r="AK13" s="141">
        <v>6.0418847980296277</v>
      </c>
      <c r="AL13" s="139">
        <v>-1.8015485471906914</v>
      </c>
      <c r="AM13" s="140">
        <v>19.227204395265261</v>
      </c>
      <c r="AN13" s="140">
        <v>25.179998210123273</v>
      </c>
      <c r="AO13" s="141">
        <v>29.856991592348209</v>
      </c>
      <c r="AP13" s="139">
        <v>32.820300843941538</v>
      </c>
      <c r="AQ13" s="140">
        <v>29.528411004483843</v>
      </c>
      <c r="AR13" s="140">
        <v>32.509964458469057</v>
      </c>
      <c r="AS13" s="141">
        <v>29.361706311456402</v>
      </c>
      <c r="AT13" s="139">
        <v>25.461656564367303</v>
      </c>
      <c r="AU13" s="140">
        <v>22.451086942239328</v>
      </c>
      <c r="AV13" s="140">
        <v>19.507208762467911</v>
      </c>
      <c r="AW13" s="142">
        <v>16.628626043733846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-90.848781994117331</v>
      </c>
      <c r="BJ13" s="140">
        <v>-29.452596817312816</v>
      </c>
      <c r="BK13" s="140">
        <v>18.115661412636513</v>
      </c>
      <c r="BL13" s="140">
        <v>31.05509565458771</v>
      </c>
      <c r="BM13" s="142">
        <v>21.012144578202097</v>
      </c>
      <c r="BN13" s="216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16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36.096260361927762</v>
      </c>
      <c r="AE14" s="133">
        <v>67.921240729157432</v>
      </c>
      <c r="AF14" s="133">
        <v>37.894515653180918</v>
      </c>
      <c r="AG14" s="134">
        <v>-1115.2728732616142</v>
      </c>
      <c r="AH14" s="135">
        <v>-238.99847170554847</v>
      </c>
      <c r="AI14" s="133">
        <v>-179.55882542328493</v>
      </c>
      <c r="AJ14" s="133">
        <v>-26.655238124879304</v>
      </c>
      <c r="AK14" s="134">
        <v>-60.792387029313375</v>
      </c>
      <c r="AL14" s="135">
        <v>-72.769731953166456</v>
      </c>
      <c r="AM14" s="133">
        <v>-34.004959507686578</v>
      </c>
      <c r="AN14" s="133">
        <v>-21.875226742659777</v>
      </c>
      <c r="AO14" s="134">
        <v>-12.032091048142661</v>
      </c>
      <c r="AP14" s="135">
        <v>-5.1361004453852388</v>
      </c>
      <c r="AQ14" s="133">
        <v>-9.4216690710333069</v>
      </c>
      <c r="AR14" s="133">
        <v>-2.6794308194339465</v>
      </c>
      <c r="AS14" s="134">
        <v>-6.7778927002115665</v>
      </c>
      <c r="AT14" s="135">
        <v>-12.060847054495866</v>
      </c>
      <c r="AU14" s="133">
        <v>-15.979938799077502</v>
      </c>
      <c r="AV14" s="133">
        <v>-19.812148005201379</v>
      </c>
      <c r="AW14" s="136">
        <v>-23.559291987101972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-243.34021412933703</v>
      </c>
      <c r="BJ14" s="133">
        <v>-126.50123057075652</v>
      </c>
      <c r="BK14" s="133">
        <v>-35.170502312913868</v>
      </c>
      <c r="BL14" s="133">
        <v>-6.0037732590160147</v>
      </c>
      <c r="BM14" s="136">
        <v>-17.85305646146918</v>
      </c>
      <c r="BN14" s="216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16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91.968002403829473</v>
      </c>
      <c r="AE15" s="140">
        <v>114.18037311598022</v>
      </c>
      <c r="AF15" s="140">
        <v>90.572461976317356</v>
      </c>
      <c r="AG15" s="141">
        <v>-767.73912822200248</v>
      </c>
      <c r="AH15" s="139">
        <v>-118.3225554981276</v>
      </c>
      <c r="AI15" s="140">
        <v>-75.619619437959727</v>
      </c>
      <c r="AJ15" s="140">
        <v>36.803189179761944</v>
      </c>
      <c r="AK15" s="141">
        <v>9.9761633270066454</v>
      </c>
      <c r="AL15" s="139">
        <v>-0.31362196392501573</v>
      </c>
      <c r="AM15" s="140">
        <v>27.357045431608128</v>
      </c>
      <c r="AN15" s="140">
        <v>35.18888326551928</v>
      </c>
      <c r="AO15" s="141">
        <v>41.341423466184949</v>
      </c>
      <c r="AP15" s="139">
        <v>45.260507329181621</v>
      </c>
      <c r="AQ15" s="140">
        <v>40.925942131582644</v>
      </c>
      <c r="AR15" s="140">
        <v>44.844736631396756</v>
      </c>
      <c r="AS15" s="141">
        <v>40.698318301835172</v>
      </c>
      <c r="AT15" s="139">
        <v>35.585701002937071</v>
      </c>
      <c r="AU15" s="140">
        <v>31.619666403774431</v>
      </c>
      <c r="AV15" s="140">
        <v>27.741011424016222</v>
      </c>
      <c r="AW15" s="142">
        <v>23.947912393130537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-117.75457268146886</v>
      </c>
      <c r="BJ15" s="140">
        <v>-36.790705607329684</v>
      </c>
      <c r="BK15" s="140">
        <v>25.893432549846835</v>
      </c>
      <c r="BL15" s="140">
        <v>42.932376098499049</v>
      </c>
      <c r="BM15" s="142">
        <v>29.723572805964565</v>
      </c>
      <c r="BN15" s="216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16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-51.162070920672519</v>
      </c>
      <c r="AA16" s="133">
        <v>-61.369686246492265</v>
      </c>
      <c r="AB16" s="133">
        <v>-10.579655263660811</v>
      </c>
      <c r="AC16" s="134">
        <v>-3.1985707729586323</v>
      </c>
      <c r="AD16" s="135">
        <v>-1.8714095570882705</v>
      </c>
      <c r="AE16" s="133">
        <v>-1.0563723784253369</v>
      </c>
      <c r="AF16" s="133">
        <v>-5.3828564452921199</v>
      </c>
      <c r="AG16" s="134">
        <v>-9.3565676136599905</v>
      </c>
      <c r="AH16" s="135">
        <v>-6.3273442210528259</v>
      </c>
      <c r="AI16" s="133">
        <v>-6.0576753509449901</v>
      </c>
      <c r="AJ16" s="133">
        <v>-9.5439902346157908</v>
      </c>
      <c r="AK16" s="134">
        <v>-9.5086014975574358</v>
      </c>
      <c r="AL16" s="135">
        <v>-7.8556352632482742</v>
      </c>
      <c r="AM16" s="133">
        <v>-7.8370538167711317</v>
      </c>
      <c r="AN16" s="133">
        <v>-7.8213155858940056</v>
      </c>
      <c r="AO16" s="134">
        <v>-7.8082658443629782</v>
      </c>
      <c r="AP16" s="135">
        <v>-8.419839083064943</v>
      </c>
      <c r="AQ16" s="133">
        <v>-8.765048286884074</v>
      </c>
      <c r="AR16" s="133">
        <v>-9.1041004911308363</v>
      </c>
      <c r="AS16" s="134">
        <v>-9.4370936862517638</v>
      </c>
      <c r="AT16" s="135">
        <v>-10.110325852786367</v>
      </c>
      <c r="AU16" s="133">
        <v>-10.431488941833194</v>
      </c>
      <c r="AV16" s="133">
        <v>-10.746877962218804</v>
      </c>
      <c r="AW16" s="136">
        <v>-11.05658496026107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-31.577495800946057</v>
      </c>
      <c r="BI16" s="133">
        <v>-4.4168014986164295</v>
      </c>
      <c r="BJ16" s="133">
        <v>-7.8594028260427606</v>
      </c>
      <c r="BK16" s="133">
        <v>-7.8305676275690974</v>
      </c>
      <c r="BL16" s="133">
        <v>-8.9315203868329043</v>
      </c>
      <c r="BM16" s="136">
        <v>-10.586319429274859</v>
      </c>
      <c r="BN16" s="216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16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-72.542863090708323</v>
      </c>
      <c r="AA17" s="133">
        <v>-85.841973693391566</v>
      </c>
      <c r="AB17" s="133">
        <v>-18.25622226704435</v>
      </c>
      <c r="AC17" s="134">
        <v>-8.3109176274500527</v>
      </c>
      <c r="AD17" s="135">
        <v>-5.8634045029969428</v>
      </c>
      <c r="AE17" s="133">
        <v>-4.1710006792512218</v>
      </c>
      <c r="AF17" s="133">
        <v>-9.0865496987137959</v>
      </c>
      <c r="AG17" s="134">
        <v>-13.46881245834939</v>
      </c>
      <c r="AH17" s="135">
        <v>-9.6353121402758717</v>
      </c>
      <c r="AI17" s="133">
        <v>-9.2568890579155294</v>
      </c>
      <c r="AJ17" s="133">
        <v>-13.592735243046747</v>
      </c>
      <c r="AK17" s="134">
        <v>-13.511416676566029</v>
      </c>
      <c r="AL17" s="135">
        <v>-11.913282815517832</v>
      </c>
      <c r="AM17" s="133">
        <v>-12.346043810737967</v>
      </c>
      <c r="AN17" s="133">
        <v>-12.771076648524826</v>
      </c>
      <c r="AO17" s="134">
        <v>-13.188504264271771</v>
      </c>
      <c r="AP17" s="135">
        <v>-13.947293371361226</v>
      </c>
      <c r="AQ17" s="133">
        <v>-14.349871751054039</v>
      </c>
      <c r="AR17" s="133">
        <v>-14.745202390196638</v>
      </c>
      <c r="AS17" s="134">
        <v>-15.13340077023004</v>
      </c>
      <c r="AT17" s="135">
        <v>-15.974125276759949</v>
      </c>
      <c r="AU17" s="133">
        <v>-16.348398439572037</v>
      </c>
      <c r="AV17" s="133">
        <v>-16.715875140840055</v>
      </c>
      <c r="AW17" s="136">
        <v>-17.076663854312386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-46.237994169648573</v>
      </c>
      <c r="BI17" s="133">
        <v>-8.1474418348278377</v>
      </c>
      <c r="BJ17" s="133">
        <v>-11.499088279451044</v>
      </c>
      <c r="BK17" s="133">
        <v>-12.554726884763099</v>
      </c>
      <c r="BL17" s="133">
        <v>-14.543942070710486</v>
      </c>
      <c r="BM17" s="136">
        <v>-16.528765677871107</v>
      </c>
      <c r="BN17" s="216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16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-71.828528457800559</v>
      </c>
      <c r="AA18" s="133">
        <v>-85.153020519832438</v>
      </c>
      <c r="AB18" s="133">
        <v>-17.576231766989238</v>
      </c>
      <c r="AC18" s="134">
        <v>-7.6397670038956988</v>
      </c>
      <c r="AD18" s="135">
        <v>-5.1985220168968311</v>
      </c>
      <c r="AE18" s="133">
        <v>-3.5123302997625387</v>
      </c>
      <c r="AF18" s="133">
        <v>-8.4340358555441668</v>
      </c>
      <c r="AG18" s="134">
        <v>-12.822400038647757</v>
      </c>
      <c r="AH18" s="135">
        <v>-8.9949464855320258</v>
      </c>
      <c r="AI18" s="133">
        <v>-8.6225159608684692</v>
      </c>
      <c r="AJ18" s="133">
        <v>-12.964300944602272</v>
      </c>
      <c r="AK18" s="134">
        <v>-12.888867862723629</v>
      </c>
      <c r="AL18" s="135">
        <v>-11.29656661430721</v>
      </c>
      <c r="AM18" s="133">
        <v>-11.735107789165426</v>
      </c>
      <c r="AN18" s="133">
        <v>-12.165868809529584</v>
      </c>
      <c r="AO18" s="134">
        <v>-12.588973043692633</v>
      </c>
      <c r="AP18" s="135">
        <v>-13.353387634913631</v>
      </c>
      <c r="AQ18" s="133">
        <v>-13.761540791317799</v>
      </c>
      <c r="AR18" s="133">
        <v>-14.16239592361444</v>
      </c>
      <c r="AS18" s="134">
        <v>-14.556068934116979</v>
      </c>
      <c r="AT18" s="135">
        <v>-15.40221862632427</v>
      </c>
      <c r="AU18" s="133">
        <v>-15.781867944947251</v>
      </c>
      <c r="AV18" s="133">
        <v>-16.154672184128444</v>
      </c>
      <c r="AW18" s="136">
        <v>-16.520740226640328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-45.549386937129483</v>
      </c>
      <c r="BI18" s="133">
        <v>-7.4918220527128234</v>
      </c>
      <c r="BJ18" s="133">
        <v>-10.867657813431599</v>
      </c>
      <c r="BK18" s="133">
        <v>-11.946629064173713</v>
      </c>
      <c r="BL18" s="133">
        <v>-13.958348320990712</v>
      </c>
      <c r="BM18" s="136">
        <v>-15.964874745510073</v>
      </c>
      <c r="BN18" s="216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16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-45.435474947394468</v>
      </c>
      <c r="AA19" s="140">
        <v>-27.204412674782688</v>
      </c>
      <c r="AB19" s="140">
        <v>-26.26238031981643</v>
      </c>
      <c r="AC19" s="141">
        <v>-8.7653016659899237</v>
      </c>
      <c r="AD19" s="139">
        <v>-3.5852427409756302</v>
      </c>
      <c r="AE19" s="140">
        <v>1.1074400856658997</v>
      </c>
      <c r="AF19" s="140">
        <v>1.6585879304154076</v>
      </c>
      <c r="AG19" s="141">
        <v>0.3511974946020473</v>
      </c>
      <c r="AH19" s="139">
        <v>0.57436031150658096</v>
      </c>
      <c r="AI19" s="140">
        <v>0.20185029852794401</v>
      </c>
      <c r="AJ19" s="140">
        <v>0.73996073375531068</v>
      </c>
      <c r="AK19" s="141">
        <v>0.58882308332685795</v>
      </c>
      <c r="AL19" s="139">
        <v>-0.77551203843266592</v>
      </c>
      <c r="AM19" s="140">
        <v>-1.2912072296994808</v>
      </c>
      <c r="AN19" s="140">
        <v>-1.7979211519104723</v>
      </c>
      <c r="AO19" s="141">
        <v>-2.2957954395921547</v>
      </c>
      <c r="AP19" s="139">
        <v>-3.2117467611124795</v>
      </c>
      <c r="AQ19" s="140">
        <v>-3.6923579723209059</v>
      </c>
      <c r="AR19" s="140">
        <v>-4.1645414690051297</v>
      </c>
      <c r="AS19" s="141">
        <v>-4.6284303395264317</v>
      </c>
      <c r="AT19" s="139">
        <v>-5.6268425317873465</v>
      </c>
      <c r="AU19" s="140">
        <v>-6.0745332239753793</v>
      </c>
      <c r="AV19" s="140">
        <v>-6.5143163464462646</v>
      </c>
      <c r="AW19" s="142">
        <v>-6.946316951522661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-26.916892401995877</v>
      </c>
      <c r="BI19" s="140">
        <v>-0.1170043075730689</v>
      </c>
      <c r="BJ19" s="140">
        <v>0.5262486067791734</v>
      </c>
      <c r="BK19" s="140">
        <v>-1.5401089649086934</v>
      </c>
      <c r="BL19" s="140">
        <v>-3.9242691354912367</v>
      </c>
      <c r="BM19" s="142">
        <v>-6.2905022634329129</v>
      </c>
      <c r="BN19" s="216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16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-44.307643483773944</v>
      </c>
      <c r="AA20" s="133">
        <v>-32.406716123470346</v>
      </c>
      <c r="AB20" s="133">
        <v>-31.442787511054263</v>
      </c>
      <c r="AC20" s="134">
        <v>-20.006704727928664</v>
      </c>
      <c r="AD20" s="135">
        <v>-15.571109669184395</v>
      </c>
      <c r="AE20" s="133">
        <v>-11.646480992005202</v>
      </c>
      <c r="AF20" s="133">
        <v>-10.980545860987014</v>
      </c>
      <c r="AG20" s="134">
        <v>-11.69130307686649</v>
      </c>
      <c r="AH20" s="135">
        <v>-10.790019449940999</v>
      </c>
      <c r="AI20" s="133">
        <v>-10.968584281737471</v>
      </c>
      <c r="AJ20" s="133">
        <v>-10.584519856812058</v>
      </c>
      <c r="AK20" s="134">
        <v>-10.64562595260535</v>
      </c>
      <c r="AL20" s="135">
        <v>-11.209312856182471</v>
      </c>
      <c r="AM20" s="133">
        <v>-11.265542574798047</v>
      </c>
      <c r="AN20" s="133">
        <v>-11.321521401787862</v>
      </c>
      <c r="AO20" s="134">
        <v>-11.377238508192946</v>
      </c>
      <c r="AP20" s="135">
        <v>-11.625911405040725</v>
      </c>
      <c r="AQ20" s="133">
        <v>-11.635887900406495</v>
      </c>
      <c r="AR20" s="133">
        <v>-11.646617684018807</v>
      </c>
      <c r="AS20" s="134">
        <v>-11.65807322891623</v>
      </c>
      <c r="AT20" s="135">
        <v>-12.015497242567356</v>
      </c>
      <c r="AU20" s="133">
        <v>-12.028324135133275</v>
      </c>
      <c r="AV20" s="133">
        <v>-12.041797789124558</v>
      </c>
      <c r="AW20" s="136">
        <v>-12.055893028047763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-32.040962961556801</v>
      </c>
      <c r="BI20" s="133">
        <v>-12.472359899760775</v>
      </c>
      <c r="BJ20" s="133">
        <v>-10.747187385273969</v>
      </c>
      <c r="BK20" s="133">
        <v>-11.293403835240332</v>
      </c>
      <c r="BL20" s="133">
        <v>-11.641622554595564</v>
      </c>
      <c r="BM20" s="136">
        <v>-12.035378048718238</v>
      </c>
      <c r="BN20" s="216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16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-46.498508345010677</v>
      </c>
      <c r="AA21" s="133">
        <v>-31.421006766155628</v>
      </c>
      <c r="AB21" s="133">
        <v>-30.321666147255598</v>
      </c>
      <c r="AC21" s="134">
        <v>-15.809236749548745</v>
      </c>
      <c r="AD21" s="135">
        <v>-11.155963480179864</v>
      </c>
      <c r="AE21" s="133">
        <v>-6.5581854869760718</v>
      </c>
      <c r="AF21" s="133">
        <v>-5.7317136597410894</v>
      </c>
      <c r="AG21" s="134">
        <v>-6.407290402017793</v>
      </c>
      <c r="AH21" s="135">
        <v>-6.0796035838647953</v>
      </c>
      <c r="AI21" s="133">
        <v>-6.268852054591548</v>
      </c>
      <c r="AJ21" s="133">
        <v>-5.7049067939116753</v>
      </c>
      <c r="AK21" s="134">
        <v>-5.6989850289764092</v>
      </c>
      <c r="AL21" s="135">
        <v>-6.5392676944989034</v>
      </c>
      <c r="AM21" s="133">
        <v>-6.7118093587719301</v>
      </c>
      <c r="AN21" s="133">
        <v>-6.882666976532974</v>
      </c>
      <c r="AO21" s="134">
        <v>-7.0518470368119068</v>
      </c>
      <c r="AP21" s="135">
        <v>-7.4908970917402655</v>
      </c>
      <c r="AQ21" s="133">
        <v>-7.6002594685247686</v>
      </c>
      <c r="AR21" s="133">
        <v>-7.7092713627134373</v>
      </c>
      <c r="AS21" s="134">
        <v>-7.8179172307821716</v>
      </c>
      <c r="AT21" s="135">
        <v>-8.3670160645158802</v>
      </c>
      <c r="AU21" s="133">
        <v>-8.4748851442353015</v>
      </c>
      <c r="AV21" s="133">
        <v>-8.5823443843580378</v>
      </c>
      <c r="AW21" s="136">
        <v>-8.6893800869819202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-31.012604501992662</v>
      </c>
      <c r="BI21" s="133">
        <v>-7.4632882572287045</v>
      </c>
      <c r="BJ21" s="133">
        <v>-5.938086865336107</v>
      </c>
      <c r="BK21" s="133">
        <v>-6.7963977666539286</v>
      </c>
      <c r="BL21" s="133">
        <v>-7.6545862884401608</v>
      </c>
      <c r="BM21" s="136">
        <v>-8.5284064200227849</v>
      </c>
      <c r="BN21" s="216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16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-52.051032147702088</v>
      </c>
      <c r="AA22" s="133">
        <v>-33.408223455597849</v>
      </c>
      <c r="AB22" s="133">
        <v>-31.970821669469018</v>
      </c>
      <c r="AC22" s="134">
        <v>-14.17525720120436</v>
      </c>
      <c r="AD22" s="135">
        <v>-8.488528685957661</v>
      </c>
      <c r="AE22" s="133">
        <v>-3.2913302632734229</v>
      </c>
      <c r="AF22" s="133">
        <v>-2.2189141695368306</v>
      </c>
      <c r="AG22" s="134">
        <v>-3.0010626243990259</v>
      </c>
      <c r="AH22" s="135">
        <v>-2.5916903268995526</v>
      </c>
      <c r="AI22" s="133">
        <v>-2.7763536075112683</v>
      </c>
      <c r="AJ22" s="133">
        <v>-2.0647338409109608</v>
      </c>
      <c r="AK22" s="134">
        <v>-2.0391880813207734</v>
      </c>
      <c r="AL22" s="135">
        <v>-3.1418171385319056</v>
      </c>
      <c r="AM22" s="133">
        <v>-3.4113456551394847</v>
      </c>
      <c r="AN22" s="133">
        <v>-3.6780954242480135</v>
      </c>
      <c r="AO22" s="134">
        <v>-3.94208454733932</v>
      </c>
      <c r="AP22" s="135">
        <v>-4.5531778167724752</v>
      </c>
      <c r="AQ22" s="133">
        <v>-4.7410968085073648</v>
      </c>
      <c r="AR22" s="133">
        <v>-4.927943075191294</v>
      </c>
      <c r="AS22" s="134">
        <v>-5.1137065895810281</v>
      </c>
      <c r="AT22" s="135">
        <v>-5.8363062137096335</v>
      </c>
      <c r="AU22" s="133">
        <v>-6.0198759459792655</v>
      </c>
      <c r="AV22" s="133">
        <v>-6.2023355250799312</v>
      </c>
      <c r="AW22" s="136">
        <v>-6.3836766774643365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-32.901333618493325</v>
      </c>
      <c r="BI22" s="133">
        <v>-4.2499589357917351</v>
      </c>
      <c r="BJ22" s="133">
        <v>-2.3679914641606388</v>
      </c>
      <c r="BK22" s="133">
        <v>-3.543335691314681</v>
      </c>
      <c r="BL22" s="133">
        <v>-4.8339810725130405</v>
      </c>
      <c r="BM22" s="136">
        <v>-6.1105485905582917</v>
      </c>
      <c r="BN22" s="216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16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-51.447843494061516</v>
      </c>
      <c r="AA23" s="133">
        <v>-36.706949347942412</v>
      </c>
      <c r="AB23" s="133">
        <v>-35.539993896931406</v>
      </c>
      <c r="AC23" s="134">
        <v>-21.338597704956555</v>
      </c>
      <c r="AD23" s="135">
        <v>-15.834769437602105</v>
      </c>
      <c r="AE23" s="133">
        <v>-10.791838579739448</v>
      </c>
      <c r="AF23" s="133">
        <v>-10.025047103616131</v>
      </c>
      <c r="AG23" s="134">
        <v>-10.962777857463564</v>
      </c>
      <c r="AH23" s="135">
        <v>-9.8703114343072968</v>
      </c>
      <c r="AI23" s="133">
        <v>-10.14292817041482</v>
      </c>
      <c r="AJ23" s="133">
        <v>-9.713964095740252</v>
      </c>
      <c r="AK23" s="134">
        <v>-9.8321183199927731</v>
      </c>
      <c r="AL23" s="135">
        <v>-10.552739422286265</v>
      </c>
      <c r="AM23" s="133">
        <v>-10.661268149340955</v>
      </c>
      <c r="AN23" s="133">
        <v>-10.768988467965613</v>
      </c>
      <c r="AO23" s="134">
        <v>-10.875892987123095</v>
      </c>
      <c r="AP23" s="135">
        <v>-11.204331010328531</v>
      </c>
      <c r="AQ23" s="133">
        <v>-11.252394559190918</v>
      </c>
      <c r="AR23" s="133">
        <v>-11.30094537431988</v>
      </c>
      <c r="AS23" s="134">
        <v>-11.349954603088761</v>
      </c>
      <c r="AT23" s="135">
        <v>-11.82057285117169</v>
      </c>
      <c r="AU23" s="133">
        <v>-11.870415078437134</v>
      </c>
      <c r="AV23" s="133">
        <v>-11.920633222422083</v>
      </c>
      <c r="AW23" s="136">
        <v>-11.971201094681987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-36.258346110972973</v>
      </c>
      <c r="BI23" s="133">
        <v>-11.903608244605312</v>
      </c>
      <c r="BJ23" s="133">
        <v>-9.8898305051137854</v>
      </c>
      <c r="BK23" s="133">
        <v>-10.714722256678982</v>
      </c>
      <c r="BL23" s="133">
        <v>-11.276906386732023</v>
      </c>
      <c r="BM23" s="136">
        <v>-11.895705561678223</v>
      </c>
      <c r="BN23" s="216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16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-53.739732559980283</v>
      </c>
      <c r="AA24" s="133">
        <v>-35.217425383594431</v>
      </c>
      <c r="AB24" s="133">
        <v>-33.890026862039662</v>
      </c>
      <c r="AC24" s="134">
        <v>-16.020197905661163</v>
      </c>
      <c r="AD24" s="135">
        <v>-10.29456948010548</v>
      </c>
      <c r="AE24" s="133">
        <v>-4.4236075285773069</v>
      </c>
      <c r="AF24" s="133">
        <v>-3.4675497445666252</v>
      </c>
      <c r="AG24" s="134">
        <v>-4.3447627647914118</v>
      </c>
      <c r="AH24" s="135">
        <v>-3.9674159665834736</v>
      </c>
      <c r="AI24" s="133">
        <v>-4.2485615406545492</v>
      </c>
      <c r="AJ24" s="133">
        <v>-3.5974354229153391</v>
      </c>
      <c r="AK24" s="134">
        <v>-3.626060167752982</v>
      </c>
      <c r="AL24" s="135">
        <v>-4.6765755640697222</v>
      </c>
      <c r="AM24" s="133">
        <v>-4.9263177137463856</v>
      </c>
      <c r="AN24" s="133">
        <v>-5.1735167198983874</v>
      </c>
      <c r="AO24" s="134">
        <v>-5.4181860849473509</v>
      </c>
      <c r="AP24" s="135">
        <v>-5.9743830863385341</v>
      </c>
      <c r="AQ24" s="133">
        <v>-6.1434308590282285</v>
      </c>
      <c r="AR24" s="133">
        <v>-6.3116236005217701</v>
      </c>
      <c r="AS24" s="134">
        <v>-6.4789470041031336</v>
      </c>
      <c r="AT24" s="135">
        <v>-7.1792808796103031</v>
      </c>
      <c r="AU24" s="133">
        <v>-7.3448247964576581</v>
      </c>
      <c r="AV24" s="133">
        <v>-7.5094595904712236</v>
      </c>
      <c r="AW24" s="136">
        <v>-7.6731730073342135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-34.716845677818881</v>
      </c>
      <c r="BI24" s="133">
        <v>-5.6326223795102059</v>
      </c>
      <c r="BJ24" s="133">
        <v>-3.859868274476586</v>
      </c>
      <c r="BK24" s="133">
        <v>-5.0486490206654615</v>
      </c>
      <c r="BL24" s="133">
        <v>-6.2270961374979166</v>
      </c>
      <c r="BM24" s="136">
        <v>-7.4266845684683496</v>
      </c>
      <c r="BN24" s="216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16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-58.323416337050531</v>
      </c>
      <c r="AA25" s="133">
        <v>-35.646559100595852</v>
      </c>
      <c r="AB25" s="133">
        <v>-33.935268416775784</v>
      </c>
      <c r="AC25" s="134">
        <v>-12.237332097500826</v>
      </c>
      <c r="AD25" s="135">
        <v>-5.3177037729160617</v>
      </c>
      <c r="AE25" s="133">
        <v>1.2530266359433284</v>
      </c>
      <c r="AF25" s="133">
        <v>2.4790111364732894</v>
      </c>
      <c r="AG25" s="134">
        <v>1.4612330176238686</v>
      </c>
      <c r="AH25" s="135">
        <v>1.9183144358282505</v>
      </c>
      <c r="AI25" s="133">
        <v>1.6275519062759543</v>
      </c>
      <c r="AJ25" s="133">
        <v>2.4359813983925278</v>
      </c>
      <c r="AK25" s="134">
        <v>2.415805315949342</v>
      </c>
      <c r="AL25" s="135">
        <v>1.0390601406389663</v>
      </c>
      <c r="AM25" s="133">
        <v>0.656451362596286</v>
      </c>
      <c r="AN25" s="133">
        <v>0.27788956362330453</v>
      </c>
      <c r="AO25" s="134">
        <v>-9.6654905119706314E-2</v>
      </c>
      <c r="AP25" s="135">
        <v>-0.87198877582557088</v>
      </c>
      <c r="AQ25" s="133">
        <v>-1.1503332465396028</v>
      </c>
      <c r="AR25" s="133">
        <v>-1.4267908255240229</v>
      </c>
      <c r="AS25" s="134">
        <v>-1.7013556520987834</v>
      </c>
      <c r="AT25" s="135">
        <v>-2.622198923580072</v>
      </c>
      <c r="AU25" s="133">
        <v>-2.8929625823778906</v>
      </c>
      <c r="AV25" s="133">
        <v>-3.1618187562916518</v>
      </c>
      <c r="AW25" s="136">
        <v>-3.4287634460557683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-35.035643987980748</v>
      </c>
      <c r="BI25" s="133">
        <v>-3.1108245718893812E-2</v>
      </c>
      <c r="BJ25" s="133">
        <v>2.0994132641115186</v>
      </c>
      <c r="BK25" s="133">
        <v>0.46918654043471264</v>
      </c>
      <c r="BL25" s="133">
        <v>-1.287617124996995</v>
      </c>
      <c r="BM25" s="136">
        <v>-3.0264359270763457</v>
      </c>
      <c r="BN25" s="216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16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-56.881538920597677</v>
      </c>
      <c r="AA26" s="133">
        <v>-38.525986509598511</v>
      </c>
      <c r="AB26" s="133">
        <v>-37.13580908209525</v>
      </c>
      <c r="AC26" s="134">
        <v>-19.448254266321086</v>
      </c>
      <c r="AD26" s="135">
        <v>-12.53541211476454</v>
      </c>
      <c r="AE26" s="133">
        <v>-5.5774828464230808</v>
      </c>
      <c r="AF26" s="133">
        <v>-4.7942023856401192</v>
      </c>
      <c r="AG26" s="134">
        <v>-6.1084869523264445</v>
      </c>
      <c r="AH26" s="135">
        <v>-4.760693325129921</v>
      </c>
      <c r="AI26" s="133">
        <v>-5.2349290828833119</v>
      </c>
      <c r="AJ26" s="133">
        <v>-4.8270495284857589</v>
      </c>
      <c r="AK26" s="134">
        <v>-5.0779213580044313</v>
      </c>
      <c r="AL26" s="135">
        <v>-6.0024603944530952</v>
      </c>
      <c r="AM26" s="133">
        <v>-6.2286418595456752</v>
      </c>
      <c r="AN26" s="133">
        <v>-6.452475302185789</v>
      </c>
      <c r="AO26" s="134">
        <v>-6.6739693034404297</v>
      </c>
      <c r="AP26" s="135">
        <v>-7.1094160358810683</v>
      </c>
      <c r="AQ26" s="133">
        <v>-7.2508216324641666</v>
      </c>
      <c r="AR26" s="133">
        <v>-7.3916600500900671</v>
      </c>
      <c r="AS26" s="134">
        <v>-7.5319105260899448</v>
      </c>
      <c r="AT26" s="135">
        <v>-8.1729227313326192</v>
      </c>
      <c r="AU26" s="133">
        <v>-8.3119376426709977</v>
      </c>
      <c r="AV26" s="133">
        <v>-8.4503062001744382</v>
      </c>
      <c r="AW26" s="136">
        <v>-8.588010180071052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-37.997897194653135</v>
      </c>
      <c r="BI26" s="133">
        <v>-7.2538960747885461</v>
      </c>
      <c r="BJ26" s="133">
        <v>-4.9751483236258558</v>
      </c>
      <c r="BK26" s="133">
        <v>-6.3393867149062473</v>
      </c>
      <c r="BL26" s="133">
        <v>-7.3209520611313117</v>
      </c>
      <c r="BM26" s="136">
        <v>-8.3807941885622768</v>
      </c>
      <c r="BN26" s="216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16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-55.625972449615944</v>
      </c>
      <c r="AA27" s="133">
        <v>-33.145744073510599</v>
      </c>
      <c r="AB27" s="133">
        <v>-31.628048451413832</v>
      </c>
      <c r="AC27" s="134">
        <v>-9.941834796734355</v>
      </c>
      <c r="AD27" s="135">
        <v>-3.0036469604729632</v>
      </c>
      <c r="AE27" s="133">
        <v>4.9210050045641225</v>
      </c>
      <c r="AF27" s="133">
        <v>5.8661230864090896</v>
      </c>
      <c r="AG27" s="134">
        <v>4.6475815173276089</v>
      </c>
      <c r="AH27" s="135">
        <v>5.0206063288142957</v>
      </c>
      <c r="AI27" s="133">
        <v>4.5191088763042018</v>
      </c>
      <c r="AJ27" s="133">
        <v>5.1672733412072915</v>
      </c>
      <c r="AK27" s="134">
        <v>5.0178937501131173</v>
      </c>
      <c r="AL27" s="135">
        <v>3.7010633883590316</v>
      </c>
      <c r="AM27" s="133">
        <v>3.2824492639270915</v>
      </c>
      <c r="AN27" s="133">
        <v>2.868542480245992</v>
      </c>
      <c r="AO27" s="134">
        <v>2.4593060920906851</v>
      </c>
      <c r="AP27" s="135">
        <v>1.7463833244345182</v>
      </c>
      <c r="AQ27" s="133">
        <v>1.4395084039406925</v>
      </c>
      <c r="AR27" s="133">
        <v>1.1350391653151348</v>
      </c>
      <c r="AS27" s="134">
        <v>0.8329764167896343</v>
      </c>
      <c r="AT27" s="135">
        <v>-8.8183308486279088E-2</v>
      </c>
      <c r="AU27" s="133">
        <v>-0.38543240545952528</v>
      </c>
      <c r="AV27" s="133">
        <v>-0.68027518917048724</v>
      </c>
      <c r="AW27" s="136">
        <v>-0.97271254821649222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-32.585399942818682</v>
      </c>
      <c r="BI27" s="133">
        <v>3.1077656619569645</v>
      </c>
      <c r="BJ27" s="133">
        <v>4.9312205741097266</v>
      </c>
      <c r="BK27" s="133">
        <v>3.0778403061557</v>
      </c>
      <c r="BL27" s="133">
        <v>1.2884768276199949</v>
      </c>
      <c r="BM27" s="136">
        <v>-0.53165086283319596</v>
      </c>
      <c r="BN27" s="216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16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-61.567439061406219</v>
      </c>
      <c r="AA28" s="140">
        <v>-34.497789458306869</v>
      </c>
      <c r="AB28" s="140">
        <v>-32.507828096679219</v>
      </c>
      <c r="AC28" s="141">
        <v>-6.6102467290346283</v>
      </c>
      <c r="AD28" s="139">
        <v>1.6710997569305732</v>
      </c>
      <c r="AE28" s="140">
        <v>10.439098366348645</v>
      </c>
      <c r="AF28" s="140">
        <v>11.704614005728956</v>
      </c>
      <c r="AG28" s="141">
        <v>10.365501789372047</v>
      </c>
      <c r="AH28" s="139">
        <v>10.857562196683773</v>
      </c>
      <c r="AI28" s="140">
        <v>10.373934417390075</v>
      </c>
      <c r="AJ28" s="140">
        <v>11.219060653999861</v>
      </c>
      <c r="AK28" s="141">
        <v>11.107013020516263</v>
      </c>
      <c r="AL28" s="139">
        <v>9.4494304773125464</v>
      </c>
      <c r="AM28" s="140">
        <v>8.893811681205392</v>
      </c>
      <c r="AN28" s="140">
        <v>8.3444437313316939</v>
      </c>
      <c r="AO28" s="141">
        <v>7.8012733249010182</v>
      </c>
      <c r="AP28" s="139">
        <v>6.8613103246663911</v>
      </c>
      <c r="AQ28" s="140">
        <v>6.4421334554908185</v>
      </c>
      <c r="AR28" s="140">
        <v>6.0264103786353473</v>
      </c>
      <c r="AS28" s="141">
        <v>5.6141336291784114</v>
      </c>
      <c r="AT28" s="139">
        <v>4.4628752467837529</v>
      </c>
      <c r="AU28" s="140">
        <v>4.0574671649275444</v>
      </c>
      <c r="AV28" s="140">
        <v>3.655480656372788</v>
      </c>
      <c r="AW28" s="142">
        <v>3.2569067219159962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-33.795825836356734</v>
      </c>
      <c r="BI28" s="140">
        <v>8.5450784795950554</v>
      </c>
      <c r="BJ28" s="140">
        <v>10.889392572147493</v>
      </c>
      <c r="BK28" s="140">
        <v>8.6222398036876626</v>
      </c>
      <c r="BL28" s="140">
        <v>6.2359969469927421</v>
      </c>
      <c r="BM28" s="142">
        <v>3.8581824475000204</v>
      </c>
      <c r="BN28" s="216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16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-79.385903162527626</v>
      </c>
      <c r="AA29" s="133">
        <v>-92.168081451974871</v>
      </c>
      <c r="AB29" s="133">
        <v>-27.337848099634741</v>
      </c>
      <c r="AC29" s="134">
        <v>-17.490328363897447</v>
      </c>
      <c r="AD29" s="135">
        <v>-13.602535899080877</v>
      </c>
      <c r="AE29" s="133">
        <v>-11.430070653189162</v>
      </c>
      <c r="AF29" s="133">
        <v>-15.747236871367519</v>
      </c>
      <c r="AG29" s="134">
        <v>-19.571691739821404</v>
      </c>
      <c r="AH29" s="135">
        <v>-14.703891623211973</v>
      </c>
      <c r="AI29" s="133">
        <v>-14.187025930027247</v>
      </c>
      <c r="AJ29" s="133">
        <v>-18.237653767804289</v>
      </c>
      <c r="AK29" s="134">
        <v>-17.986840884968373</v>
      </c>
      <c r="AL29" s="135">
        <v>-16.046190015698627</v>
      </c>
      <c r="AM29" s="133">
        <v>-16.219470114279602</v>
      </c>
      <c r="AN29" s="133">
        <v>-16.391076569052004</v>
      </c>
      <c r="AO29" s="134">
        <v>-16.561013821105732</v>
      </c>
      <c r="AP29" s="135">
        <v>-16.880572750538917</v>
      </c>
      <c r="AQ29" s="133">
        <v>-16.987930007549025</v>
      </c>
      <c r="AR29" s="133">
        <v>-17.095003469487594</v>
      </c>
      <c r="AS29" s="134">
        <v>-17.2017746456455</v>
      </c>
      <c r="AT29" s="135">
        <v>-17.657678130610051</v>
      </c>
      <c r="AU29" s="133">
        <v>-17.763791424283013</v>
      </c>
      <c r="AV29" s="133">
        <v>-17.86955017413203</v>
      </c>
      <c r="AW29" s="136">
        <v>-17.974937995608315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-54.095540269508675</v>
      </c>
      <c r="BI29" s="133">
        <v>-15.087883790864741</v>
      </c>
      <c r="BJ29" s="133">
        <v>-16.278853051502971</v>
      </c>
      <c r="BK29" s="133">
        <v>-16.304437630033991</v>
      </c>
      <c r="BL29" s="133">
        <v>-17.041320218305259</v>
      </c>
      <c r="BM29" s="136">
        <v>-17.816489431158352</v>
      </c>
      <c r="BN29" s="216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16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-85.736278515243256</v>
      </c>
      <c r="AA30" s="133">
        <v>-100.57729210458878</v>
      </c>
      <c r="AB30" s="133">
        <v>-22.72386031697188</v>
      </c>
      <c r="AC30" s="134">
        <v>-10.843430882070706</v>
      </c>
      <c r="AD30" s="135">
        <v>-7.4060062562157896</v>
      </c>
      <c r="AE30" s="133">
        <v>-4.9309322213929221</v>
      </c>
      <c r="AF30" s="133">
        <v>-10.112358375363797</v>
      </c>
      <c r="AG30" s="134">
        <v>-14.702542913514392</v>
      </c>
      <c r="AH30" s="135">
        <v>-10.054079908292138</v>
      </c>
      <c r="AI30" s="133">
        <v>-9.5062579048385345</v>
      </c>
      <c r="AJ30" s="133">
        <v>-14.368835471696173</v>
      </c>
      <c r="AK30" s="134">
        <v>-14.148732969610279</v>
      </c>
      <c r="AL30" s="135">
        <v>-11.997663890443263</v>
      </c>
      <c r="AM30" s="133">
        <v>-12.290531343260071</v>
      </c>
      <c r="AN30" s="133">
        <v>-12.580310879462644</v>
      </c>
      <c r="AO30" s="134">
        <v>-12.867022840907154</v>
      </c>
      <c r="AP30" s="135">
        <v>-13.377660676774468</v>
      </c>
      <c r="AQ30" s="133">
        <v>-13.585143424893531</v>
      </c>
      <c r="AR30" s="133">
        <v>-13.791312249363671</v>
      </c>
      <c r="AS30" s="134">
        <v>-13.996158321403442</v>
      </c>
      <c r="AT30" s="135">
        <v>-14.64966807412182</v>
      </c>
      <c r="AU30" s="133">
        <v>-14.851843998192166</v>
      </c>
      <c r="AV30" s="133">
        <v>-15.052673421778252</v>
      </c>
      <c r="AW30" s="136">
        <v>-15.25214930661032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-54.970215454718655</v>
      </c>
      <c r="BI30" s="133">
        <v>-9.2879599416217253</v>
      </c>
      <c r="BJ30" s="133">
        <v>-12.019476563609281</v>
      </c>
      <c r="BK30" s="133">
        <v>-12.433882238518283</v>
      </c>
      <c r="BL30" s="133">
        <v>-13.687568668108778</v>
      </c>
      <c r="BM30" s="136">
        <v>-14.95158370017564</v>
      </c>
      <c r="BN30" s="216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16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-93.697680521920205</v>
      </c>
      <c r="AA31" s="133">
        <v>-111.22619278415198</v>
      </c>
      <c r="AB31" s="133">
        <v>-18.961355783365832</v>
      </c>
      <c r="AC31" s="134">
        <v>-4.972890434633797</v>
      </c>
      <c r="AD31" s="135">
        <v>-1.0204628573777796</v>
      </c>
      <c r="AE31" s="133">
        <v>1.824972311787846</v>
      </c>
      <c r="AF31" s="133">
        <v>-4.3274512421033933</v>
      </c>
      <c r="AG31" s="134">
        <v>-9.7726356616935277</v>
      </c>
      <c r="AH31" s="135">
        <v>-4.4245848930621463</v>
      </c>
      <c r="AI31" s="133">
        <v>-3.8385865210264427</v>
      </c>
      <c r="AJ31" s="133">
        <v>-9.6256540432272146</v>
      </c>
      <c r="AK31" s="134">
        <v>-9.4376873538677302</v>
      </c>
      <c r="AL31" s="135">
        <v>-7.0494491662996381</v>
      </c>
      <c r="AM31" s="133">
        <v>-7.4810722870530384</v>
      </c>
      <c r="AN31" s="133">
        <v>-7.908000789680969</v>
      </c>
      <c r="AO31" s="134">
        <v>-8.3302724700208159</v>
      </c>
      <c r="AP31" s="135">
        <v>-9.0590359068418849</v>
      </c>
      <c r="AQ31" s="133">
        <v>-9.3806627278923713</v>
      </c>
      <c r="AR31" s="133">
        <v>-9.6998607922948565</v>
      </c>
      <c r="AS31" s="134">
        <v>-10.016630705916128</v>
      </c>
      <c r="AT31" s="135">
        <v>-10.895620715410033</v>
      </c>
      <c r="AU31" s="133">
        <v>-11.207537752235865</v>
      </c>
      <c r="AV31" s="133">
        <v>-11.517030839973899</v>
      </c>
      <c r="AW31" s="136">
        <v>-11.824102138767429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-57.214529881017953</v>
      </c>
      <c r="BI31" s="133">
        <v>-3.3238943623467136</v>
      </c>
      <c r="BJ31" s="133">
        <v>-6.8316282027958835</v>
      </c>
      <c r="BK31" s="133">
        <v>-7.6921986782636154</v>
      </c>
      <c r="BL31" s="133">
        <v>-9.5390475332363103</v>
      </c>
      <c r="BM31" s="136">
        <v>-11.361072861596806</v>
      </c>
      <c r="BN31" s="216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16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-68.589213814032277</v>
      </c>
      <c r="AA32" s="133">
        <v>-79.479531634879521</v>
      </c>
      <c r="AB32" s="133">
        <v>-22.939562337542441</v>
      </c>
      <c r="AC32" s="134">
        <v>-14.304793124643112</v>
      </c>
      <c r="AD32" s="135">
        <v>-10.787773058844635</v>
      </c>
      <c r="AE32" s="133">
        <v>-8.8001740230512553</v>
      </c>
      <c r="AF32" s="133">
        <v>-12.594007998983884</v>
      </c>
      <c r="AG32" s="134">
        <v>-15.932315055379448</v>
      </c>
      <c r="AH32" s="135">
        <v>-11.652320961464852</v>
      </c>
      <c r="AI32" s="133">
        <v>-11.285170592243531</v>
      </c>
      <c r="AJ32" s="133">
        <v>-14.812197039472665</v>
      </c>
      <c r="AK32" s="134">
        <v>-14.593219513910796</v>
      </c>
      <c r="AL32" s="135">
        <v>-12.984283950784572</v>
      </c>
      <c r="AM32" s="133">
        <v>-13.174629910898744</v>
      </c>
      <c r="AN32" s="133">
        <v>-13.36301493652779</v>
      </c>
      <c r="AO32" s="134">
        <v>-13.549448792430269</v>
      </c>
      <c r="AP32" s="135">
        <v>-13.891821433127731</v>
      </c>
      <c r="AQ32" s="133">
        <v>-14.015858537701561</v>
      </c>
      <c r="AR32" s="133">
        <v>-14.139328411947474</v>
      </c>
      <c r="AS32" s="134">
        <v>-14.262217842832527</v>
      </c>
      <c r="AT32" s="135">
        <v>-14.701483327333548</v>
      </c>
      <c r="AU32" s="133">
        <v>-14.823174051411598</v>
      </c>
      <c r="AV32" s="133">
        <v>-14.944247397157838</v>
      </c>
      <c r="AW32" s="136">
        <v>-15.064691922126727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-46.328275227774334</v>
      </c>
      <c r="BI32" s="133">
        <v>-12.028567534064805</v>
      </c>
      <c r="BJ32" s="133">
        <v>-13.085727026772961</v>
      </c>
      <c r="BK32" s="133">
        <v>-13.267844397660344</v>
      </c>
      <c r="BL32" s="133">
        <v>-14.077306556402323</v>
      </c>
      <c r="BM32" s="136">
        <v>-14.883399174507428</v>
      </c>
      <c r="BN32" s="216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16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-59.848787149883478</v>
      </c>
      <c r="AA33" s="133">
        <v>-69.039980012987513</v>
      </c>
      <c r="AB33" s="133">
        <v>-22.203354698485953</v>
      </c>
      <c r="AC33" s="134">
        <v>-15.085459883268797</v>
      </c>
      <c r="AD33" s="135">
        <v>-12.212775352543574</v>
      </c>
      <c r="AE33" s="133">
        <v>-10.621875920096961</v>
      </c>
      <c r="AF33" s="133">
        <v>-13.7264643559947</v>
      </c>
      <c r="AG33" s="134">
        <v>-16.47662845029528</v>
      </c>
      <c r="AH33" s="135">
        <v>-12.886940101000604</v>
      </c>
      <c r="AI33" s="133">
        <v>-12.483822081228986</v>
      </c>
      <c r="AJ33" s="133">
        <v>-15.396123766053684</v>
      </c>
      <c r="AK33" s="134">
        <v>-15.189172123045516</v>
      </c>
      <c r="AL33" s="135">
        <v>-13.77387607257517</v>
      </c>
      <c r="AM33" s="133">
        <v>-13.866414954561989</v>
      </c>
      <c r="AN33" s="133">
        <v>-13.95828065942527</v>
      </c>
      <c r="AO33" s="134">
        <v>-14.049467662711265</v>
      </c>
      <c r="AP33" s="135">
        <v>-14.272739010142786</v>
      </c>
      <c r="AQ33" s="133">
        <v>-14.315733849348824</v>
      </c>
      <c r="AR33" s="133">
        <v>-14.359118288652539</v>
      </c>
      <c r="AS33" s="134">
        <v>-14.402869184612364</v>
      </c>
      <c r="AT33" s="135">
        <v>-14.726099178858625</v>
      </c>
      <c r="AU33" s="133">
        <v>-14.770515745844307</v>
      </c>
      <c r="AV33" s="133">
        <v>-14.81523259501617</v>
      </c>
      <c r="AW33" s="136">
        <v>-14.86022871893114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-41.544395436156435</v>
      </c>
      <c r="BI33" s="133">
        <v>-13.259436019732629</v>
      </c>
      <c r="BJ33" s="133">
        <v>-13.989014517832198</v>
      </c>
      <c r="BK33" s="133">
        <v>-13.912009837318424</v>
      </c>
      <c r="BL33" s="133">
        <v>-14.337615083189128</v>
      </c>
      <c r="BM33" s="136">
        <v>-14.79301905966256</v>
      </c>
      <c r="BN33" s="216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16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-62.788518257110425</v>
      </c>
      <c r="AA34" s="133">
        <v>-73.663366210586943</v>
      </c>
      <c r="AB34" s="133">
        <v>-16.523720543053884</v>
      </c>
      <c r="AC34" s="134">
        <v>-7.8230646228032867</v>
      </c>
      <c r="AD34" s="135">
        <v>-5.4226832250191137</v>
      </c>
      <c r="AE34" s="133">
        <v>-3.6939350227197423</v>
      </c>
      <c r="AF34" s="133">
        <v>-7.5891907443241564</v>
      </c>
      <c r="AG34" s="134">
        <v>-11.049696751411275</v>
      </c>
      <c r="AH34" s="135">
        <v>-7.7978851518235643</v>
      </c>
      <c r="AI34" s="133">
        <v>-7.523152953085102</v>
      </c>
      <c r="AJ34" s="133">
        <v>-11.236504406949081</v>
      </c>
      <c r="AK34" s="134">
        <v>-11.200452279772179</v>
      </c>
      <c r="AL34" s="135">
        <v>-9.822602978389483</v>
      </c>
      <c r="AM34" s="133">
        <v>-10.207601705502753</v>
      </c>
      <c r="AN34" s="133">
        <v>-10.585617959088154</v>
      </c>
      <c r="AO34" s="134">
        <v>-10.956763331375626</v>
      </c>
      <c r="AP34" s="135">
        <v>-11.578494552044447</v>
      </c>
      <c r="AQ34" s="133">
        <v>-11.936226023854715</v>
      </c>
      <c r="AR34" s="133">
        <v>-12.287411085314957</v>
      </c>
      <c r="AS34" s="134">
        <v>-12.632154545510332</v>
      </c>
      <c r="AT34" s="135">
        <v>-13.334168217570692</v>
      </c>
      <c r="AU34" s="133">
        <v>-13.666336402447769</v>
      </c>
      <c r="AV34" s="133">
        <v>-13.992367725431954</v>
      </c>
      <c r="AW34" s="136">
        <v>-14.312360619173731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-40.199667408388635</v>
      </c>
      <c r="BI34" s="133">
        <v>-6.9388764358685719</v>
      </c>
      <c r="BJ34" s="133">
        <v>-9.4394986979074815</v>
      </c>
      <c r="BK34" s="133">
        <v>-10.393146493589004</v>
      </c>
      <c r="BL34" s="133">
        <v>-12.108571551681113</v>
      </c>
      <c r="BM34" s="136">
        <v>-13.826308241156037</v>
      </c>
      <c r="BN34" s="216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16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-69.91208575336158</v>
      </c>
      <c r="AA35" s="133">
        <v>-82.921504842442673</v>
      </c>
      <c r="AB35" s="133">
        <v>-14.290856785610913</v>
      </c>
      <c r="AC35" s="134">
        <v>-3.9060857342001043</v>
      </c>
      <c r="AD35" s="135">
        <v>-1.0278333536495268</v>
      </c>
      <c r="AE35" s="133">
        <v>1.0668514739155768</v>
      </c>
      <c r="AF35" s="133">
        <v>-3.5356541042673371</v>
      </c>
      <c r="AG35" s="134">
        <v>-7.6135080093636276</v>
      </c>
      <c r="AH35" s="135">
        <v>-3.6718907249169348</v>
      </c>
      <c r="AI35" s="133">
        <v>-3.2347373798370427</v>
      </c>
      <c r="AJ35" s="133">
        <v>-7.5626234136917105</v>
      </c>
      <c r="AK35" s="134">
        <v>-7.4288728272318139</v>
      </c>
      <c r="AL35" s="135">
        <v>-5.6796961261265579</v>
      </c>
      <c r="AM35" s="133">
        <v>-5.9951298033141001</v>
      </c>
      <c r="AN35" s="133">
        <v>-6.3072151678371711</v>
      </c>
      <c r="AO35" s="134">
        <v>-6.6159774449607909</v>
      </c>
      <c r="AP35" s="135">
        <v>-7.1916036449308081</v>
      </c>
      <c r="AQ35" s="133">
        <v>-7.4206399933632241</v>
      </c>
      <c r="AR35" s="133">
        <v>-7.6481210487833948</v>
      </c>
      <c r="AS35" s="134">
        <v>-7.8740425324957926</v>
      </c>
      <c r="AT35" s="135">
        <v>-8.5583844167953345</v>
      </c>
      <c r="AU35" s="133">
        <v>-8.7811754459508222</v>
      </c>
      <c r="AV35" s="133">
        <v>-9.0023963314627764</v>
      </c>
      <c r="AW35" s="136">
        <v>-9.2220442734067092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-42.757633278903818</v>
      </c>
      <c r="BI35" s="133">
        <v>-2.7775359983412287</v>
      </c>
      <c r="BJ35" s="133">
        <v>-5.4745310864193755</v>
      </c>
      <c r="BK35" s="133">
        <v>-6.149504635559655</v>
      </c>
      <c r="BL35" s="133">
        <v>-7.5336018048933049</v>
      </c>
      <c r="BM35" s="136">
        <v>-8.8910001169039106</v>
      </c>
      <c r="BN35" s="216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16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-82.143765307576729</v>
      </c>
      <c r="AA36" s="133">
        <v>-94.841155829160982</v>
      </c>
      <c r="AB36" s="133">
        <v>-30.180599815072355</v>
      </c>
      <c r="AC36" s="134">
        <v>-20.31976129467094</v>
      </c>
      <c r="AD36" s="135">
        <v>-16.390509408038668</v>
      </c>
      <c r="AE36" s="133">
        <v>-14.167774348159313</v>
      </c>
      <c r="AF36" s="133">
        <v>-18.442654019956834</v>
      </c>
      <c r="AG36" s="134">
        <v>-22.226142931336426</v>
      </c>
      <c r="AH36" s="135">
        <v>-17.327769176295874</v>
      </c>
      <c r="AI36" s="133">
        <v>-16.783417715306442</v>
      </c>
      <c r="AJ36" s="133">
        <v>-20.793888194828043</v>
      </c>
      <c r="AK36" s="134">
        <v>-20.506733489551948</v>
      </c>
      <c r="AL36" s="135">
        <v>-18.53444845233264</v>
      </c>
      <c r="AM36" s="133">
        <v>-18.67469319778921</v>
      </c>
      <c r="AN36" s="133">
        <v>-18.813698113288737</v>
      </c>
      <c r="AO36" s="134">
        <v>-18.951461286795151</v>
      </c>
      <c r="AP36" s="135">
        <v>-19.239267339670164</v>
      </c>
      <c r="AQ36" s="133">
        <v>-19.31528675635434</v>
      </c>
      <c r="AR36" s="133">
        <v>-19.391431340033151</v>
      </c>
      <c r="AS36" s="134">
        <v>-19.467676616053978</v>
      </c>
      <c r="AT36" s="135">
        <v>-19.902421843249044</v>
      </c>
      <c r="AU36" s="133">
        <v>-19.978797595373209</v>
      </c>
      <c r="AV36" s="133">
        <v>-20.055204357926925</v>
      </c>
      <c r="AW36" s="136">
        <v>-20.131620110033367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-56.871320561620252</v>
      </c>
      <c r="BI36" s="133">
        <v>-17.80677017687281</v>
      </c>
      <c r="BJ36" s="133">
        <v>-18.852952143995577</v>
      </c>
      <c r="BK36" s="133">
        <v>-18.743575262551435</v>
      </c>
      <c r="BL36" s="133">
        <v>-19.353415513027908</v>
      </c>
      <c r="BM36" s="136">
        <v>-20.017010976645636</v>
      </c>
      <c r="BN36" s="216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16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-86.468996622553036</v>
      </c>
      <c r="AA37" s="133">
        <v>-101.22326586606273</v>
      </c>
      <c r="AB37" s="133">
        <v>-23.63615553824549</v>
      </c>
      <c r="AC37" s="134">
        <v>-11.768606604059542</v>
      </c>
      <c r="AD37" s="135">
        <v>-8.3201093888834805</v>
      </c>
      <c r="AE37" s="133">
        <v>-5.8229874376247466</v>
      </c>
      <c r="AF37" s="133">
        <v>-10.984257072064182</v>
      </c>
      <c r="AG37" s="134">
        <v>-15.555718676199135</v>
      </c>
      <c r="AH37" s="135">
        <v>-10.907827964004525</v>
      </c>
      <c r="AI37" s="133">
        <v>-10.359780872153536</v>
      </c>
      <c r="AJ37" s="133">
        <v>-15.203423973504101</v>
      </c>
      <c r="AK37" s="134">
        <v>-14.97238094138585</v>
      </c>
      <c r="AL37" s="135">
        <v>-12.817366776060211</v>
      </c>
      <c r="AM37" s="133">
        <v>-13.102025235907689</v>
      </c>
      <c r="AN37" s="133">
        <v>-13.383653017010602</v>
      </c>
      <c r="AO37" s="134">
        <v>-13.662269767862497</v>
      </c>
      <c r="AP37" s="135">
        <v>-14.164868253705492</v>
      </c>
      <c r="AQ37" s="133">
        <v>-14.364366837718521</v>
      </c>
      <c r="AR37" s="133">
        <v>-14.56260601850677</v>
      </c>
      <c r="AS37" s="134">
        <v>-14.759576310819455</v>
      </c>
      <c r="AT37" s="135">
        <v>-15.41482841608088</v>
      </c>
      <c r="AU37" s="133">
        <v>-15.609234354381059</v>
      </c>
      <c r="AV37" s="133">
        <v>-15.802345739610601</v>
      </c>
      <c r="AW37" s="136">
        <v>-15.994154911857052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-55.774256157730193</v>
      </c>
      <c r="BI37" s="133">
        <v>-10.170768143692886</v>
      </c>
      <c r="BJ37" s="133">
        <v>-12.860853437762003</v>
      </c>
      <c r="BK37" s="133">
        <v>-13.24132869921025</v>
      </c>
      <c r="BL37" s="133">
        <v>-14.462854355187559</v>
      </c>
      <c r="BM37" s="136">
        <v>-15.705140855482398</v>
      </c>
      <c r="BN37" s="216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16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-94.387332859155521</v>
      </c>
      <c r="AA38" s="133">
        <v>-111.80742503914155</v>
      </c>
      <c r="AB38" s="133">
        <v>-19.8984142363947</v>
      </c>
      <c r="AC38" s="134">
        <v>-5.9334935454175479</v>
      </c>
      <c r="AD38" s="135">
        <v>-1.9715292997113352</v>
      </c>
      <c r="AE38" s="133">
        <v>0.89638275387873989</v>
      </c>
      <c r="AF38" s="133">
        <v>-5.2290388437900077</v>
      </c>
      <c r="AG38" s="134">
        <v>-10.649278430782545</v>
      </c>
      <c r="AH38" s="135">
        <v>-5.306106349628223</v>
      </c>
      <c r="AI38" s="133">
        <v>-4.7202582867125074</v>
      </c>
      <c r="AJ38" s="133">
        <v>-10.482416700723576</v>
      </c>
      <c r="AK38" s="134">
        <v>-10.282699238651887</v>
      </c>
      <c r="AL38" s="135">
        <v>-7.892718769993337</v>
      </c>
      <c r="AM38" s="133">
        <v>-8.3155451180618201</v>
      </c>
      <c r="AN38" s="133">
        <v>-8.7337382828288384</v>
      </c>
      <c r="AO38" s="134">
        <v>-9.1473353161764237</v>
      </c>
      <c r="AP38" s="135">
        <v>-9.8674840630238094</v>
      </c>
      <c r="AQ38" s="133">
        <v>-10.180555427229905</v>
      </c>
      <c r="AR38" s="133">
        <v>-10.4912565538461</v>
      </c>
      <c r="AS38" s="134">
        <v>-10.799587344345767</v>
      </c>
      <c r="AT38" s="135">
        <v>-11.680415714948182</v>
      </c>
      <c r="AU38" s="133">
        <v>-11.984007182822438</v>
      </c>
      <c r="AV38" s="133">
        <v>-12.285230459785794</v>
      </c>
      <c r="AW38" s="136">
        <v>-12.584087038935266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-58.006666420027329</v>
      </c>
      <c r="BI38" s="133">
        <v>-4.2383659551012869</v>
      </c>
      <c r="BJ38" s="133">
        <v>-7.6978701439290482</v>
      </c>
      <c r="BK38" s="133">
        <v>-8.5223343717651048</v>
      </c>
      <c r="BL38" s="133">
        <v>-10.334720847111395</v>
      </c>
      <c r="BM38" s="136">
        <v>-12.13343509912292</v>
      </c>
      <c r="BN38" s="216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16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-159.71970801004653</v>
      </c>
      <c r="AI39" s="133">
        <v>-118.54164034381193</v>
      </c>
      <c r="AJ39" s="133">
        <v>-5.045165138839252</v>
      </c>
      <c r="AK39" s="134">
        <v>-33.604393918285439</v>
      </c>
      <c r="AL39" s="135">
        <v>-40.059891117090103</v>
      </c>
      <c r="AM39" s="133">
        <v>-6.2281939878700996</v>
      </c>
      <c r="AN39" s="133">
        <v>6.4446042541869701</v>
      </c>
      <c r="AO39" s="134">
        <v>19.246441020367115</v>
      </c>
      <c r="AP39" s="135">
        <v>28.979722537281305</v>
      </c>
      <c r="AQ39" s="133">
        <v>30.695023455693729</v>
      </c>
      <c r="AR39" s="133">
        <v>35.631771426878856</v>
      </c>
      <c r="AS39" s="134">
        <v>33.471391650212524</v>
      </c>
      <c r="AT39" s="135">
        <v>29.619326236773247</v>
      </c>
      <c r="AU39" s="133">
        <v>26.74449225499481</v>
      </c>
      <c r="AV39" s="133">
        <v>23.6613310022463</v>
      </c>
      <c r="AW39" s="136">
        <v>20.372474051628814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-79.227726852745789</v>
      </c>
      <c r="BK39" s="133">
        <v>-5.1492599576015294</v>
      </c>
      <c r="BL39" s="133">
        <v>32.194477267516604</v>
      </c>
      <c r="BM39" s="136">
        <v>25.099405886410793</v>
      </c>
      <c r="BN39" s="216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16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-66.932716803632701</v>
      </c>
      <c r="AI40" s="133">
        <v>-46.93384468539827</v>
      </c>
      <c r="AJ40" s="133">
        <v>9.6127094363426977</v>
      </c>
      <c r="AK40" s="134">
        <v>-5.4566361567031265</v>
      </c>
      <c r="AL40" s="135">
        <v>-11.330028423111116</v>
      </c>
      <c r="AM40" s="133">
        <v>-13.992641178487048</v>
      </c>
      <c r="AN40" s="133">
        <v>-16.593305021648689</v>
      </c>
      <c r="AO40" s="134">
        <v>-19.133344021315565</v>
      </c>
      <c r="AP40" s="135">
        <v>-20.413523737378455</v>
      </c>
      <c r="AQ40" s="133">
        <v>-3.2672741501398832</v>
      </c>
      <c r="AR40" s="133">
        <v>3.0649758021947093</v>
      </c>
      <c r="AS40" s="134">
        <v>9.9327157026764894</v>
      </c>
      <c r="AT40" s="135">
        <v>14.874961127260349</v>
      </c>
      <c r="AU40" s="133">
        <v>16.033101744472987</v>
      </c>
      <c r="AV40" s="133">
        <v>18.316053344235144</v>
      </c>
      <c r="AW40" s="136">
        <v>16.969894026973407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-27.42762205234785</v>
      </c>
      <c r="BK40" s="133">
        <v>-15.262329661140605</v>
      </c>
      <c r="BL40" s="133">
        <v>-2.6707765956617848</v>
      </c>
      <c r="BM40" s="136">
        <v>16.548502560735471</v>
      </c>
      <c r="BN40" s="216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16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-90.183223636607096</v>
      </c>
      <c r="AI41" s="146">
        <v>-70.37344149872942</v>
      </c>
      <c r="AJ41" s="146">
        <v>-15.237268262524339</v>
      </c>
      <c r="AK41" s="147">
        <v>-29.344284505730485</v>
      </c>
      <c r="AL41" s="145">
        <v>-34.603006544080046</v>
      </c>
      <c r="AM41" s="146">
        <v>-36.733169825794818</v>
      </c>
      <c r="AN41" s="146">
        <v>-38.812033184768495</v>
      </c>
      <c r="AO41" s="147">
        <v>-40.840707709931138</v>
      </c>
      <c r="AP41" s="145">
        <v>-43.842202091890044</v>
      </c>
      <c r="AQ41" s="146">
        <v>-45.773739697146226</v>
      </c>
      <c r="AR41" s="146">
        <v>-47.658284142837971</v>
      </c>
      <c r="AS41" s="147">
        <v>-49.49685635165909</v>
      </c>
      <c r="AT41" s="145">
        <v>-50.339448474949705</v>
      </c>
      <c r="AU41" s="146">
        <v>-32.969453504655576</v>
      </c>
      <c r="AV41" s="146">
        <v>-26.182164033421742</v>
      </c>
      <c r="AW41" s="148">
        <v>2.4194513284054722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-51.284554475897835</v>
      </c>
      <c r="BK41" s="146">
        <v>-37.747229316143624</v>
      </c>
      <c r="BL41" s="146">
        <v>-46.692770570883333</v>
      </c>
      <c r="BM41" s="148">
        <v>-26.767903671155388</v>
      </c>
      <c r="BN41" s="216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16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1.3656927361214484</v>
      </c>
      <c r="AF44" s="157">
        <v>0.71810053173013777</v>
      </c>
      <c r="AG44" s="158">
        <v>-13.347471037044334</v>
      </c>
      <c r="AH44" s="159">
        <v>0.18627556465106698</v>
      </c>
      <c r="AI44" s="157">
        <v>0.71162827459352485</v>
      </c>
      <c r="AJ44" s="157">
        <v>-6.3911112936749156E-2</v>
      </c>
      <c r="AK44" s="158">
        <v>-2.9372771836946678</v>
      </c>
      <c r="AL44" s="159">
        <v>1.5057276622621902</v>
      </c>
      <c r="AM44" s="157">
        <v>6.76632329822726E-2</v>
      </c>
      <c r="AN44" s="157">
        <v>-2.980984432631947</v>
      </c>
      <c r="AO44" s="158">
        <v>2.0573816170797814</v>
      </c>
      <c r="AP44" s="159">
        <v>1.3349196719932364</v>
      </c>
      <c r="AQ44" s="157">
        <v>0.7524321396631245</v>
      </c>
      <c r="AR44" s="157">
        <v>1.3327143042484051</v>
      </c>
      <c r="AS44" s="158">
        <v>0.76451060396638393</v>
      </c>
      <c r="AT44" s="159">
        <v>0.61946105942690699</v>
      </c>
      <c r="AU44" s="157">
        <v>0.52577455615420898</v>
      </c>
      <c r="AV44" s="157">
        <v>0.1192277731484211</v>
      </c>
      <c r="AW44" s="160">
        <v>-6.2134987762093257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0.45038712302677736</v>
      </c>
      <c r="BK44" s="157">
        <v>5.0404476274406425E-2</v>
      </c>
      <c r="BL44" s="157">
        <v>-4.3260854073213251</v>
      </c>
      <c r="BM44" s="160">
        <v>0.16167218311370951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1.2043217144707139</v>
      </c>
      <c r="AF45" s="161">
        <v>0.79888688696651244</v>
      </c>
      <c r="AG45" s="162">
        <v>-7.8150943095166561</v>
      </c>
      <c r="AH45" s="163">
        <v>0.14835864611662455</v>
      </c>
      <c r="AI45" s="161">
        <v>0.6292350077456943</v>
      </c>
      <c r="AJ45" s="161">
        <v>-0.57126652661079702</v>
      </c>
      <c r="AK45" s="162">
        <v>0.32136611349330729</v>
      </c>
      <c r="AL45" s="163">
        <v>0.18109323182858489</v>
      </c>
      <c r="AM45" s="161">
        <v>12.496388397940816</v>
      </c>
      <c r="AN45" s="161">
        <v>1.2485448840882321</v>
      </c>
      <c r="AO45" s="162">
        <v>1.1539654688776757</v>
      </c>
      <c r="AP45" s="163">
        <v>1.083533304139316</v>
      </c>
      <c r="AQ45" s="161">
        <v>0.8962886519812221</v>
      </c>
      <c r="AR45" s="161">
        <v>1.0843283549340017</v>
      </c>
      <c r="AS45" s="162">
        <v>0.89817485926225316</v>
      </c>
      <c r="AT45" s="163">
        <v>0.86554864700270717</v>
      </c>
      <c r="AU45" s="161">
        <v>0.875038855764389</v>
      </c>
      <c r="AV45" s="161">
        <v>0.86052102862727731</v>
      </c>
      <c r="AW45" s="164">
        <v>0.84169624254438358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0.29582072124285913</v>
      </c>
      <c r="BK45" s="161">
        <v>-0.85369445913532416</v>
      </c>
      <c r="BL45" s="161">
        <v>1.5494198597809585</v>
      </c>
      <c r="BM45" s="164">
        <v>0.6587562716860399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1.2442402878549179</v>
      </c>
      <c r="AF46" s="157">
        <v>0.750365725249033</v>
      </c>
      <c r="AG46" s="158">
        <v>-10.156056515160685</v>
      </c>
      <c r="AH46" s="159">
        <v>0.17033927911645255</v>
      </c>
      <c r="AI46" s="157">
        <v>0.67952252208973807</v>
      </c>
      <c r="AJ46" s="157">
        <v>-0.23939479210520434</v>
      </c>
      <c r="AK46" s="158">
        <v>-0.23148133704888071</v>
      </c>
      <c r="AL46" s="159">
        <v>3.0168031428338886</v>
      </c>
      <c r="AM46" s="157">
        <v>-0.82418208763822698</v>
      </c>
      <c r="AN46" s="157">
        <v>1.6288683313307988</v>
      </c>
      <c r="AO46" s="158">
        <v>1.3038836162033478</v>
      </c>
      <c r="AP46" s="159">
        <v>1.151829604894399</v>
      </c>
      <c r="AQ46" s="157">
        <v>0.86010234067536184</v>
      </c>
      <c r="AR46" s="157">
        <v>1.1506224869852464</v>
      </c>
      <c r="AS46" s="158">
        <v>0.86503363220095209</v>
      </c>
      <c r="AT46" s="159">
        <v>0.81092377720512576</v>
      </c>
      <c r="AU46" s="157">
        <v>0.81632458356927262</v>
      </c>
      <c r="AV46" s="157">
        <v>0.7801712775657389</v>
      </c>
      <c r="AW46" s="160">
        <v>0.72471972158480902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0.39827286757376107</v>
      </c>
      <c r="BK46" s="157">
        <v>-0.2131779303724553</v>
      </c>
      <c r="BL46" s="157">
        <v>2.5613565216987406</v>
      </c>
      <c r="BM46" s="160">
        <v>0.54602322632147704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1.1880563924043488</v>
      </c>
      <c r="AF47" s="161">
        <v>0.78775676089784652</v>
      </c>
      <c r="AG47" s="162">
        <v>-7.8380872474234806</v>
      </c>
      <c r="AH47" s="163">
        <v>0.14998728734321232</v>
      </c>
      <c r="AI47" s="161">
        <v>0.63162605089870638</v>
      </c>
      <c r="AJ47" s="161">
        <v>-0.54739881633922727</v>
      </c>
      <c r="AK47" s="162">
        <v>0.31016634048695785</v>
      </c>
      <c r="AL47" s="163">
        <v>0.12679641258054786</v>
      </c>
      <c r="AM47" s="161">
        <v>18.47717823097743</v>
      </c>
      <c r="AN47" s="161">
        <v>1.2569050614326309</v>
      </c>
      <c r="AO47" s="162">
        <v>1.1583581939148739</v>
      </c>
      <c r="AP47" s="163">
        <v>1.0843152417788695</v>
      </c>
      <c r="AQ47" s="161">
        <v>0.89581868029441825</v>
      </c>
      <c r="AR47" s="161">
        <v>1.0868153762217196</v>
      </c>
      <c r="AS47" s="162">
        <v>0.89783979573904416</v>
      </c>
      <c r="AT47" s="163">
        <v>0.8631135478283336</v>
      </c>
      <c r="AU47" s="161">
        <v>0.87415915864939198</v>
      </c>
      <c r="AV47" s="161">
        <v>0.8593593550739651</v>
      </c>
      <c r="AW47" s="164">
        <v>0.84011794738369816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0.30790361032724556</v>
      </c>
      <c r="BK47" s="161">
        <v>-0.8029980952514213</v>
      </c>
      <c r="BL47" s="161">
        <v>1.5688826892056265</v>
      </c>
      <c r="BM47" s="164">
        <v>0.65631151291945033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2.1256496478932392</v>
      </c>
      <c r="AF48" s="157">
        <v>0.67341779524358925</v>
      </c>
      <c r="AG48" s="158">
        <v>-22.643192138754781</v>
      </c>
      <c r="AH48" s="159">
        <v>0.20257453808532871</v>
      </c>
      <c r="AI48" s="157">
        <v>0.73471966412978928</v>
      </c>
      <c r="AJ48" s="157">
        <v>6.6433109655578929E-2</v>
      </c>
      <c r="AK48" s="158">
        <v>4.1804535153945857</v>
      </c>
      <c r="AL48" s="159">
        <v>1.2700466058018416</v>
      </c>
      <c r="AM48" s="157">
        <v>0.33184037558204654</v>
      </c>
      <c r="AN48" s="157">
        <v>0.37976751767497546</v>
      </c>
      <c r="AO48" s="158">
        <v>-0.31890889496605385</v>
      </c>
      <c r="AP48" s="159">
        <v>3.8698549651945586</v>
      </c>
      <c r="AQ48" s="157">
        <v>0.4926383724222218</v>
      </c>
      <c r="AR48" s="157">
        <v>2.4700125654599816</v>
      </c>
      <c r="AS48" s="158">
        <v>0.6011309995568469</v>
      </c>
      <c r="AT48" s="159">
        <v>0.15472853710802476</v>
      </c>
      <c r="AU48" s="157">
        <v>-3.1019109069433899</v>
      </c>
      <c r="AV48" s="157">
        <v>2.293264766244985</v>
      </c>
      <c r="AW48" s="160">
        <v>1.5515083082216945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0.46850208319773023</v>
      </c>
      <c r="BK48" s="157">
        <v>0.18484239798314098</v>
      </c>
      <c r="BL48" s="157">
        <v>-0.37749248666997381</v>
      </c>
      <c r="BM48" s="160">
        <v>-0.66613218397127527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1.7251390128134223</v>
      </c>
      <c r="AF49" s="161">
        <v>0.74795208847138694</v>
      </c>
      <c r="AG49" s="162">
        <v>-15.717839927130292</v>
      </c>
      <c r="AH49" s="163">
        <v>0.18851619762539304</v>
      </c>
      <c r="AI49" s="161">
        <v>0.7124803076370817</v>
      </c>
      <c r="AJ49" s="161">
        <v>-5.1909839519327199E-2</v>
      </c>
      <c r="AK49" s="162">
        <v>-3.683952097365343</v>
      </c>
      <c r="AL49" s="163">
        <v>1.4701165889460117</v>
      </c>
      <c r="AM49" s="161">
        <v>6.2667513447409617E-2</v>
      </c>
      <c r="AN49" s="161">
        <v>-3.4735678298487436</v>
      </c>
      <c r="AO49" s="162">
        <v>2.0304771100516645</v>
      </c>
      <c r="AP49" s="163">
        <v>1.3370729458812305</v>
      </c>
      <c r="AQ49" s="161">
        <v>0.79081678335585592</v>
      </c>
      <c r="AR49" s="161">
        <v>1.319089571593288</v>
      </c>
      <c r="AS49" s="162">
        <v>0.80818171731694333</v>
      </c>
      <c r="AT49" s="163">
        <v>0.69683478273028332</v>
      </c>
      <c r="AU49" s="161">
        <v>0.67422491143281238</v>
      </c>
      <c r="AV49" s="161">
        <v>0.5274710260909713</v>
      </c>
      <c r="AW49" s="164">
        <v>0.12394186912945863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0.42585958822969683</v>
      </c>
      <c r="BK49" s="161">
        <v>4.4554270293222897E-2</v>
      </c>
      <c r="BL49" s="161">
        <v>-5.3922637389106711</v>
      </c>
      <c r="BM49" s="164">
        <v>0.33134974548326351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1.7509179902217307</v>
      </c>
      <c r="AF50" s="157">
        <v>0.59189432294953892</v>
      </c>
      <c r="AG50" s="158">
        <v>-25.366915045134427</v>
      </c>
      <c r="AH50" s="159">
        <v>0.21038233987888014</v>
      </c>
      <c r="AI50" s="157">
        <v>0.74646319229236402</v>
      </c>
      <c r="AJ50" s="157">
        <v>0.12372993929903897</v>
      </c>
      <c r="AK50" s="158">
        <v>2.5934311758806028</v>
      </c>
      <c r="AL50" s="159">
        <v>1.2159578634545429</v>
      </c>
      <c r="AM50" s="157">
        <v>0.43233243819089795</v>
      </c>
      <c r="AN50" s="157">
        <v>0.59297207417339082</v>
      </c>
      <c r="AO50" s="158">
        <v>0.4445315626698636</v>
      </c>
      <c r="AP50" s="159">
        <v>0.12340956105481926</v>
      </c>
      <c r="AQ50" s="157">
        <v>5.6425257206940866</v>
      </c>
      <c r="AR50" s="157">
        <v>-0.22131445134275549</v>
      </c>
      <c r="AS50" s="158">
        <v>-2.5545217395962712</v>
      </c>
      <c r="AT50" s="159">
        <v>2.7649303720059351</v>
      </c>
      <c r="AU50" s="157">
        <v>1.4811129917405232</v>
      </c>
      <c r="AV50" s="157">
        <v>1.3175917983311571</v>
      </c>
      <c r="AW50" s="160">
        <v>1.2356597971374763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0.51084136031031246</v>
      </c>
      <c r="BK50" s="157">
        <v>0.25262117810374679</v>
      </c>
      <c r="BL50" s="157">
        <v>6.6968278156812763E-2</v>
      </c>
      <c r="BM50" s="160">
        <v>7.0324976106161827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1.2465828492678588</v>
      </c>
      <c r="AF51" s="161">
        <v>0.78988506960385918</v>
      </c>
      <c r="AG51" s="162">
        <v>-8.6768608257770037</v>
      </c>
      <c r="AH51" s="163">
        <v>0.15631018110357789</v>
      </c>
      <c r="AI51" s="161">
        <v>0.64522973837387809</v>
      </c>
      <c r="AJ51" s="161">
        <v>-0.44860386095519994</v>
      </c>
      <c r="AK51" s="162">
        <v>0.22849642060445818</v>
      </c>
      <c r="AL51" s="163">
        <v>-0.29817658022513277</v>
      </c>
      <c r="AM51" s="161">
        <v>-10.672598540432277</v>
      </c>
      <c r="AN51" s="161">
        <v>1.3096026698672794</v>
      </c>
      <c r="AO51" s="162">
        <v>1.1857424032835957</v>
      </c>
      <c r="AP51" s="163">
        <v>1.0992500949878945</v>
      </c>
      <c r="AQ51" s="161">
        <v>0.89969958364762026</v>
      </c>
      <c r="AR51" s="161">
        <v>1.100972363651145</v>
      </c>
      <c r="AS51" s="162">
        <v>0.90316020950947196</v>
      </c>
      <c r="AT51" s="163">
        <v>0.86717223768540419</v>
      </c>
      <c r="AU51" s="161">
        <v>0.88176065392614078</v>
      </c>
      <c r="AV51" s="161">
        <v>0.86887591735111835</v>
      </c>
      <c r="AW51" s="164">
        <v>0.85243492527375364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0.32419363442010635</v>
      </c>
      <c r="BK51" s="161">
        <v>-0.61507857948837197</v>
      </c>
      <c r="BL51" s="161">
        <v>1.7142678341805031</v>
      </c>
      <c r="BM51" s="164">
        <v>0.67660859306025078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1.8816697366466475</v>
      </c>
      <c r="AF52" s="157">
        <v>0.55791848391417043</v>
      </c>
      <c r="AG52" s="158">
        <v>-29.430983719882871</v>
      </c>
      <c r="AH52" s="159">
        <v>0.21429596059894984</v>
      </c>
      <c r="AI52" s="157">
        <v>0.75129696077933694</v>
      </c>
      <c r="AJ52" s="157">
        <v>0.14844849904783733</v>
      </c>
      <c r="AK52" s="158">
        <v>2.2806919504715042</v>
      </c>
      <c r="AL52" s="159">
        <v>1.1970204742590178</v>
      </c>
      <c r="AM52" s="157">
        <v>0.46729537947963967</v>
      </c>
      <c r="AN52" s="157">
        <v>0.64329518574239264</v>
      </c>
      <c r="AO52" s="158">
        <v>0.55003274661735901</v>
      </c>
      <c r="AP52" s="159">
        <v>0.42686682014246186</v>
      </c>
      <c r="AQ52" s="157">
        <v>1.8344012488109789</v>
      </c>
      <c r="AR52" s="157">
        <v>0.28439024967155679</v>
      </c>
      <c r="AS52" s="158">
        <v>2.5296016792265816</v>
      </c>
      <c r="AT52" s="159">
        <v>1.7794390657909642</v>
      </c>
      <c r="AU52" s="157">
        <v>1.3249433250312823</v>
      </c>
      <c r="AV52" s="157">
        <v>1.2398137598840557</v>
      </c>
      <c r="AW52" s="160">
        <v>1.1891336558215109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0.51985337081819216</v>
      </c>
      <c r="BK52" s="157">
        <v>0.27802498168776141</v>
      </c>
      <c r="BL52" s="157">
        <v>0.17070479135043673</v>
      </c>
      <c r="BM52" s="160">
        <v>2.9736393583250007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1.2415228137131511</v>
      </c>
      <c r="AF53" s="161">
        <v>0.79324019973482818</v>
      </c>
      <c r="AG53" s="162">
        <v>-8.4765182647099611</v>
      </c>
      <c r="AH53" s="163">
        <v>0.1541181778401074</v>
      </c>
      <c r="AI53" s="161">
        <v>0.63909724667125178</v>
      </c>
      <c r="AJ53" s="161">
        <v>-0.48668836808886912</v>
      </c>
      <c r="AK53" s="162">
        <v>0.27106790333519609</v>
      </c>
      <c r="AL53" s="163">
        <v>-3.1437132056168757E-2</v>
      </c>
      <c r="AM53" s="161">
        <v>-87.229367131152074</v>
      </c>
      <c r="AN53" s="161">
        <v>1.2862822980460566</v>
      </c>
      <c r="AO53" s="162">
        <v>1.1748432922477647</v>
      </c>
      <c r="AP53" s="163">
        <v>1.0947979903546927</v>
      </c>
      <c r="AQ53" s="161">
        <v>0.90423074213301458</v>
      </c>
      <c r="AR53" s="161">
        <v>1.095753311853265</v>
      </c>
      <c r="AS53" s="162">
        <v>0.90753835029418839</v>
      </c>
      <c r="AT53" s="163">
        <v>0.87437767671428424</v>
      </c>
      <c r="AU53" s="161">
        <v>0.88854976894131432</v>
      </c>
      <c r="AV53" s="161">
        <v>0.87733409548890062</v>
      </c>
      <c r="AW53" s="164">
        <v>0.86326745723474652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0.31243547294634672</v>
      </c>
      <c r="BK53" s="161">
        <v>-0.70380364068603718</v>
      </c>
      <c r="BL53" s="161">
        <v>1.6580411274500182</v>
      </c>
      <c r="BM53" s="164">
        <v>0.69233467855984165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0.92625805229078617</v>
      </c>
      <c r="AA54" s="157">
        <v>1.1995152882229256</v>
      </c>
      <c r="AB54" s="157">
        <v>0.17239220062438429</v>
      </c>
      <c r="AC54" s="158">
        <v>0.30233223042201957</v>
      </c>
      <c r="AD54" s="159">
        <v>0.58507680146068597</v>
      </c>
      <c r="AE54" s="157">
        <v>0.56447952529907386</v>
      </c>
      <c r="AF54" s="157">
        <v>5.0956050680878091</v>
      </c>
      <c r="AG54" s="158">
        <v>1.7382160770501884</v>
      </c>
      <c r="AH54" s="159">
        <v>0.67624629910388379</v>
      </c>
      <c r="AI54" s="157">
        <v>0.95738040152603476</v>
      </c>
      <c r="AJ54" s="157">
        <v>1.5755202584646502</v>
      </c>
      <c r="AK54" s="158">
        <v>0.99629203968273139</v>
      </c>
      <c r="AL54" s="159">
        <v>0.82616095177258453</v>
      </c>
      <c r="AM54" s="157">
        <v>0.99763463477434167</v>
      </c>
      <c r="AN54" s="157">
        <v>0.99799181794012359</v>
      </c>
      <c r="AO54" s="158">
        <v>0.99833151579325563</v>
      </c>
      <c r="AP54" s="159">
        <v>1.0783238238671751</v>
      </c>
      <c r="AQ54" s="157">
        <v>1.040999501345989</v>
      </c>
      <c r="AR54" s="157">
        <v>1.0386822973644214</v>
      </c>
      <c r="AS54" s="158">
        <v>1.0365761774538107</v>
      </c>
      <c r="AT54" s="159">
        <v>1.0713389300686278</v>
      </c>
      <c r="AU54" s="157">
        <v>1.0317658494615498</v>
      </c>
      <c r="AV54" s="157">
        <v>1.0302343243753833</v>
      </c>
      <c r="AW54" s="160">
        <v>1.0288183227846317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1.0866200773708563</v>
      </c>
      <c r="BI54" s="157">
        <v>0.13987181017958059</v>
      </c>
      <c r="BJ54" s="157">
        <v>1.7794331097978326</v>
      </c>
      <c r="BK54" s="157">
        <v>0.99633112093731657</v>
      </c>
      <c r="BL54" s="157">
        <v>1.1405968011038792</v>
      </c>
      <c r="BM54" s="160">
        <v>1.1852762990813417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0.92767207080754044</v>
      </c>
      <c r="AA55" s="157">
        <v>1.1833276222645623</v>
      </c>
      <c r="AB55" s="157">
        <v>0.21267244311333655</v>
      </c>
      <c r="AC55" s="158">
        <v>0.455237535229438</v>
      </c>
      <c r="AD55" s="159">
        <v>0.70550627088767648</v>
      </c>
      <c r="AE55" s="157">
        <v>0.71136157792274302</v>
      </c>
      <c r="AF55" s="157">
        <v>2.1785059263871935</v>
      </c>
      <c r="AG55" s="158">
        <v>1.4822801728862942</v>
      </c>
      <c r="AH55" s="159">
        <v>0.7153794865042381</v>
      </c>
      <c r="AI55" s="157">
        <v>0.96072539458493267</v>
      </c>
      <c r="AJ55" s="157">
        <v>1.4683912876133751</v>
      </c>
      <c r="AK55" s="158">
        <v>0.99401749794822825</v>
      </c>
      <c r="AL55" s="159">
        <v>0.88171974121559193</v>
      </c>
      <c r="AM55" s="157">
        <v>1.0363259230827992</v>
      </c>
      <c r="AN55" s="157">
        <v>1.0344266425992419</v>
      </c>
      <c r="AO55" s="158">
        <v>1.0326853895904824</v>
      </c>
      <c r="AP55" s="159">
        <v>1.0575341291085638</v>
      </c>
      <c r="AQ55" s="157">
        <v>1.0288642655584668</v>
      </c>
      <c r="AR55" s="157">
        <v>1.02754941967433</v>
      </c>
      <c r="AS55" s="158">
        <v>1.0263270974355356</v>
      </c>
      <c r="AT55" s="159">
        <v>1.0555542352505298</v>
      </c>
      <c r="AU55" s="157">
        <v>1.0234299629136252</v>
      </c>
      <c r="AV55" s="157">
        <v>1.0224778410329494</v>
      </c>
      <c r="AW55" s="160">
        <v>1.0215835970556431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1.0618214867903186</v>
      </c>
      <c r="BI55" s="157">
        <v>0.17620664523064369</v>
      </c>
      <c r="BJ55" s="157">
        <v>1.4113740868079521</v>
      </c>
      <c r="BK55" s="157">
        <v>1.0918019393936202</v>
      </c>
      <c r="BL55" s="157">
        <v>1.1584435252320442</v>
      </c>
      <c r="BM55" s="160">
        <v>1.1364708135875887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0.92731977074077099</v>
      </c>
      <c r="AA56" s="157">
        <v>1.1855041770744343</v>
      </c>
      <c r="AB56" s="157">
        <v>0.20640761372517222</v>
      </c>
      <c r="AC56" s="158">
        <v>0.4346646713116466</v>
      </c>
      <c r="AD56" s="159">
        <v>0.68045557073219398</v>
      </c>
      <c r="AE56" s="157">
        <v>0.67564017009957078</v>
      </c>
      <c r="AF56" s="157">
        <v>2.401265010900135</v>
      </c>
      <c r="AG56" s="158">
        <v>1.5203160453982267</v>
      </c>
      <c r="AH56" s="159">
        <v>0.70150256257958921</v>
      </c>
      <c r="AI56" s="157">
        <v>0.95859558194564087</v>
      </c>
      <c r="AJ56" s="157">
        <v>1.5035403823475779</v>
      </c>
      <c r="AK56" s="158">
        <v>0.99418147710385807</v>
      </c>
      <c r="AL56" s="159">
        <v>0.87645918436160153</v>
      </c>
      <c r="AM56" s="157">
        <v>1.0388207488019234</v>
      </c>
      <c r="AN56" s="157">
        <v>1.0367070356832908</v>
      </c>
      <c r="AO56" s="158">
        <v>1.0347779711245635</v>
      </c>
      <c r="AP56" s="159">
        <v>1.0607209649721179</v>
      </c>
      <c r="AQ56" s="157">
        <v>1.0305655139776677</v>
      </c>
      <c r="AR56" s="157">
        <v>1.029128651971118</v>
      </c>
      <c r="AS56" s="158">
        <v>1.02779706291406</v>
      </c>
      <c r="AT56" s="159">
        <v>1.0581303713273891</v>
      </c>
      <c r="AU56" s="157">
        <v>1.0246490020583212</v>
      </c>
      <c r="AV56" s="157">
        <v>1.0236223139416492</v>
      </c>
      <c r="AW56" s="160">
        <v>1.0226601962787916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1.0663104756859807</v>
      </c>
      <c r="BI56" s="157">
        <v>0.16447690202841964</v>
      </c>
      <c r="BJ56" s="157">
        <v>1.4506027688546566</v>
      </c>
      <c r="BK56" s="157">
        <v>1.099282777325634</v>
      </c>
      <c r="BL56" s="157">
        <v>1.1683922088825764</v>
      </c>
      <c r="BM56" s="160">
        <v>1.1437509924796707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6.8745588467086831</v>
      </c>
      <c r="AA57" s="161">
        <v>0.59874828438087557</v>
      </c>
      <c r="AB57" s="161">
        <v>0.96537207525014934</v>
      </c>
      <c r="AC57" s="162">
        <v>0.33375884284852941</v>
      </c>
      <c r="AD57" s="163">
        <v>0.40902673719567018</v>
      </c>
      <c r="AE57" s="161">
        <v>-0.30888845349549154</v>
      </c>
      <c r="AF57" s="161">
        <v>1.497677347861311</v>
      </c>
      <c r="AG57" s="162">
        <v>0.21174487536158959</v>
      </c>
      <c r="AH57" s="163">
        <v>1.635433966171673</v>
      </c>
      <c r="AI57" s="161">
        <v>0.35143496945058544</v>
      </c>
      <c r="AJ57" s="161">
        <v>3.6658887262080073</v>
      </c>
      <c r="AK57" s="162">
        <v>0.7957490937911974</v>
      </c>
      <c r="AL57" s="163">
        <v>-1.3170544097065844</v>
      </c>
      <c r="AM57" s="161">
        <v>1.6649738053184202</v>
      </c>
      <c r="AN57" s="161">
        <v>1.3924342356175667</v>
      </c>
      <c r="AO57" s="162">
        <v>1.2769166418408509</v>
      </c>
      <c r="AP57" s="163">
        <v>1.3989690482541608</v>
      </c>
      <c r="AQ57" s="161">
        <v>1.1496416893846118</v>
      </c>
      <c r="AR57" s="161">
        <v>1.1278812889280676</v>
      </c>
      <c r="AS57" s="162">
        <v>1.1113901431823467</v>
      </c>
      <c r="AT57" s="163">
        <v>1.2157129132385451</v>
      </c>
      <c r="AU57" s="161">
        <v>1.0795633945074745</v>
      </c>
      <c r="AV57" s="161">
        <v>1.0723978462633341</v>
      </c>
      <c r="AW57" s="164">
        <v>1.0663155705221568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2.7346938024267664</v>
      </c>
      <c r="BI57" s="161">
        <v>4.3468728048410626E-3</v>
      </c>
      <c r="BJ57" s="161">
        <v>-4.497685749309122</v>
      </c>
      <c r="BK57" s="161">
        <v>-2.9265806029106702</v>
      </c>
      <c r="BL57" s="161">
        <v>2.5480464206790003</v>
      </c>
      <c r="BM57" s="164">
        <v>1.6029742217579765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2.1660533983574988</v>
      </c>
      <c r="AA58" s="157">
        <v>0.73140238512883504</v>
      </c>
      <c r="AB58" s="157">
        <v>0.97025528261661897</v>
      </c>
      <c r="AC58" s="158">
        <v>0.63628915600739777</v>
      </c>
      <c r="AD58" s="159">
        <v>0.77829457079194397</v>
      </c>
      <c r="AE58" s="157">
        <v>0.74795446435355029</v>
      </c>
      <c r="AF58" s="157">
        <v>0.94282091462001927</v>
      </c>
      <c r="AG58" s="158">
        <v>1.0647287689407807</v>
      </c>
      <c r="AH58" s="159">
        <v>0.92290990824548425</v>
      </c>
      <c r="AI58" s="157">
        <v>1.0165490741351211</v>
      </c>
      <c r="AJ58" s="157">
        <v>0.96498505048050054</v>
      </c>
      <c r="AK58" s="158">
        <v>1.0057731570841133</v>
      </c>
      <c r="AL58" s="159">
        <v>1.0529500948170332</v>
      </c>
      <c r="AM58" s="157">
        <v>1.005016339479236</v>
      </c>
      <c r="AN58" s="157">
        <v>1.0049690307074108</v>
      </c>
      <c r="AO58" s="158">
        <v>1.0049213444401814</v>
      </c>
      <c r="AP58" s="159">
        <v>1.0218570522775545</v>
      </c>
      <c r="AQ58" s="157">
        <v>1.0008581258723031</v>
      </c>
      <c r="AR58" s="157">
        <v>1.000922128479077</v>
      </c>
      <c r="AS58" s="158">
        <v>1.0009835941393648</v>
      </c>
      <c r="AT58" s="159">
        <v>1.030658926791143</v>
      </c>
      <c r="AU58" s="157">
        <v>1.0010675290674178</v>
      </c>
      <c r="AV58" s="157">
        <v>1.0011201605344113</v>
      </c>
      <c r="AW58" s="160">
        <v>1.0011705261265833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1.4599077930540736</v>
      </c>
      <c r="BI58" s="157">
        <v>0.3892629542603101</v>
      </c>
      <c r="BJ58" s="157">
        <v>0.86168034531140369</v>
      </c>
      <c r="BK58" s="157">
        <v>1.0508241301081993</v>
      </c>
      <c r="BL58" s="157">
        <v>1.0308338145377072</v>
      </c>
      <c r="BM58" s="160">
        <v>1.0338230768328112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2.9510062705608173</v>
      </c>
      <c r="AA59" s="157">
        <v>0.6757422524829686</v>
      </c>
      <c r="AB59" s="157">
        <v>0.96501255904746641</v>
      </c>
      <c r="AC59" s="158">
        <v>0.52138417040712759</v>
      </c>
      <c r="AD59" s="159">
        <v>0.70566110539765914</v>
      </c>
      <c r="AE59" s="157">
        <v>0.58786365683498421</v>
      </c>
      <c r="AF59" s="157">
        <v>0.8739785831193283</v>
      </c>
      <c r="AG59" s="158">
        <v>1.1178664501372213</v>
      </c>
      <c r="AH59" s="159">
        <v>0.94885719273004976</v>
      </c>
      <c r="AI59" s="157">
        <v>1.0311284227854949</v>
      </c>
      <c r="AJ59" s="157">
        <v>0.91004010690173853</v>
      </c>
      <c r="AK59" s="158">
        <v>0.99896198743481912</v>
      </c>
      <c r="AL59" s="159">
        <v>1.1474442661719744</v>
      </c>
      <c r="AM59" s="157">
        <v>1.0263854719417858</v>
      </c>
      <c r="AN59" s="157">
        <v>1.0254562679939268</v>
      </c>
      <c r="AO59" s="158">
        <v>1.0245805965704524</v>
      </c>
      <c r="AP59" s="159">
        <v>1.0622602918974899</v>
      </c>
      <c r="AQ59" s="157">
        <v>1.0145993698011271</v>
      </c>
      <c r="AR59" s="157">
        <v>1.0143431806032575</v>
      </c>
      <c r="AS59" s="158">
        <v>1.0140928841335395</v>
      </c>
      <c r="AT59" s="159">
        <v>1.0702359487219555</v>
      </c>
      <c r="AU59" s="157">
        <v>1.0128921803051016</v>
      </c>
      <c r="AV59" s="157">
        <v>1.0126797281961788</v>
      </c>
      <c r="AW59" s="160">
        <v>1.0124716158930842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1.7461529924646932</v>
      </c>
      <c r="BI59" s="157">
        <v>0.24065338519856219</v>
      </c>
      <c r="BJ59" s="157">
        <v>0.79563949035261561</v>
      </c>
      <c r="BK59" s="157">
        <v>1.1445433387524619</v>
      </c>
      <c r="BL59" s="157">
        <v>1.1262710852500242</v>
      </c>
      <c r="BM59" s="160">
        <v>1.1141564153378549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3.6436300663908021</v>
      </c>
      <c r="AA60" s="157">
        <v>0.64183594593854243</v>
      </c>
      <c r="AB60" s="157">
        <v>0.95697461171381204</v>
      </c>
      <c r="AC60" s="158">
        <v>0.44338107252154924</v>
      </c>
      <c r="AD60" s="159">
        <v>0.59882713699448487</v>
      </c>
      <c r="AE60" s="157">
        <v>0.38773860406670707</v>
      </c>
      <c r="AF60" s="157">
        <v>0.67416940630260214</v>
      </c>
      <c r="AG60" s="158">
        <v>1.3524915319394524</v>
      </c>
      <c r="AH60" s="159">
        <v>0.86359088471822487</v>
      </c>
      <c r="AI60" s="157">
        <v>1.0712520622911879</v>
      </c>
      <c r="AJ60" s="157">
        <v>0.74368547123282125</v>
      </c>
      <c r="AK60" s="158">
        <v>0.98762757742231966</v>
      </c>
      <c r="AL60" s="159">
        <v>1.5407196458783556</v>
      </c>
      <c r="AM60" s="157">
        <v>1.0857874614349845</v>
      </c>
      <c r="AN60" s="157">
        <v>1.0781948814558406</v>
      </c>
      <c r="AO60" s="158">
        <v>1.0717733208744249</v>
      </c>
      <c r="AP60" s="159">
        <v>1.1550177988560919</v>
      </c>
      <c r="AQ60" s="157">
        <v>1.0412720520254348</v>
      </c>
      <c r="AR60" s="157">
        <v>1.0394099243762867</v>
      </c>
      <c r="AS60" s="158">
        <v>1.0376959537793611</v>
      </c>
      <c r="AT60" s="159">
        <v>1.1413064303690934</v>
      </c>
      <c r="AU60" s="157">
        <v>1.0314530673250868</v>
      </c>
      <c r="AV60" s="157">
        <v>1.0303095247706113</v>
      </c>
      <c r="AW60" s="160">
        <v>1.0292375592470173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1.8997276350425689</v>
      </c>
      <c r="BI60" s="157">
        <v>0.1291728470666885</v>
      </c>
      <c r="BJ60" s="157">
        <v>0.55717984571996815</v>
      </c>
      <c r="BK60" s="157">
        <v>1.4963464796823733</v>
      </c>
      <c r="BL60" s="157">
        <v>1.3642458670686921</v>
      </c>
      <c r="BM60" s="160">
        <v>1.2640820265731001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2.3731109378106132</v>
      </c>
      <c r="AA61" s="157">
        <v>0.71347887209654171</v>
      </c>
      <c r="AB61" s="157">
        <v>0.9682088685728274</v>
      </c>
      <c r="AC61" s="158">
        <v>0.60041084325563077</v>
      </c>
      <c r="AD61" s="159">
        <v>0.74207169826928154</v>
      </c>
      <c r="AE61" s="157">
        <v>0.68152798954638139</v>
      </c>
      <c r="AF61" s="157">
        <v>0.92894709548724275</v>
      </c>
      <c r="AG61" s="158">
        <v>1.0935387878136935</v>
      </c>
      <c r="AH61" s="159">
        <v>0.90034766394427068</v>
      </c>
      <c r="AI61" s="157">
        <v>1.0276198717661491</v>
      </c>
      <c r="AJ61" s="157">
        <v>0.95770806344406711</v>
      </c>
      <c r="AK61" s="158">
        <v>1.012163337550767</v>
      </c>
      <c r="AL61" s="159">
        <v>1.0732925580063628</v>
      </c>
      <c r="AM61" s="157">
        <v>1.0102844126734987</v>
      </c>
      <c r="AN61" s="157">
        <v>1.0101038935627293</v>
      </c>
      <c r="AO61" s="158">
        <v>1.0099270715606661</v>
      </c>
      <c r="AP61" s="159">
        <v>1.0301987178059129</v>
      </c>
      <c r="AQ61" s="157">
        <v>1.0042897294642652</v>
      </c>
      <c r="AR61" s="157">
        <v>1.0043147096267884</v>
      </c>
      <c r="AS61" s="158">
        <v>1.0043367370733647</v>
      </c>
      <c r="AT61" s="159">
        <v>1.0414643286727203</v>
      </c>
      <c r="AU61" s="157">
        <v>1.0042165661421818</v>
      </c>
      <c r="AV61" s="157">
        <v>1.0042305297374285</v>
      </c>
      <c r="AW61" s="160">
        <v>1.0042420458138741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1.5685716777528247</v>
      </c>
      <c r="BI61" s="157">
        <v>0.32829981290853438</v>
      </c>
      <c r="BJ61" s="157">
        <v>0.83082627568794809</v>
      </c>
      <c r="BK61" s="157">
        <v>1.0834080777358788</v>
      </c>
      <c r="BL61" s="157">
        <v>1.0524683810355051</v>
      </c>
      <c r="BM61" s="160">
        <v>1.0548731321982292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3.4135245004495536</v>
      </c>
      <c r="AA62" s="157">
        <v>0.65533309724396871</v>
      </c>
      <c r="AB62" s="157">
        <v>0.96230847351569537</v>
      </c>
      <c r="AC62" s="158">
        <v>0.47271127788940892</v>
      </c>
      <c r="AD62" s="159">
        <v>0.64259939488435536</v>
      </c>
      <c r="AE62" s="157">
        <v>0.42970301352825313</v>
      </c>
      <c r="AF62" s="157">
        <v>0.78387373250579417</v>
      </c>
      <c r="AG62" s="158">
        <v>1.2529777753294844</v>
      </c>
      <c r="AH62" s="159">
        <v>0.91314904434694621</v>
      </c>
      <c r="AI62" s="157">
        <v>1.0708636493977675</v>
      </c>
      <c r="AJ62" s="157">
        <v>0.84674198278439083</v>
      </c>
      <c r="AK62" s="158">
        <v>1.0079569864285278</v>
      </c>
      <c r="AL62" s="159">
        <v>1.2897126213346122</v>
      </c>
      <c r="AM62" s="157">
        <v>1.0534027829242063</v>
      </c>
      <c r="AN62" s="157">
        <v>1.0501792658362692</v>
      </c>
      <c r="AO62" s="158">
        <v>1.0472926595767857</v>
      </c>
      <c r="AP62" s="159">
        <v>1.1026537281427808</v>
      </c>
      <c r="AQ62" s="157">
        <v>1.028295435737332</v>
      </c>
      <c r="AR62" s="157">
        <v>1.027377656777299</v>
      </c>
      <c r="AS62" s="158">
        <v>1.0265103583755424</v>
      </c>
      <c r="AT62" s="159">
        <v>1.1080937805269353</v>
      </c>
      <c r="AU62" s="157">
        <v>1.0230585652829816</v>
      </c>
      <c r="AV62" s="157">
        <v>1.0224150743654181</v>
      </c>
      <c r="AW62" s="160">
        <v>1.0218009584964978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1.9573373882058391</v>
      </c>
      <c r="BI62" s="157">
        <v>0.16224464721773307</v>
      </c>
      <c r="BJ62" s="157">
        <v>0.68527020176563425</v>
      </c>
      <c r="BK62" s="157">
        <v>1.3079847967998544</v>
      </c>
      <c r="BL62" s="157">
        <v>1.2334183089394326</v>
      </c>
      <c r="BM62" s="160">
        <v>1.1926401013382193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4.8337511481145334</v>
      </c>
      <c r="AA63" s="157">
        <v>0.61118777567134763</v>
      </c>
      <c r="AB63" s="157">
        <v>0.95199282267355045</v>
      </c>
      <c r="AC63" s="158">
        <v>0.36060808322504212</v>
      </c>
      <c r="AD63" s="159">
        <v>0.43454763918698197</v>
      </c>
      <c r="AE63" s="157">
        <v>-0.23563302685741894</v>
      </c>
      <c r="AF63" s="157">
        <v>1.9784185470303199</v>
      </c>
      <c r="AG63" s="158">
        <v>0.58944189323112905</v>
      </c>
      <c r="AH63" s="159">
        <v>1.3128052902525076</v>
      </c>
      <c r="AI63" s="157">
        <v>0.84842811787174155</v>
      </c>
      <c r="AJ63" s="157">
        <v>1.496715028872021</v>
      </c>
      <c r="AK63" s="158">
        <v>0.99171747269642541</v>
      </c>
      <c r="AL63" s="159">
        <v>0.43010922021696341</v>
      </c>
      <c r="AM63" s="157">
        <v>0.63177417448869089</v>
      </c>
      <c r="AN63" s="157">
        <v>0.42332087258413553</v>
      </c>
      <c r="AO63" s="158">
        <v>-0.34781768649191758</v>
      </c>
      <c r="AP63" s="159">
        <v>9.0216712203650697</v>
      </c>
      <c r="AQ63" s="157">
        <v>1.3192064834211934</v>
      </c>
      <c r="AR63" s="157">
        <v>1.2403282525442529</v>
      </c>
      <c r="AS63" s="158">
        <v>1.1924352341373656</v>
      </c>
      <c r="AT63" s="159">
        <v>1.541240904184461</v>
      </c>
      <c r="AU63" s="157">
        <v>1.1032582449649344</v>
      </c>
      <c r="AV63" s="157">
        <v>1.0929345493617733</v>
      </c>
      <c r="AW63" s="160">
        <v>1.0844275748674486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2.3124423025042766</v>
      </c>
      <c r="BI63" s="157">
        <v>8.8790278065291849E-4</v>
      </c>
      <c r="BJ63" s="157">
        <v>-67.487356345408614</v>
      </c>
      <c r="BK63" s="157">
        <v>0.22348460327236933</v>
      </c>
      <c r="BL63" s="157">
        <v>-2.7443607478679732</v>
      </c>
      <c r="BM63" s="160">
        <v>2.3504160268786491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2.9087709412205744</v>
      </c>
      <c r="AA64" s="157">
        <v>0.67730211314039646</v>
      </c>
      <c r="AB64" s="157">
        <v>0.96391585126166968</v>
      </c>
      <c r="AC64" s="158">
        <v>0.52370622175828441</v>
      </c>
      <c r="AD64" s="159">
        <v>0.64455204786541442</v>
      </c>
      <c r="AE64" s="157">
        <v>0.44493813169921825</v>
      </c>
      <c r="AF64" s="157">
        <v>0.85956380640681118</v>
      </c>
      <c r="AG64" s="158">
        <v>1.274140401461346</v>
      </c>
      <c r="AH64" s="159">
        <v>0.77935720617636584</v>
      </c>
      <c r="AI64" s="157">
        <v>1.0996148513179955</v>
      </c>
      <c r="AJ64" s="157">
        <v>0.92208498951185414</v>
      </c>
      <c r="AK64" s="158">
        <v>1.0519720852330618</v>
      </c>
      <c r="AL64" s="159">
        <v>1.1820703731441791</v>
      </c>
      <c r="AM64" s="157">
        <v>1.037681458973323</v>
      </c>
      <c r="AN64" s="157">
        <v>1.035936155535589</v>
      </c>
      <c r="AO64" s="158">
        <v>1.0343269816437126</v>
      </c>
      <c r="AP64" s="159">
        <v>1.0652455401939243</v>
      </c>
      <c r="AQ64" s="157">
        <v>1.0198899031748074</v>
      </c>
      <c r="AR64" s="157">
        <v>1.0194237873671204</v>
      </c>
      <c r="AS64" s="158">
        <v>1.0189741512798831</v>
      </c>
      <c r="AT64" s="159">
        <v>1.0851061895945602</v>
      </c>
      <c r="AU64" s="157">
        <v>1.017009204162109</v>
      </c>
      <c r="AV64" s="157">
        <v>1.0166469677049907</v>
      </c>
      <c r="AW64" s="160">
        <v>1.0162957384779467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1.863059327990684</v>
      </c>
      <c r="BI64" s="157">
        <v>0.19090256594012989</v>
      </c>
      <c r="BJ64" s="157">
        <v>0.68585878158874547</v>
      </c>
      <c r="BK64" s="157">
        <v>1.2742105968583755</v>
      </c>
      <c r="BL64" s="157">
        <v>1.1548360102274626</v>
      </c>
      <c r="BM64" s="160">
        <v>1.1447683468736152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6.0698616858477559</v>
      </c>
      <c r="AA65" s="157">
        <v>0.5958681280319702</v>
      </c>
      <c r="AB65" s="157">
        <v>0.95421144812043368</v>
      </c>
      <c r="AC65" s="158">
        <v>0.31433601766503988</v>
      </c>
      <c r="AD65" s="159">
        <v>0.30212199477098395</v>
      </c>
      <c r="AE65" s="157">
        <v>-1.6383433437161492</v>
      </c>
      <c r="AF65" s="157">
        <v>1.1920579395811204</v>
      </c>
      <c r="AG65" s="158">
        <v>0.79227480379594228</v>
      </c>
      <c r="AH65" s="159">
        <v>1.0802621342080685</v>
      </c>
      <c r="AI65" s="157">
        <v>0.90011217377632324</v>
      </c>
      <c r="AJ65" s="157">
        <v>1.1434274948102532</v>
      </c>
      <c r="AK65" s="158">
        <v>0.97109121557342026</v>
      </c>
      <c r="AL65" s="159">
        <v>0.73757308796655952</v>
      </c>
      <c r="AM65" s="157">
        <v>0.88689355449879381</v>
      </c>
      <c r="AN65" s="157">
        <v>0.87390306737417622</v>
      </c>
      <c r="AO65" s="158">
        <v>0.85733647279986847</v>
      </c>
      <c r="AP65" s="159">
        <v>0.71011222639224103</v>
      </c>
      <c r="AQ65" s="157">
        <v>0.82427974649082714</v>
      </c>
      <c r="AR65" s="157">
        <v>0.78849082242794488</v>
      </c>
      <c r="AS65" s="158">
        <v>0.73387460295994711</v>
      </c>
      <c r="AT65" s="159">
        <v>-0.10586531228116332</v>
      </c>
      <c r="AU65" s="157">
        <v>4.3708090802637187</v>
      </c>
      <c r="AV65" s="157">
        <v>1.7649662548727334</v>
      </c>
      <c r="AW65" s="160">
        <v>1.429880971261934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3.1295038096970664</v>
      </c>
      <c r="BI65" s="157">
        <v>-9.5372948234808089E-2</v>
      </c>
      <c r="BJ65" s="157">
        <v>1.5867414440136809</v>
      </c>
      <c r="BK65" s="157">
        <v>0.62415384992413725</v>
      </c>
      <c r="BL65" s="157">
        <v>0.41863017553023563</v>
      </c>
      <c r="BM65" s="160">
        <v>-0.41261965402608974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10.036000621020873</v>
      </c>
      <c r="AA66" s="161">
        <v>0.56032523009279978</v>
      </c>
      <c r="AB66" s="161">
        <v>0.94231626452377004</v>
      </c>
      <c r="AC66" s="162">
        <v>0.20334322887938142</v>
      </c>
      <c r="AD66" s="163">
        <v>-0.25280444519423007</v>
      </c>
      <c r="AE66" s="161">
        <v>6.2468433276077269</v>
      </c>
      <c r="AF66" s="161">
        <v>1.1212284428183772</v>
      </c>
      <c r="AG66" s="162">
        <v>0.88559108265326258</v>
      </c>
      <c r="AH66" s="163">
        <v>1.0474709683438814</v>
      </c>
      <c r="AI66" s="161">
        <v>0.95545705651666335</v>
      </c>
      <c r="AJ66" s="161">
        <v>1.0814663176579449</v>
      </c>
      <c r="AK66" s="162">
        <v>0.99001274376356541</v>
      </c>
      <c r="AL66" s="163">
        <v>0.85076252813047748</v>
      </c>
      <c r="AM66" s="161">
        <v>0.94120081655279031</v>
      </c>
      <c r="AN66" s="161">
        <v>0.93823031456415529</v>
      </c>
      <c r="AO66" s="162">
        <v>0.93490633720841321</v>
      </c>
      <c r="AP66" s="163">
        <v>0.87951159239167498</v>
      </c>
      <c r="AQ66" s="161">
        <v>0.93890716942671537</v>
      </c>
      <c r="AR66" s="161">
        <v>0.93546810544554326</v>
      </c>
      <c r="AS66" s="162">
        <v>0.9315883380729385</v>
      </c>
      <c r="AT66" s="163">
        <v>0.79493570006755665</v>
      </c>
      <c r="AU66" s="161">
        <v>0.90915988921080138</v>
      </c>
      <c r="AV66" s="161">
        <v>0.90092673773690668</v>
      </c>
      <c r="AW66" s="164">
        <v>0.89096538268861103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3.9248677097298468</v>
      </c>
      <c r="BI66" s="161">
        <v>-0.25284419800750857</v>
      </c>
      <c r="BJ66" s="161">
        <v>1.2743467012211143</v>
      </c>
      <c r="BK66" s="161">
        <v>0.79180172324224274</v>
      </c>
      <c r="BL66" s="161">
        <v>0.72324559383347886</v>
      </c>
      <c r="BM66" s="164">
        <v>0.61869537145309172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0.93404296523981201</v>
      </c>
      <c r="AA67" s="157">
        <v>1.1610131998281628</v>
      </c>
      <c r="AB67" s="157">
        <v>0.29660862707530056</v>
      </c>
      <c r="AC67" s="158">
        <v>0.63978438610649591</v>
      </c>
      <c r="AD67" s="159">
        <v>0.77771758288760706</v>
      </c>
      <c r="AE67" s="157">
        <v>0.84028968848091712</v>
      </c>
      <c r="AF67" s="157">
        <v>1.3777024962635558</v>
      </c>
      <c r="AG67" s="158">
        <v>1.2428651387982685</v>
      </c>
      <c r="AH67" s="159">
        <v>0.75128363039229795</v>
      </c>
      <c r="AI67" s="157">
        <v>0.9648483744011831</v>
      </c>
      <c r="AJ67" s="157">
        <v>1.2855163483703638</v>
      </c>
      <c r="AK67" s="158">
        <v>0.98624752470744415</v>
      </c>
      <c r="AL67" s="159">
        <v>0.89210718648812026</v>
      </c>
      <c r="AM67" s="157">
        <v>1.0107988312746794</v>
      </c>
      <c r="AN67" s="157">
        <v>1.0105802750375501</v>
      </c>
      <c r="AO67" s="158">
        <v>1.0103676687335221</v>
      </c>
      <c r="AP67" s="159">
        <v>1.019295855488384</v>
      </c>
      <c r="AQ67" s="157">
        <v>1.0063598112810883</v>
      </c>
      <c r="AR67" s="157">
        <v>1.0063029140037065</v>
      </c>
      <c r="AS67" s="158">
        <v>1.006245753406747</v>
      </c>
      <c r="AT67" s="159">
        <v>1.0265032820366566</v>
      </c>
      <c r="AU67" s="157">
        <v>1.0060094703781588</v>
      </c>
      <c r="AV67" s="157">
        <v>1.0059536135796125</v>
      </c>
      <c r="AW67" s="160">
        <v>1.0058976202785923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1.0560451326717102</v>
      </c>
      <c r="BI67" s="157">
        <v>0.27891178673316863</v>
      </c>
      <c r="BJ67" s="157">
        <v>1.0789354741292034</v>
      </c>
      <c r="BK67" s="157">
        <v>1.0015716450323666</v>
      </c>
      <c r="BL67" s="157">
        <v>1.0451952164798297</v>
      </c>
      <c r="BM67" s="160">
        <v>1.0454876267168802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0.92326455960923293</v>
      </c>
      <c r="AA68" s="157">
        <v>1.1731007438899614</v>
      </c>
      <c r="AB68" s="157">
        <v>0.22593430228109232</v>
      </c>
      <c r="AC68" s="158">
        <v>0.47718260589605982</v>
      </c>
      <c r="AD68" s="159">
        <v>0.68299474001917637</v>
      </c>
      <c r="AE68" s="157">
        <v>0.66580178989916983</v>
      </c>
      <c r="AF68" s="157">
        <v>2.0508005223619139</v>
      </c>
      <c r="AG68" s="158">
        <v>1.4539183015243426</v>
      </c>
      <c r="AH68" s="159">
        <v>0.68383271978417792</v>
      </c>
      <c r="AI68" s="157">
        <v>0.94551246772946518</v>
      </c>
      <c r="AJ68" s="157">
        <v>1.5115133226485118</v>
      </c>
      <c r="AK68" s="158">
        <v>0.9846819526523598</v>
      </c>
      <c r="AL68" s="159">
        <v>0.84796737037957781</v>
      </c>
      <c r="AM68" s="157">
        <v>1.0244103731769059</v>
      </c>
      <c r="AN68" s="157">
        <v>1.0235774620404416</v>
      </c>
      <c r="AO68" s="158">
        <v>1.0227905307103791</v>
      </c>
      <c r="AP68" s="159">
        <v>1.0396857798560737</v>
      </c>
      <c r="AQ68" s="157">
        <v>1.0155096435118347</v>
      </c>
      <c r="AR68" s="157">
        <v>1.0151760506328078</v>
      </c>
      <c r="AS68" s="158">
        <v>1.0148532690969434</v>
      </c>
      <c r="AT68" s="159">
        <v>1.0466920806203661</v>
      </c>
      <c r="AU68" s="157">
        <v>1.0138007170570289</v>
      </c>
      <c r="AV68" s="157">
        <v>1.013522187790993</v>
      </c>
      <c r="AW68" s="160">
        <v>1.0132518576097895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1.0485541158549292</v>
      </c>
      <c r="BI68" s="157">
        <v>0.16896349895649618</v>
      </c>
      <c r="BJ68" s="157">
        <v>1.2940922053019341</v>
      </c>
      <c r="BK68" s="157">
        <v>1.0344778470772742</v>
      </c>
      <c r="BL68" s="157">
        <v>1.1008282373550848</v>
      </c>
      <c r="BM68" s="160">
        <v>1.0923476669024457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0.91753950474167711</v>
      </c>
      <c r="AA69" s="157">
        <v>1.1870751993495832</v>
      </c>
      <c r="AB69" s="157">
        <v>0.17047563445925601</v>
      </c>
      <c r="AC69" s="158">
        <v>0.26226449687718789</v>
      </c>
      <c r="AD69" s="159">
        <v>0.20520517610256306</v>
      </c>
      <c r="AE69" s="157">
        <v>-1.7883770081327257</v>
      </c>
      <c r="AF69" s="157">
        <v>-2.3712421356486102</v>
      </c>
      <c r="AG69" s="158">
        <v>2.2582890285653359</v>
      </c>
      <c r="AH69" s="159">
        <v>0.45275246578622552</v>
      </c>
      <c r="AI69" s="157">
        <v>0.86755856510865847</v>
      </c>
      <c r="AJ69" s="157">
        <v>2.5076037730297931</v>
      </c>
      <c r="AK69" s="158">
        <v>0.9804723202687986</v>
      </c>
      <c r="AL69" s="159">
        <v>0.74694667263062597</v>
      </c>
      <c r="AM69" s="157">
        <v>1.061227921582413</v>
      </c>
      <c r="AN69" s="157">
        <v>1.0570678221311649</v>
      </c>
      <c r="AO69" s="158">
        <v>1.0533980321411782</v>
      </c>
      <c r="AP69" s="159">
        <v>1.0874837455129782</v>
      </c>
      <c r="AQ69" s="157">
        <v>1.0355034271149732</v>
      </c>
      <c r="AR69" s="157">
        <v>1.0340272402559987</v>
      </c>
      <c r="AS69" s="158">
        <v>1.0326571607989363</v>
      </c>
      <c r="AT69" s="159">
        <v>1.0877530614136295</v>
      </c>
      <c r="AU69" s="157">
        <v>1.0286277436571079</v>
      </c>
      <c r="AV69" s="157">
        <v>1.0276147263190161</v>
      </c>
      <c r="AW69" s="160">
        <v>1.0266623666342658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1.0598649865745313</v>
      </c>
      <c r="BI69" s="157">
        <v>5.809528399969395E-2</v>
      </c>
      <c r="BJ69" s="157">
        <v>2.0553084599152731</v>
      </c>
      <c r="BK69" s="157">
        <v>1.125968575853636</v>
      </c>
      <c r="BL69" s="157">
        <v>1.2400937537132868</v>
      </c>
      <c r="BM69" s="160">
        <v>1.1910070499189911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0.93303032590936252</v>
      </c>
      <c r="AA70" s="157">
        <v>1.1587759534665967</v>
      </c>
      <c r="AB70" s="157">
        <v>0.28862226369078697</v>
      </c>
      <c r="AC70" s="158">
        <v>0.62358613970730237</v>
      </c>
      <c r="AD70" s="159">
        <v>0.75413695010103665</v>
      </c>
      <c r="AE70" s="157">
        <v>0.81575446341413382</v>
      </c>
      <c r="AF70" s="157">
        <v>1.4311089719356713</v>
      </c>
      <c r="AG70" s="158">
        <v>1.2650710605126587</v>
      </c>
      <c r="AH70" s="159">
        <v>0.73136395564375423</v>
      </c>
      <c r="AI70" s="157">
        <v>0.96849122415735744</v>
      </c>
      <c r="AJ70" s="157">
        <v>1.3125363873234943</v>
      </c>
      <c r="AK70" s="158">
        <v>0.98521640476572647</v>
      </c>
      <c r="AL70" s="159">
        <v>0.88974773102038751</v>
      </c>
      <c r="AM70" s="157">
        <v>1.0146597194605151</v>
      </c>
      <c r="AN70" s="157">
        <v>1.0142990753366972</v>
      </c>
      <c r="AO70" s="158">
        <v>1.0139514815173081</v>
      </c>
      <c r="AP70" s="159">
        <v>1.0252683814627748</v>
      </c>
      <c r="AQ70" s="157">
        <v>1.0089287862769414</v>
      </c>
      <c r="AR70" s="157">
        <v>1.0088092979758456</v>
      </c>
      <c r="AS70" s="158">
        <v>1.0086913202172469</v>
      </c>
      <c r="AT70" s="159">
        <v>1.0307992409975546</v>
      </c>
      <c r="AU70" s="157">
        <v>1.0082774453004888</v>
      </c>
      <c r="AV70" s="157">
        <v>1.0081678421454352</v>
      </c>
      <c r="AW70" s="160">
        <v>1.0080595912104477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1.0423382601919429</v>
      </c>
      <c r="BI70" s="157">
        <v>0.25963771530293323</v>
      </c>
      <c r="BJ70" s="157">
        <v>1.0878873972078793</v>
      </c>
      <c r="BK70" s="157">
        <v>1.0139172527834928</v>
      </c>
      <c r="BL70" s="157">
        <v>1.061009319560962</v>
      </c>
      <c r="BM70" s="160">
        <v>1.0572618501185154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0.9371275809566092</v>
      </c>
      <c r="AA71" s="157">
        <v>1.1535735860458776</v>
      </c>
      <c r="AB71" s="157">
        <v>0.32160140681253313</v>
      </c>
      <c r="AC71" s="158">
        <v>0.6794225506966961</v>
      </c>
      <c r="AD71" s="159">
        <v>0.80957262470259173</v>
      </c>
      <c r="AE71" s="157">
        <v>0.86973481567273137</v>
      </c>
      <c r="AF71" s="157">
        <v>1.2922824988026596</v>
      </c>
      <c r="AG71" s="158">
        <v>1.2003548782100988</v>
      </c>
      <c r="AH71" s="159">
        <v>0.78213453315867276</v>
      </c>
      <c r="AI71" s="157">
        <v>0.96871887223714814</v>
      </c>
      <c r="AJ71" s="157">
        <v>1.2332860614221435</v>
      </c>
      <c r="AK71" s="158">
        <v>0.98655819827426516</v>
      </c>
      <c r="AL71" s="159">
        <v>0.90682204145129075</v>
      </c>
      <c r="AM71" s="157">
        <v>1.0067184343389781</v>
      </c>
      <c r="AN71" s="157">
        <v>1.0066250508991914</v>
      </c>
      <c r="AO71" s="158">
        <v>1.0065328248880296</v>
      </c>
      <c r="AP71" s="159">
        <v>1.0158918012263274</v>
      </c>
      <c r="AQ71" s="157">
        <v>1.0030123747919362</v>
      </c>
      <c r="AR71" s="157">
        <v>1.0030305424619004</v>
      </c>
      <c r="AS71" s="158">
        <v>1.0030469068560011</v>
      </c>
      <c r="AT71" s="159">
        <v>1.0224420558225713</v>
      </c>
      <c r="AU71" s="157">
        <v>1.00301618007907</v>
      </c>
      <c r="AV71" s="157">
        <v>1.0030274399310968</v>
      </c>
      <c r="AW71" s="160">
        <v>1.0030371527160571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1.0474814291416306</v>
      </c>
      <c r="BI71" s="157">
        <v>0.3191630514905226</v>
      </c>
      <c r="BJ71" s="157">
        <v>1.0550233431507805</v>
      </c>
      <c r="BK71" s="157">
        <v>0.99449534630079817</v>
      </c>
      <c r="BL71" s="157">
        <v>1.0305926498649416</v>
      </c>
      <c r="BM71" s="160">
        <v>1.0317628820296196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0.92414309949555995</v>
      </c>
      <c r="AA72" s="157">
        <v>1.173198034534682</v>
      </c>
      <c r="AB72" s="157">
        <v>0.22431394861614518</v>
      </c>
      <c r="AC72" s="158">
        <v>0.47344450073575511</v>
      </c>
      <c r="AD72" s="159">
        <v>0.69316610388371946</v>
      </c>
      <c r="AE72" s="157">
        <v>0.68120059192775773</v>
      </c>
      <c r="AF72" s="157">
        <v>2.05450033572503</v>
      </c>
      <c r="AG72" s="158">
        <v>1.4559782621981376</v>
      </c>
      <c r="AH72" s="159">
        <v>0.70571033099416169</v>
      </c>
      <c r="AI72" s="157">
        <v>0.96476837073264476</v>
      </c>
      <c r="AJ72" s="157">
        <v>1.4935897856949996</v>
      </c>
      <c r="AK72" s="158">
        <v>0.99679151755108064</v>
      </c>
      <c r="AL72" s="159">
        <v>0.87698270864730454</v>
      </c>
      <c r="AM72" s="157">
        <v>1.0391951835944402</v>
      </c>
      <c r="AN72" s="157">
        <v>1.0370328177461723</v>
      </c>
      <c r="AO72" s="158">
        <v>1.0350612853894685</v>
      </c>
      <c r="AP72" s="159">
        <v>1.0567440586115828</v>
      </c>
      <c r="AQ72" s="157">
        <v>1.0308961990008538</v>
      </c>
      <c r="AR72" s="157">
        <v>1.0294217837998705</v>
      </c>
      <c r="AS72" s="158">
        <v>1.0280566392547399</v>
      </c>
      <c r="AT72" s="159">
        <v>1.0555735499855696</v>
      </c>
      <c r="AU72" s="157">
        <v>1.024911054027305</v>
      </c>
      <c r="AV72" s="157">
        <v>1.0238565269713242</v>
      </c>
      <c r="AW72" s="160">
        <v>1.0228691026437342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1.0462441790153392</v>
      </c>
      <c r="BI72" s="157">
        <v>0.17261029464190561</v>
      </c>
      <c r="BJ72" s="157">
        <v>1.3603785548208707</v>
      </c>
      <c r="BK72" s="157">
        <v>1.1010273772157968</v>
      </c>
      <c r="BL72" s="157">
        <v>1.1650534858861332</v>
      </c>
      <c r="BM72" s="160">
        <v>1.1418612164237028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0.91882107870062957</v>
      </c>
      <c r="AA73" s="157">
        <v>1.1860825485163782</v>
      </c>
      <c r="AB73" s="157">
        <v>0.17234198550502255</v>
      </c>
      <c r="AC73" s="158">
        <v>0.27332761028947117</v>
      </c>
      <c r="AD73" s="159">
        <v>0.2631364039581196</v>
      </c>
      <c r="AE73" s="157">
        <v>-1.0379615237504294</v>
      </c>
      <c r="AF73" s="157">
        <v>-3.314101532138038</v>
      </c>
      <c r="AG73" s="158">
        <v>2.1533520488258588</v>
      </c>
      <c r="AH73" s="159">
        <v>0.48228631537538086</v>
      </c>
      <c r="AI73" s="157">
        <v>0.88094598183071438</v>
      </c>
      <c r="AJ73" s="157">
        <v>2.3379404649142477</v>
      </c>
      <c r="AK73" s="158">
        <v>0.98231426065487426</v>
      </c>
      <c r="AL73" s="159">
        <v>0.76454345877434493</v>
      </c>
      <c r="AM73" s="157">
        <v>1.0555370692697008</v>
      </c>
      <c r="AN73" s="157">
        <v>1.0520564816379039</v>
      </c>
      <c r="AO73" s="158">
        <v>1.0489538201737771</v>
      </c>
      <c r="AP73" s="159">
        <v>1.0870054658980821</v>
      </c>
      <c r="AQ73" s="157">
        <v>1.0318477435271143</v>
      </c>
      <c r="AR73" s="157">
        <v>1.0306551800954664</v>
      </c>
      <c r="AS73" s="158">
        <v>1.0295394754177349</v>
      </c>
      <c r="AT73" s="159">
        <v>1.0869111236668199</v>
      </c>
      <c r="AU73" s="157">
        <v>1.026031902553743</v>
      </c>
      <c r="AV73" s="157">
        <v>1.0251926278974375</v>
      </c>
      <c r="AW73" s="160">
        <v>1.0243988304732017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1.0556772175333666</v>
      </c>
      <c r="BI73" s="157">
        <v>6.4960003286983536E-2</v>
      </c>
      <c r="BJ73" s="157">
        <v>1.9710027483671926</v>
      </c>
      <c r="BK73" s="157">
        <v>1.123293399651101</v>
      </c>
      <c r="BL73" s="157">
        <v>1.2250745793945865</v>
      </c>
      <c r="BM73" s="160">
        <v>1.1801791954452563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0.93605715189232042</v>
      </c>
      <c r="AA74" s="157">
        <v>1.154575219117854</v>
      </c>
      <c r="AB74" s="157">
        <v>0.31822260653842299</v>
      </c>
      <c r="AC74" s="158">
        <v>0.67327228150459562</v>
      </c>
      <c r="AD74" s="159">
        <v>0.8066290332031234</v>
      </c>
      <c r="AE74" s="157">
        <v>0.86438889698027188</v>
      </c>
      <c r="AF74" s="157">
        <v>1.3017326198700303</v>
      </c>
      <c r="AG74" s="158">
        <v>1.2051488309266916</v>
      </c>
      <c r="AH74" s="159">
        <v>0.77961206448760922</v>
      </c>
      <c r="AI74" s="157">
        <v>0.96858502352777776</v>
      </c>
      <c r="AJ74" s="157">
        <v>1.2389543385948178</v>
      </c>
      <c r="AK74" s="158">
        <v>0.98619042756286834</v>
      </c>
      <c r="AL74" s="159">
        <v>0.90382256451403264</v>
      </c>
      <c r="AM74" s="157">
        <v>1.0075667072487888</v>
      </c>
      <c r="AN74" s="157">
        <v>1.0074434912545702</v>
      </c>
      <c r="AO74" s="158">
        <v>1.0073224930408078</v>
      </c>
      <c r="AP74" s="159">
        <v>1.0151864834336308</v>
      </c>
      <c r="AQ74" s="157">
        <v>1.0039512635976231</v>
      </c>
      <c r="AR74" s="157">
        <v>1.0039421927636545</v>
      </c>
      <c r="AS74" s="158">
        <v>1.0039319055248603</v>
      </c>
      <c r="AT74" s="159">
        <v>1.0223316441796939</v>
      </c>
      <c r="AU74" s="157">
        <v>1.0038375104660979</v>
      </c>
      <c r="AV74" s="157">
        <v>1.0038243924434878</v>
      </c>
      <c r="AW74" s="160">
        <v>1.0038102704286949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1.0488382555308249</v>
      </c>
      <c r="BI74" s="157">
        <v>0.31310632496354851</v>
      </c>
      <c r="BJ74" s="157">
        <v>1.0587519216978234</v>
      </c>
      <c r="BK74" s="157">
        <v>0.99419842151994342</v>
      </c>
      <c r="BL74" s="157">
        <v>1.0325359618927612</v>
      </c>
      <c r="BM74" s="160">
        <v>1.034288286900626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0.92404947143474392</v>
      </c>
      <c r="AA75" s="157">
        <v>1.1706307441950987</v>
      </c>
      <c r="AB75" s="157">
        <v>0.23350516638655519</v>
      </c>
      <c r="AC75" s="158">
        <v>0.49790697074305701</v>
      </c>
      <c r="AD75" s="159">
        <v>0.70697489250881118</v>
      </c>
      <c r="AE75" s="157">
        <v>0.69986909612088211</v>
      </c>
      <c r="AF75" s="157">
        <v>1.8863611144153125</v>
      </c>
      <c r="AG75" s="158">
        <v>1.4161830494445879</v>
      </c>
      <c r="AH75" s="159">
        <v>0.70121015885263682</v>
      </c>
      <c r="AI75" s="157">
        <v>0.94975653322920683</v>
      </c>
      <c r="AJ75" s="157">
        <v>1.4675430070504663</v>
      </c>
      <c r="AK75" s="158">
        <v>0.98480322376585017</v>
      </c>
      <c r="AL75" s="159">
        <v>0.85606737006210787</v>
      </c>
      <c r="AM75" s="157">
        <v>1.0222088097205075</v>
      </c>
      <c r="AN75" s="157">
        <v>1.021494980816483</v>
      </c>
      <c r="AO75" s="158">
        <v>1.0208176908425357</v>
      </c>
      <c r="AP75" s="159">
        <v>1.0367873343436131</v>
      </c>
      <c r="AQ75" s="157">
        <v>1.0140840409130414</v>
      </c>
      <c r="AR75" s="157">
        <v>1.0138007601050472</v>
      </c>
      <c r="AS75" s="158">
        <v>1.0135257585120663</v>
      </c>
      <c r="AT75" s="159">
        <v>1.0443950484392357</v>
      </c>
      <c r="AU75" s="157">
        <v>1.012611618699393</v>
      </c>
      <c r="AV75" s="157">
        <v>1.0123716116271482</v>
      </c>
      <c r="AW75" s="160">
        <v>1.0121380189629479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1.0443916409176968</v>
      </c>
      <c r="BI75" s="157">
        <v>0.18235596212937102</v>
      </c>
      <c r="BJ75" s="157">
        <v>1.2644918511624215</v>
      </c>
      <c r="BK75" s="157">
        <v>1.0295839823764026</v>
      </c>
      <c r="BL75" s="157">
        <v>1.0922509880787239</v>
      </c>
      <c r="BM75" s="160">
        <v>1.0858949741030375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0.91832421311865609</v>
      </c>
      <c r="AA76" s="157">
        <v>1.1845596400735281</v>
      </c>
      <c r="AB76" s="157">
        <v>0.17797041859633797</v>
      </c>
      <c r="AC76" s="158">
        <v>0.29818926648762989</v>
      </c>
      <c r="AD76" s="159">
        <v>0.33227124705207645</v>
      </c>
      <c r="AE76" s="157">
        <v>-0.45466367352997761</v>
      </c>
      <c r="AF76" s="157">
        <v>-5.8334888987582838</v>
      </c>
      <c r="AG76" s="158">
        <v>2.0365651793597972</v>
      </c>
      <c r="AH76" s="159">
        <v>0.49825970690094096</v>
      </c>
      <c r="AI76" s="157">
        <v>0.88958983776177736</v>
      </c>
      <c r="AJ76" s="157">
        <v>2.2207294736882308</v>
      </c>
      <c r="AK76" s="158">
        <v>0.98094738381675828</v>
      </c>
      <c r="AL76" s="159">
        <v>0.76757265644075301</v>
      </c>
      <c r="AM76" s="157">
        <v>1.0535716982183618</v>
      </c>
      <c r="AN76" s="157">
        <v>1.0502905292232352</v>
      </c>
      <c r="AO76" s="158">
        <v>1.047356243106202</v>
      </c>
      <c r="AP76" s="159">
        <v>1.078727708338608</v>
      </c>
      <c r="AQ76" s="157">
        <v>1.0317275773851271</v>
      </c>
      <c r="AR76" s="157">
        <v>1.0305190742132952</v>
      </c>
      <c r="AS76" s="158">
        <v>1.029389309937963</v>
      </c>
      <c r="AT76" s="159">
        <v>1.0815612988271799</v>
      </c>
      <c r="AU76" s="157">
        <v>1.0259914951045561</v>
      </c>
      <c r="AV76" s="157">
        <v>1.0251354386198233</v>
      </c>
      <c r="AW76" s="160">
        <v>1.0243264935181919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1.0552071682243609</v>
      </c>
      <c r="BI76" s="157">
        <v>7.3066876907064468E-2</v>
      </c>
      <c r="BJ76" s="157">
        <v>1.8162353665246651</v>
      </c>
      <c r="BK76" s="157">
        <v>1.1071029015066294</v>
      </c>
      <c r="BL76" s="157">
        <v>1.2126631502925784</v>
      </c>
      <c r="BM76" s="160">
        <v>1.1740457510774733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0.7421854310950502</v>
      </c>
      <c r="AJ77" s="157">
        <v>4.2560277757305538E-2</v>
      </c>
      <c r="AK77" s="158">
        <v>6.6607123837410898</v>
      </c>
      <c r="AL77" s="159">
        <v>1.1921027712775376</v>
      </c>
      <c r="AM77" s="157">
        <v>0.15547206480581435</v>
      </c>
      <c r="AN77" s="157">
        <v>-1.0347468731286062</v>
      </c>
      <c r="AO77" s="158">
        <v>2.986442652062455</v>
      </c>
      <c r="AP77" s="159">
        <v>1.5057185121453969</v>
      </c>
      <c r="AQ77" s="157">
        <v>1.059189694318355</v>
      </c>
      <c r="AR77" s="157">
        <v>1.1608321941278528</v>
      </c>
      <c r="AS77" s="158">
        <v>0.93936928504664108</v>
      </c>
      <c r="AT77" s="159">
        <v>0.8849146921139498</v>
      </c>
      <c r="AU77" s="157">
        <v>0.90294060172748802</v>
      </c>
      <c r="AV77" s="157">
        <v>0.8847178991714566</v>
      </c>
      <c r="AW77" s="160">
        <v>0.86100287636797534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6.4993155327705485E-2</v>
      </c>
      <c r="BL77" s="157">
        <v>-6.2522532427188722</v>
      </c>
      <c r="BM77" s="160">
        <v>0.77961836987909239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0.70120931775551332</v>
      </c>
      <c r="AJ78" s="157">
        <v>-0.20481402068757723</v>
      </c>
      <c r="AK78" s="158">
        <v>-0.56764809056573207</v>
      </c>
      <c r="AL78" s="159">
        <v>2.0763760122054142</v>
      </c>
      <c r="AM78" s="157">
        <v>1.2350049493207542</v>
      </c>
      <c r="AN78" s="157">
        <v>1.1858593963775776</v>
      </c>
      <c r="AO78" s="158">
        <v>1.1530761350046286</v>
      </c>
      <c r="AP78" s="159">
        <v>1.0669083101540797</v>
      </c>
      <c r="AQ78" s="157">
        <v>0.16005439296877969</v>
      </c>
      <c r="AR78" s="157">
        <v>-0.93808344857240922</v>
      </c>
      <c r="AS78" s="158">
        <v>3.2407158632587114</v>
      </c>
      <c r="AT78" s="159">
        <v>1.4975724235469774</v>
      </c>
      <c r="AU78" s="157">
        <v>1.0778583962206254</v>
      </c>
      <c r="AV78" s="157">
        <v>1.1423898903747147</v>
      </c>
      <c r="AW78" s="160">
        <v>0.92650385473541808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0.55645836274144389</v>
      </c>
      <c r="BL78" s="157">
        <v>0.17499141054866907</v>
      </c>
      <c r="BM78" s="160">
        <v>-6.1961388262933168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0.7803385004543516</v>
      </c>
      <c r="AJ79" s="165">
        <v>0.21652015217700338</v>
      </c>
      <c r="AK79" s="166">
        <v>1.9258231856363639</v>
      </c>
      <c r="AL79" s="167">
        <v>1.1792077103574501</v>
      </c>
      <c r="AM79" s="165">
        <v>1.0615600635453801</v>
      </c>
      <c r="AN79" s="165">
        <v>1.0565936282883448</v>
      </c>
      <c r="AO79" s="166">
        <v>1.0522692154648261</v>
      </c>
      <c r="AP79" s="167">
        <v>1.0734927123025599</v>
      </c>
      <c r="AQ79" s="165">
        <v>1.044056582769447</v>
      </c>
      <c r="AR79" s="165">
        <v>1.0411708647394882</v>
      </c>
      <c r="AS79" s="166">
        <v>1.0385782291974819</v>
      </c>
      <c r="AT79" s="167">
        <v>1.0170231442034272</v>
      </c>
      <c r="AU79" s="165">
        <v>0.65494268418657953</v>
      </c>
      <c r="AV79" s="165">
        <v>0.79413400133322176</v>
      </c>
      <c r="AW79" s="168">
        <v>-9.240837867019025E-2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0.73603504411613174</v>
      </c>
      <c r="BL79" s="165">
        <v>1.2369853739414434</v>
      </c>
      <c r="BM79" s="168">
        <v>0.57327726206607477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22231CC7-3D99-4D26-8556-1093EF656795}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BA13B-5010-4CBD-912C-E4FB75C46547}">
  <sheetPr codeName="Sheet56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54</v>
      </c>
      <c r="AX3" s="580"/>
      <c r="AY3" s="579" t="s">
        <v>54</v>
      </c>
      <c r="BN3" s="261"/>
      <c r="CC3" s="261"/>
    </row>
    <row r="4" spans="1:95" ht="14.5" thickBot="1" x14ac:dyDescent="0.25"/>
    <row r="5" spans="1:95" s="247" customFormat="1" ht="14.5" thickBot="1" x14ac:dyDescent="0.25">
      <c r="A5" s="262"/>
      <c r="B5" s="236" t="s">
        <v>376</v>
      </c>
      <c r="C5" s="238" t="s">
        <v>9</v>
      </c>
      <c r="D5" s="239" t="s">
        <v>203</v>
      </c>
      <c r="E5" s="240"/>
      <c r="F5" s="241"/>
      <c r="G5" s="242"/>
      <c r="H5" s="242"/>
      <c r="I5" s="243"/>
      <c r="J5" s="244"/>
      <c r="K5" s="242"/>
      <c r="L5" s="242"/>
      <c r="M5" s="243"/>
      <c r="N5" s="244"/>
      <c r="O5" s="242"/>
      <c r="P5" s="242"/>
      <c r="Q5" s="243"/>
      <c r="R5" s="244"/>
      <c r="S5" s="242"/>
      <c r="T5" s="242"/>
      <c r="U5" s="243"/>
      <c r="V5" s="244"/>
      <c r="W5" s="242"/>
      <c r="X5" s="242"/>
      <c r="Y5" s="243"/>
      <c r="Z5" s="244" t="s">
        <v>32</v>
      </c>
      <c r="AA5" s="242" t="s">
        <v>33</v>
      </c>
      <c r="AB5" s="242" t="s">
        <v>34</v>
      </c>
      <c r="AC5" s="243" t="s">
        <v>35</v>
      </c>
      <c r="AD5" s="244" t="s">
        <v>37</v>
      </c>
      <c r="AE5" s="242" t="s">
        <v>38</v>
      </c>
      <c r="AF5" s="242" t="s">
        <v>39</v>
      </c>
      <c r="AG5" s="243" t="s">
        <v>40</v>
      </c>
      <c r="AH5" s="244" t="s">
        <v>45</v>
      </c>
      <c r="AI5" s="242" t="s">
        <v>46</v>
      </c>
      <c r="AJ5" s="242" t="s">
        <v>47</v>
      </c>
      <c r="AK5" s="243" t="s">
        <v>48</v>
      </c>
      <c r="AL5" s="244" t="s">
        <v>338</v>
      </c>
      <c r="AM5" s="242" t="s">
        <v>339</v>
      </c>
      <c r="AN5" s="242" t="s">
        <v>340</v>
      </c>
      <c r="AO5" s="243" t="s">
        <v>341</v>
      </c>
      <c r="AP5" s="244" t="s">
        <v>342</v>
      </c>
      <c r="AQ5" s="242" t="s">
        <v>343</v>
      </c>
      <c r="AR5" s="242" t="s">
        <v>344</v>
      </c>
      <c r="AS5" s="243" t="s">
        <v>345</v>
      </c>
      <c r="AT5" s="244" t="s">
        <v>435</v>
      </c>
      <c r="AU5" s="242" t="s">
        <v>436</v>
      </c>
      <c r="AV5" s="242" t="s">
        <v>437</v>
      </c>
      <c r="AW5" s="245" t="s">
        <v>438</v>
      </c>
      <c r="AX5" s="236" t="s">
        <v>376</v>
      </c>
      <c r="AY5" s="238" t="s">
        <v>9</v>
      </c>
      <c r="AZ5" s="239" t="s">
        <v>203</v>
      </c>
      <c r="BA5" s="240"/>
      <c r="BB5" s="241"/>
      <c r="BC5" s="242"/>
      <c r="BD5" s="24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46"/>
      <c r="BO5" s="238"/>
      <c r="BP5" s="239"/>
      <c r="BQ5" s="240"/>
      <c r="BR5" s="241"/>
      <c r="BS5" s="242"/>
      <c r="BT5" s="242"/>
      <c r="BU5" s="242"/>
      <c r="BV5" s="242"/>
      <c r="BW5" s="242"/>
      <c r="BX5" s="242"/>
      <c r="BY5" s="242"/>
      <c r="BZ5" s="242"/>
      <c r="CA5" s="242"/>
      <c r="CB5" s="245"/>
      <c r="CC5" s="246"/>
      <c r="CD5" s="238"/>
      <c r="CE5" s="239"/>
      <c r="CF5" s="240"/>
      <c r="CG5" s="241"/>
      <c r="CH5" s="242"/>
      <c r="CI5" s="242"/>
      <c r="CJ5" s="242"/>
      <c r="CK5" s="242"/>
      <c r="CL5" s="242"/>
      <c r="CM5" s="242"/>
      <c r="CN5" s="242"/>
      <c r="CO5" s="242"/>
      <c r="CP5" s="242"/>
      <c r="CQ5" s="245"/>
    </row>
    <row r="6" spans="1:95" s="128" customFormat="1" x14ac:dyDescent="0.2">
      <c r="A6" s="263"/>
      <c r="B6" s="462"/>
      <c r="C6" s="181" t="s">
        <v>363</v>
      </c>
      <c r="D6" s="182" t="s">
        <v>266</v>
      </c>
      <c r="E6" s="183"/>
      <c r="F6" s="101"/>
      <c r="G6" s="95"/>
      <c r="H6" s="95"/>
      <c r="I6" s="103"/>
      <c r="J6" s="104"/>
      <c r="K6" s="95"/>
      <c r="L6" s="95"/>
      <c r="M6" s="103"/>
      <c r="N6" s="104"/>
      <c r="O6" s="95"/>
      <c r="P6" s="95"/>
      <c r="Q6" s="103"/>
      <c r="R6" s="104"/>
      <c r="S6" s="95"/>
      <c r="T6" s="95"/>
      <c r="U6" s="103"/>
      <c r="V6" s="104"/>
      <c r="W6" s="95"/>
      <c r="X6" s="95"/>
      <c r="Y6" s="103"/>
      <c r="Z6" s="104"/>
      <c r="AA6" s="95"/>
      <c r="AB6" s="95"/>
      <c r="AC6" s="103"/>
      <c r="AD6" s="104">
        <v>0.31580158125484153</v>
      </c>
      <c r="AE6" s="95">
        <v>0.33663651455757748</v>
      </c>
      <c r="AF6" s="95">
        <v>0.32144649191121299</v>
      </c>
      <c r="AG6" s="103">
        <v>-0.32167874782825751</v>
      </c>
      <c r="AH6" s="104">
        <v>0.15893059910802693</v>
      </c>
      <c r="AI6" s="95">
        <v>0.18866172872276629</v>
      </c>
      <c r="AJ6" s="95">
        <v>0.27640313402114663</v>
      </c>
      <c r="AK6" s="103">
        <v>0.25272473794526329</v>
      </c>
      <c r="AL6" s="104">
        <v>0.23975385128262072</v>
      </c>
      <c r="AM6" s="95">
        <v>0.26158420651548425</v>
      </c>
      <c r="AN6" s="95">
        <v>0.26670748831310936</v>
      </c>
      <c r="AO6" s="103">
        <v>0.27058036365541843</v>
      </c>
      <c r="AP6" s="104">
        <v>0.27104159840244652</v>
      </c>
      <c r="AQ6" s="95">
        <v>0.26536588945142758</v>
      </c>
      <c r="AR6" s="95">
        <v>0.26759415995075575</v>
      </c>
      <c r="AS6" s="103">
        <v>0.26192449282846653</v>
      </c>
      <c r="AT6" s="104">
        <v>0.25323818419583266</v>
      </c>
      <c r="AU6" s="95">
        <v>0.24735320853863732</v>
      </c>
      <c r="AV6" s="95">
        <v>0.24138745256766475</v>
      </c>
      <c r="AW6" s="97">
        <v>0.23533959636841553</v>
      </c>
      <c r="AX6" s="462"/>
      <c r="AY6" s="181" t="s">
        <v>363</v>
      </c>
      <c r="AZ6" s="182" t="s">
        <v>266</v>
      </c>
      <c r="BA6" s="183"/>
      <c r="BB6" s="180"/>
      <c r="BC6" s="152"/>
      <c r="BD6" s="95"/>
      <c r="BE6" s="95"/>
      <c r="BF6" s="95"/>
      <c r="BG6" s="95"/>
      <c r="BH6" s="95"/>
      <c r="BI6" s="95">
        <v>0.16305145997384363</v>
      </c>
      <c r="BJ6" s="95">
        <v>0.21918004994930079</v>
      </c>
      <c r="BK6" s="95">
        <v>0.25965647744165821</v>
      </c>
      <c r="BL6" s="95">
        <v>0.26648153515827411</v>
      </c>
      <c r="BM6" s="97">
        <v>0.24432961041763757</v>
      </c>
      <c r="BN6" s="217"/>
      <c r="BO6" s="181"/>
      <c r="BP6" s="182"/>
      <c r="BQ6" s="183"/>
      <c r="BR6" s="180"/>
      <c r="BS6" s="152"/>
      <c r="BT6" s="95"/>
      <c r="BU6" s="95"/>
      <c r="BV6" s="95"/>
      <c r="BW6" s="95"/>
      <c r="BX6" s="95"/>
      <c r="BY6" s="95"/>
      <c r="BZ6" s="95"/>
      <c r="CA6" s="95"/>
      <c r="CB6" s="97"/>
      <c r="CC6" s="217"/>
      <c r="CD6" s="181"/>
      <c r="CE6" s="182"/>
      <c r="CF6" s="183"/>
      <c r="CG6" s="180"/>
      <c r="CH6" s="152"/>
      <c r="CI6" s="95"/>
      <c r="CJ6" s="95"/>
      <c r="CK6" s="95"/>
      <c r="CL6" s="95"/>
      <c r="CM6" s="95"/>
      <c r="CN6" s="95"/>
      <c r="CO6" s="95"/>
      <c r="CP6" s="95"/>
      <c r="CQ6" s="97"/>
    </row>
    <row r="7" spans="1:95" s="128" customFormat="1" x14ac:dyDescent="0.2">
      <c r="A7" s="262"/>
      <c r="B7" s="462"/>
      <c r="C7" s="187" t="s">
        <v>364</v>
      </c>
      <c r="D7" s="188" t="s">
        <v>266</v>
      </c>
      <c r="E7" s="189"/>
      <c r="F7" s="215"/>
      <c r="G7" s="153"/>
      <c r="H7" s="153"/>
      <c r="I7" s="218"/>
      <c r="J7" s="219"/>
      <c r="K7" s="153"/>
      <c r="L7" s="153"/>
      <c r="M7" s="218"/>
      <c r="N7" s="106"/>
      <c r="O7" s="96"/>
      <c r="P7" s="96"/>
      <c r="Q7" s="105"/>
      <c r="R7" s="106"/>
      <c r="S7" s="96"/>
      <c r="T7" s="96"/>
      <c r="U7" s="105"/>
      <c r="V7" s="106"/>
      <c r="W7" s="96"/>
      <c r="X7" s="96"/>
      <c r="Y7" s="105"/>
      <c r="Z7" s="106"/>
      <c r="AA7" s="96"/>
      <c r="AB7" s="96"/>
      <c r="AC7" s="105"/>
      <c r="AD7" s="106">
        <v>0.35550537330011633</v>
      </c>
      <c r="AE7" s="96">
        <v>0.37159322371013154</v>
      </c>
      <c r="AF7" s="96">
        <v>0.35945747152234436</v>
      </c>
      <c r="AG7" s="105">
        <v>-0.14607705131812565</v>
      </c>
      <c r="AH7" s="106">
        <v>0.23082343440531231</v>
      </c>
      <c r="AI7" s="96">
        <v>0.25361999659400764</v>
      </c>
      <c r="AJ7" s="96">
        <v>0.32213326751747212</v>
      </c>
      <c r="AK7" s="105">
        <v>0.30290042004039919</v>
      </c>
      <c r="AL7" s="106">
        <v>0.29221411079851084</v>
      </c>
      <c r="AM7" s="96">
        <v>0.3089727280099433</v>
      </c>
      <c r="AN7" s="96">
        <v>0.31255133603393409</v>
      </c>
      <c r="AO7" s="105">
        <v>0.31514075011745657</v>
      </c>
      <c r="AP7" s="106">
        <v>0.31503637158093162</v>
      </c>
      <c r="AQ7" s="96">
        <v>0.31008871518273523</v>
      </c>
      <c r="AR7" s="96">
        <v>0.31137198565177437</v>
      </c>
      <c r="AS7" s="105">
        <v>0.30642304254226627</v>
      </c>
      <c r="AT7" s="106">
        <v>0.29899749386201729</v>
      </c>
      <c r="AU7" s="96">
        <v>0.29387071532131048</v>
      </c>
      <c r="AV7" s="96">
        <v>0.28867712256180095</v>
      </c>
      <c r="AW7" s="98">
        <v>0.28341566397413553</v>
      </c>
      <c r="AX7" s="462"/>
      <c r="AY7" s="187" t="s">
        <v>364</v>
      </c>
      <c r="AZ7" s="188" t="s">
        <v>266</v>
      </c>
      <c r="BA7" s="189"/>
      <c r="BB7" s="215"/>
      <c r="BC7" s="153"/>
      <c r="BD7" s="96"/>
      <c r="BE7" s="96"/>
      <c r="BF7" s="96"/>
      <c r="BG7" s="96"/>
      <c r="BH7" s="96"/>
      <c r="BI7" s="96">
        <v>0.23511975430361667</v>
      </c>
      <c r="BJ7" s="96">
        <v>0.27736927963929781</v>
      </c>
      <c r="BK7" s="96">
        <v>0.30721973123996121</v>
      </c>
      <c r="BL7" s="96">
        <v>0.3107300287394269</v>
      </c>
      <c r="BM7" s="98">
        <v>0.29124024892981604</v>
      </c>
      <c r="BN7" s="217"/>
      <c r="BO7" s="187"/>
      <c r="BP7" s="188"/>
      <c r="BQ7" s="189"/>
      <c r="BR7" s="215"/>
      <c r="BS7" s="153"/>
      <c r="BT7" s="96"/>
      <c r="BU7" s="96"/>
      <c r="BV7" s="96"/>
      <c r="BW7" s="96"/>
      <c r="BX7" s="96"/>
      <c r="BY7" s="96"/>
      <c r="BZ7" s="96"/>
      <c r="CA7" s="96"/>
      <c r="CB7" s="98"/>
      <c r="CC7" s="217"/>
      <c r="CD7" s="187"/>
      <c r="CE7" s="188"/>
      <c r="CF7" s="189"/>
      <c r="CG7" s="215"/>
      <c r="CH7" s="153"/>
      <c r="CI7" s="96"/>
      <c r="CJ7" s="96"/>
      <c r="CK7" s="96"/>
      <c r="CL7" s="96"/>
      <c r="CM7" s="96"/>
      <c r="CN7" s="96"/>
      <c r="CO7" s="96"/>
      <c r="CP7" s="96"/>
      <c r="CQ7" s="98"/>
    </row>
    <row r="8" spans="1:95" s="128" customFormat="1" x14ac:dyDescent="0.2">
      <c r="A8" s="263"/>
      <c r="B8" s="462"/>
      <c r="C8" s="181" t="s">
        <v>365</v>
      </c>
      <c r="D8" s="182" t="s">
        <v>266</v>
      </c>
      <c r="E8" s="183"/>
      <c r="F8" s="101"/>
      <c r="G8" s="95"/>
      <c r="H8" s="95"/>
      <c r="I8" s="103"/>
      <c r="J8" s="104"/>
      <c r="K8" s="95"/>
      <c r="L8" s="95"/>
      <c r="M8" s="103"/>
      <c r="N8" s="104"/>
      <c r="O8" s="95"/>
      <c r="P8" s="95"/>
      <c r="Q8" s="103"/>
      <c r="R8" s="104"/>
      <c r="S8" s="95"/>
      <c r="T8" s="95"/>
      <c r="U8" s="103"/>
      <c r="V8" s="104"/>
      <c r="W8" s="95"/>
      <c r="X8" s="95"/>
      <c r="Y8" s="103"/>
      <c r="Z8" s="104"/>
      <c r="AA8" s="95"/>
      <c r="AB8" s="95"/>
      <c r="AC8" s="103"/>
      <c r="AD8" s="104">
        <v>0.36712390134691431</v>
      </c>
      <c r="AE8" s="95">
        <v>0.38525982605442544</v>
      </c>
      <c r="AF8" s="95">
        <v>0.36908268094646152</v>
      </c>
      <c r="AG8" s="103">
        <v>-0.24161496874359814</v>
      </c>
      <c r="AH8" s="104">
        <v>0.21369557613588372</v>
      </c>
      <c r="AI8" s="95">
        <v>0.24209211275816844</v>
      </c>
      <c r="AJ8" s="95">
        <v>0.32523886423017268</v>
      </c>
      <c r="AK8" s="103">
        <v>0.30311609776675758</v>
      </c>
      <c r="AL8" s="104">
        <v>0.29093414193009476</v>
      </c>
      <c r="AM8" s="95">
        <v>0.31158927433324624</v>
      </c>
      <c r="AN8" s="95">
        <v>0.31647998819546364</v>
      </c>
      <c r="AO8" s="103">
        <v>0.32019069647985671</v>
      </c>
      <c r="AP8" s="104">
        <v>0.32068212342357355</v>
      </c>
      <c r="AQ8" s="95">
        <v>0.31538275583030934</v>
      </c>
      <c r="AR8" s="95">
        <v>0.31754115607260819</v>
      </c>
      <c r="AS8" s="103">
        <v>0.31224713576080154</v>
      </c>
      <c r="AT8" s="104">
        <v>0.30405960655221043</v>
      </c>
      <c r="AU8" s="95">
        <v>0.29856110024209542</v>
      </c>
      <c r="AV8" s="95">
        <v>0.29298616142674733</v>
      </c>
      <c r="AW8" s="97">
        <v>0.28733354024347074</v>
      </c>
      <c r="AX8" s="462"/>
      <c r="AY8" s="181" t="s">
        <v>365</v>
      </c>
      <c r="AZ8" s="182" t="s">
        <v>266</v>
      </c>
      <c r="BA8" s="183"/>
      <c r="BB8" s="180"/>
      <c r="BC8" s="152"/>
      <c r="BD8" s="95"/>
      <c r="BE8" s="95"/>
      <c r="BF8" s="95"/>
      <c r="BG8" s="95"/>
      <c r="BH8" s="95"/>
      <c r="BI8" s="95">
        <v>0.21996285990105077</v>
      </c>
      <c r="BJ8" s="95">
        <v>0.2710356627227456</v>
      </c>
      <c r="BK8" s="95">
        <v>0.30979852523466533</v>
      </c>
      <c r="BL8" s="95">
        <v>0.31646329277182317</v>
      </c>
      <c r="BM8" s="97">
        <v>0.29573510211613097</v>
      </c>
      <c r="BN8" s="217"/>
      <c r="BO8" s="181"/>
      <c r="BP8" s="182"/>
      <c r="BQ8" s="183"/>
      <c r="BR8" s="180"/>
      <c r="BS8" s="152"/>
      <c r="BT8" s="95"/>
      <c r="BU8" s="95"/>
      <c r="BV8" s="95"/>
      <c r="BW8" s="95"/>
      <c r="BX8" s="95"/>
      <c r="BY8" s="95"/>
      <c r="BZ8" s="95"/>
      <c r="CA8" s="95"/>
      <c r="CB8" s="97"/>
      <c r="CC8" s="217"/>
      <c r="CD8" s="181"/>
      <c r="CE8" s="182"/>
      <c r="CF8" s="183"/>
      <c r="CG8" s="180"/>
      <c r="CH8" s="152"/>
      <c r="CI8" s="95"/>
      <c r="CJ8" s="95"/>
      <c r="CK8" s="95"/>
      <c r="CL8" s="95"/>
      <c r="CM8" s="95"/>
      <c r="CN8" s="95"/>
      <c r="CO8" s="95"/>
      <c r="CP8" s="95"/>
      <c r="CQ8" s="97"/>
    </row>
    <row r="9" spans="1:95" s="128" customFormat="1" x14ac:dyDescent="0.2">
      <c r="A9" s="263"/>
      <c r="B9" s="462"/>
      <c r="C9" s="187" t="s">
        <v>366</v>
      </c>
      <c r="D9" s="188" t="s">
        <v>266</v>
      </c>
      <c r="E9" s="189"/>
      <c r="F9" s="215"/>
      <c r="G9" s="153"/>
      <c r="H9" s="153"/>
      <c r="I9" s="218"/>
      <c r="J9" s="219"/>
      <c r="K9" s="153"/>
      <c r="L9" s="153"/>
      <c r="M9" s="218"/>
      <c r="N9" s="106"/>
      <c r="O9" s="96"/>
      <c r="P9" s="96"/>
      <c r="Q9" s="105"/>
      <c r="R9" s="106"/>
      <c r="S9" s="96"/>
      <c r="T9" s="96"/>
      <c r="U9" s="105"/>
      <c r="V9" s="106"/>
      <c r="W9" s="96"/>
      <c r="X9" s="96"/>
      <c r="Y9" s="105"/>
      <c r="Z9" s="106"/>
      <c r="AA9" s="96"/>
      <c r="AB9" s="96"/>
      <c r="AC9" s="105"/>
      <c r="AD9" s="106">
        <v>0.3663715880295037</v>
      </c>
      <c r="AE9" s="96">
        <v>0.38402548735416109</v>
      </c>
      <c r="AF9" s="96">
        <v>0.36869267891923835</v>
      </c>
      <c r="AG9" s="105">
        <v>-0.21391328504298984</v>
      </c>
      <c r="AH9" s="106">
        <v>0.22032807599153528</v>
      </c>
      <c r="AI9" s="96">
        <v>0.24728519278893599</v>
      </c>
      <c r="AJ9" s="96">
        <v>0.32647610324577714</v>
      </c>
      <c r="AK9" s="105">
        <v>0.30518844368230008</v>
      </c>
      <c r="AL9" s="106">
        <v>0.29334051835162445</v>
      </c>
      <c r="AM9" s="96">
        <v>0.31283721595575564</v>
      </c>
      <c r="AN9" s="96">
        <v>0.31728208755440579</v>
      </c>
      <c r="AO9" s="105">
        <v>0.32059781862106057</v>
      </c>
      <c r="AP9" s="106">
        <v>0.32083762094473567</v>
      </c>
      <c r="AQ9" s="96">
        <v>0.31554661601856865</v>
      </c>
      <c r="AR9" s="96">
        <v>0.31737224486259219</v>
      </c>
      <c r="AS9" s="105">
        <v>0.31208075763254428</v>
      </c>
      <c r="AT9" s="106">
        <v>0.30400295595925714</v>
      </c>
      <c r="AU9" s="96">
        <v>0.29851009587802907</v>
      </c>
      <c r="AV9" s="96">
        <v>0.29294134156698076</v>
      </c>
      <c r="AW9" s="98">
        <v>0.28729546231708919</v>
      </c>
      <c r="AX9" s="462"/>
      <c r="AY9" s="187" t="s">
        <v>366</v>
      </c>
      <c r="AZ9" s="188" t="s">
        <v>266</v>
      </c>
      <c r="BA9" s="189"/>
      <c r="BB9" s="215"/>
      <c r="BC9" s="153"/>
      <c r="BD9" s="96"/>
      <c r="BE9" s="96"/>
      <c r="BF9" s="96"/>
      <c r="BG9" s="96"/>
      <c r="BH9" s="96"/>
      <c r="BI9" s="96">
        <v>0.22629411731497834</v>
      </c>
      <c r="BJ9" s="96">
        <v>0.27481945392713714</v>
      </c>
      <c r="BK9" s="96">
        <v>0.31101441012071163</v>
      </c>
      <c r="BL9" s="96">
        <v>0.31645930986461024</v>
      </c>
      <c r="BM9" s="98">
        <v>0.29568746393033901</v>
      </c>
      <c r="BN9" s="217"/>
      <c r="BO9" s="187"/>
      <c r="BP9" s="188"/>
      <c r="BQ9" s="189"/>
      <c r="BR9" s="215"/>
      <c r="BS9" s="153"/>
      <c r="BT9" s="96"/>
      <c r="BU9" s="96"/>
      <c r="BV9" s="96"/>
      <c r="BW9" s="96"/>
      <c r="BX9" s="96"/>
      <c r="BY9" s="96"/>
      <c r="BZ9" s="96"/>
      <c r="CA9" s="96"/>
      <c r="CB9" s="98"/>
      <c r="CC9" s="217"/>
      <c r="CD9" s="187"/>
      <c r="CE9" s="188"/>
      <c r="CF9" s="189"/>
      <c r="CG9" s="215"/>
      <c r="CH9" s="153"/>
      <c r="CI9" s="96"/>
      <c r="CJ9" s="96"/>
      <c r="CK9" s="96"/>
      <c r="CL9" s="96"/>
      <c r="CM9" s="96"/>
      <c r="CN9" s="96"/>
      <c r="CO9" s="96"/>
      <c r="CP9" s="96"/>
      <c r="CQ9" s="98"/>
    </row>
    <row r="10" spans="1:95" s="128" customFormat="1" x14ac:dyDescent="0.2">
      <c r="A10" s="263"/>
      <c r="B10" s="462"/>
      <c r="C10" s="181" t="s">
        <v>367</v>
      </c>
      <c r="D10" s="182" t="s">
        <v>266</v>
      </c>
      <c r="E10" s="183"/>
      <c r="F10" s="101"/>
      <c r="G10" s="95"/>
      <c r="H10" s="95"/>
      <c r="I10" s="103"/>
      <c r="J10" s="104"/>
      <c r="K10" s="95"/>
      <c r="L10" s="95"/>
      <c r="M10" s="103"/>
      <c r="N10" s="104"/>
      <c r="O10" s="95"/>
      <c r="P10" s="95"/>
      <c r="Q10" s="103"/>
      <c r="R10" s="104"/>
      <c r="S10" s="95"/>
      <c r="T10" s="95"/>
      <c r="U10" s="103"/>
      <c r="V10" s="104"/>
      <c r="W10" s="95"/>
      <c r="X10" s="95"/>
      <c r="Y10" s="103"/>
      <c r="Z10" s="104"/>
      <c r="AA10" s="95"/>
      <c r="AB10" s="95"/>
      <c r="AC10" s="103"/>
      <c r="AD10" s="104">
        <v>0.39114944575447852</v>
      </c>
      <c r="AE10" s="95">
        <v>0.43145104017929597</v>
      </c>
      <c r="AF10" s="95">
        <v>0.41926351708363818</v>
      </c>
      <c r="AG10" s="103">
        <v>-0.4650520025364307</v>
      </c>
      <c r="AH10" s="104">
        <v>0.20507258929473213</v>
      </c>
      <c r="AI10" s="95">
        <v>0.24833342997438962</v>
      </c>
      <c r="AJ10" s="95">
        <v>0.37202941118200261</v>
      </c>
      <c r="AK10" s="103">
        <v>0.341119526340735</v>
      </c>
      <c r="AL10" s="104">
        <v>0.32486320299638954</v>
      </c>
      <c r="AM10" s="95">
        <v>0.35685453205152112</v>
      </c>
      <c r="AN10" s="95">
        <v>0.36569840719748464</v>
      </c>
      <c r="AO10" s="103">
        <v>0.37281926723873676</v>
      </c>
      <c r="AP10" s="104">
        <v>0.37522150770078183</v>
      </c>
      <c r="AQ10" s="95">
        <v>0.3691276728351261</v>
      </c>
      <c r="AR10" s="95">
        <v>0.37399985104510491</v>
      </c>
      <c r="AS10" s="103">
        <v>0.36793518882598775</v>
      </c>
      <c r="AT10" s="104">
        <v>0.35763897392674193</v>
      </c>
      <c r="AU10" s="95">
        <v>0.35129570833439816</v>
      </c>
      <c r="AV10" s="95">
        <v>0.34485108977394852</v>
      </c>
      <c r="AW10" s="97">
        <v>0.33830335887989127</v>
      </c>
      <c r="AX10" s="462"/>
      <c r="AY10" s="181" t="s">
        <v>367</v>
      </c>
      <c r="AZ10" s="182" t="s">
        <v>266</v>
      </c>
      <c r="BA10" s="183"/>
      <c r="BB10" s="180"/>
      <c r="BC10" s="152"/>
      <c r="BD10" s="95"/>
      <c r="BE10" s="95"/>
      <c r="BF10" s="95"/>
      <c r="BG10" s="95"/>
      <c r="BH10" s="95"/>
      <c r="BI10" s="95">
        <v>0.19420300012024549</v>
      </c>
      <c r="BJ10" s="95">
        <v>0.29163873919796485</v>
      </c>
      <c r="BK10" s="95">
        <v>0.35505885237103302</v>
      </c>
      <c r="BL10" s="95">
        <v>0.37157105510175015</v>
      </c>
      <c r="BM10" s="97">
        <v>0.34802228272874502</v>
      </c>
      <c r="BN10" s="217"/>
      <c r="BO10" s="181"/>
      <c r="BP10" s="182"/>
      <c r="BQ10" s="183"/>
      <c r="BR10" s="180"/>
      <c r="BS10" s="152"/>
      <c r="BT10" s="95"/>
      <c r="BU10" s="95"/>
      <c r="BV10" s="95"/>
      <c r="BW10" s="95"/>
      <c r="BX10" s="95"/>
      <c r="BY10" s="95"/>
      <c r="BZ10" s="95"/>
      <c r="CA10" s="95"/>
      <c r="CB10" s="97"/>
      <c r="CC10" s="217"/>
      <c r="CD10" s="181"/>
      <c r="CE10" s="182"/>
      <c r="CF10" s="183"/>
      <c r="CG10" s="180"/>
      <c r="CH10" s="152"/>
      <c r="CI10" s="95"/>
      <c r="CJ10" s="95"/>
      <c r="CK10" s="95"/>
      <c r="CL10" s="95"/>
      <c r="CM10" s="95"/>
      <c r="CN10" s="95"/>
      <c r="CO10" s="95"/>
      <c r="CP10" s="95"/>
      <c r="CQ10" s="97"/>
    </row>
    <row r="11" spans="1:95" s="128" customFormat="1" x14ac:dyDescent="0.2">
      <c r="A11" s="263"/>
      <c r="B11" s="462"/>
      <c r="C11" s="187" t="s">
        <v>368</v>
      </c>
      <c r="D11" s="188" t="s">
        <v>266</v>
      </c>
      <c r="E11" s="189"/>
      <c r="F11" s="215"/>
      <c r="G11" s="153"/>
      <c r="H11" s="153"/>
      <c r="I11" s="218"/>
      <c r="J11" s="219"/>
      <c r="K11" s="153"/>
      <c r="L11" s="153"/>
      <c r="M11" s="218"/>
      <c r="N11" s="106"/>
      <c r="O11" s="96"/>
      <c r="P11" s="96"/>
      <c r="Q11" s="105"/>
      <c r="R11" s="106"/>
      <c r="S11" s="96"/>
      <c r="T11" s="96"/>
      <c r="U11" s="105"/>
      <c r="V11" s="106"/>
      <c r="W11" s="96"/>
      <c r="X11" s="96"/>
      <c r="Y11" s="105"/>
      <c r="Z11" s="106"/>
      <c r="AA11" s="96"/>
      <c r="AB11" s="96"/>
      <c r="AC11" s="105"/>
      <c r="AD11" s="106">
        <v>0.37916494999298478</v>
      </c>
      <c r="AE11" s="96">
        <v>0.42109408452831726</v>
      </c>
      <c r="AF11" s="96">
        <v>0.40919079691965282</v>
      </c>
      <c r="AG11" s="105">
        <v>-0.49039233039243957</v>
      </c>
      <c r="AH11" s="106">
        <v>0.19165381777827475</v>
      </c>
      <c r="AI11" s="96">
        <v>0.23572516743865279</v>
      </c>
      <c r="AJ11" s="96">
        <v>0.36159977991043574</v>
      </c>
      <c r="AK11" s="105">
        <v>0.33012960043573858</v>
      </c>
      <c r="AL11" s="106">
        <v>0.31344064529827409</v>
      </c>
      <c r="AM11" s="96">
        <v>0.34584409087570833</v>
      </c>
      <c r="AN11" s="96">
        <v>0.354690294068358</v>
      </c>
      <c r="AO11" s="105">
        <v>0.36178008132725181</v>
      </c>
      <c r="AP11" s="106">
        <v>0.36406515875738588</v>
      </c>
      <c r="AQ11" s="96">
        <v>0.35770164263396154</v>
      </c>
      <c r="AR11" s="96">
        <v>0.36249352647450689</v>
      </c>
      <c r="AS11" s="105">
        <v>0.35615305180084611</v>
      </c>
      <c r="AT11" s="106">
        <v>0.34551520145404752</v>
      </c>
      <c r="AU11" s="96">
        <v>0.33888459420515371</v>
      </c>
      <c r="AV11" s="96">
        <v>0.33214732920291312</v>
      </c>
      <c r="AW11" s="98">
        <v>0.32530155483884421</v>
      </c>
      <c r="AX11" s="462"/>
      <c r="AY11" s="187" t="s">
        <v>368</v>
      </c>
      <c r="AZ11" s="188" t="s">
        <v>266</v>
      </c>
      <c r="BA11" s="189"/>
      <c r="BB11" s="215"/>
      <c r="BC11" s="153"/>
      <c r="BD11" s="96"/>
      <c r="BE11" s="96"/>
      <c r="BF11" s="96"/>
      <c r="BG11" s="96"/>
      <c r="BH11" s="96"/>
      <c r="BI11" s="96">
        <v>0.17976437526212885</v>
      </c>
      <c r="BJ11" s="96">
        <v>0.27977709139077545</v>
      </c>
      <c r="BK11" s="96">
        <v>0.34393877789239807</v>
      </c>
      <c r="BL11" s="96">
        <v>0.36010334491667506</v>
      </c>
      <c r="BM11" s="98">
        <v>0.33546216992523964</v>
      </c>
      <c r="BN11" s="217"/>
      <c r="BO11" s="187"/>
      <c r="BP11" s="188"/>
      <c r="BQ11" s="189"/>
      <c r="BR11" s="215"/>
      <c r="BS11" s="153"/>
      <c r="BT11" s="96"/>
      <c r="BU11" s="96"/>
      <c r="BV11" s="96"/>
      <c r="BW11" s="96"/>
      <c r="BX11" s="96"/>
      <c r="BY11" s="96"/>
      <c r="BZ11" s="96"/>
      <c r="CA11" s="96"/>
      <c r="CB11" s="98"/>
      <c r="CC11" s="217"/>
      <c r="CD11" s="187"/>
      <c r="CE11" s="188"/>
      <c r="CF11" s="189"/>
      <c r="CG11" s="215"/>
      <c r="CH11" s="153"/>
      <c r="CI11" s="96"/>
      <c r="CJ11" s="96"/>
      <c r="CK11" s="96"/>
      <c r="CL11" s="96"/>
      <c r="CM11" s="96"/>
      <c r="CN11" s="96"/>
      <c r="CO11" s="96"/>
      <c r="CP11" s="96"/>
      <c r="CQ11" s="98"/>
    </row>
    <row r="12" spans="1:95" s="128" customFormat="1" x14ac:dyDescent="0.2">
      <c r="A12" s="263"/>
      <c r="B12" s="237"/>
      <c r="C12" s="181" t="s">
        <v>369</v>
      </c>
      <c r="D12" s="182" t="s">
        <v>266</v>
      </c>
      <c r="E12" s="183"/>
      <c r="F12" s="101"/>
      <c r="G12" s="95"/>
      <c r="H12" s="95"/>
      <c r="I12" s="103"/>
      <c r="J12" s="104"/>
      <c r="K12" s="95"/>
      <c r="L12" s="95"/>
      <c r="M12" s="103"/>
      <c r="N12" s="104"/>
      <c r="O12" s="95"/>
      <c r="P12" s="95"/>
      <c r="Q12" s="103"/>
      <c r="R12" s="104"/>
      <c r="S12" s="95"/>
      <c r="T12" s="95"/>
      <c r="U12" s="103"/>
      <c r="V12" s="104"/>
      <c r="W12" s="95"/>
      <c r="X12" s="95"/>
      <c r="Y12" s="103"/>
      <c r="Z12" s="104"/>
      <c r="AA12" s="95"/>
      <c r="AB12" s="95"/>
      <c r="AC12" s="103"/>
      <c r="AD12" s="104">
        <v>0.39103109243845929</v>
      </c>
      <c r="AE12" s="95">
        <v>0.42148607267446775</v>
      </c>
      <c r="AF12" s="95">
        <v>0.40292089128925651</v>
      </c>
      <c r="AG12" s="103">
        <v>-0.45399964973486023</v>
      </c>
      <c r="AH12" s="104">
        <v>0.1896154123607432</v>
      </c>
      <c r="AI12" s="95">
        <v>0.23098075148607011</v>
      </c>
      <c r="AJ12" s="95">
        <v>0.34948040612934966</v>
      </c>
      <c r="AK12" s="103">
        <v>0.31962203608254169</v>
      </c>
      <c r="AL12" s="104">
        <v>0.30367514521744143</v>
      </c>
      <c r="AM12" s="95">
        <v>0.33398779724439676</v>
      </c>
      <c r="AN12" s="95">
        <v>0.34210144257524189</v>
      </c>
      <c r="AO12" s="103">
        <v>0.34855924449543374</v>
      </c>
      <c r="AP12" s="104">
        <v>0.35048877118504335</v>
      </c>
      <c r="AQ12" s="95">
        <v>0.34426789819898534</v>
      </c>
      <c r="AR12" s="95">
        <v>0.34855815238970717</v>
      </c>
      <c r="AS12" s="103">
        <v>0.34235754685896064</v>
      </c>
      <c r="AT12" s="104">
        <v>0.33211227646687919</v>
      </c>
      <c r="AU12" s="95">
        <v>0.3256369825413471</v>
      </c>
      <c r="AV12" s="95">
        <v>0.31906049873763387</v>
      </c>
      <c r="AW12" s="97">
        <v>0.31238109104111988</v>
      </c>
      <c r="AX12" s="237"/>
      <c r="AY12" s="181" t="s">
        <v>369</v>
      </c>
      <c r="AZ12" s="182" t="s">
        <v>266</v>
      </c>
      <c r="BA12" s="183"/>
      <c r="BB12" s="180"/>
      <c r="BC12" s="152"/>
      <c r="BD12" s="95"/>
      <c r="BE12" s="95"/>
      <c r="BF12" s="95"/>
      <c r="BG12" s="95"/>
      <c r="BH12" s="95"/>
      <c r="BI12" s="95">
        <v>0.19035960166683086</v>
      </c>
      <c r="BJ12" s="95">
        <v>0.27242465151467615</v>
      </c>
      <c r="BK12" s="95">
        <v>0.33208090738312845</v>
      </c>
      <c r="BL12" s="95">
        <v>0.3464180921581741</v>
      </c>
      <c r="BM12" s="97">
        <v>0.32229771219674502</v>
      </c>
      <c r="BN12" s="217"/>
      <c r="BO12" s="181"/>
      <c r="BP12" s="182"/>
      <c r="BQ12" s="183"/>
      <c r="BR12" s="180"/>
      <c r="BS12" s="152"/>
      <c r="BT12" s="95"/>
      <c r="BU12" s="95"/>
      <c r="BV12" s="95"/>
      <c r="BW12" s="95"/>
      <c r="BX12" s="95"/>
      <c r="BY12" s="95"/>
      <c r="BZ12" s="95"/>
      <c r="CA12" s="95"/>
      <c r="CB12" s="97"/>
      <c r="CC12" s="217"/>
      <c r="CD12" s="181"/>
      <c r="CE12" s="182"/>
      <c r="CF12" s="183"/>
      <c r="CG12" s="180"/>
      <c r="CH12" s="152"/>
      <c r="CI12" s="95"/>
      <c r="CJ12" s="95"/>
      <c r="CK12" s="95"/>
      <c r="CL12" s="95"/>
      <c r="CM12" s="95"/>
      <c r="CN12" s="95"/>
      <c r="CO12" s="95"/>
      <c r="CP12" s="95"/>
      <c r="CQ12" s="97"/>
    </row>
    <row r="13" spans="1:95" s="128" customFormat="1" x14ac:dyDescent="0.2">
      <c r="A13" s="263"/>
      <c r="B13" s="237"/>
      <c r="C13" s="187" t="s">
        <v>370</v>
      </c>
      <c r="D13" s="188" t="s">
        <v>266</v>
      </c>
      <c r="E13" s="189"/>
      <c r="F13" s="215"/>
      <c r="G13" s="153"/>
      <c r="H13" s="153"/>
      <c r="I13" s="218"/>
      <c r="J13" s="219"/>
      <c r="K13" s="153"/>
      <c r="L13" s="153"/>
      <c r="M13" s="218"/>
      <c r="N13" s="106"/>
      <c r="O13" s="96"/>
      <c r="P13" s="96"/>
      <c r="Q13" s="105"/>
      <c r="R13" s="106"/>
      <c r="S13" s="96"/>
      <c r="T13" s="96"/>
      <c r="U13" s="105"/>
      <c r="V13" s="106"/>
      <c r="W13" s="96"/>
      <c r="X13" s="96"/>
      <c r="Y13" s="105"/>
      <c r="Z13" s="106"/>
      <c r="AA13" s="96"/>
      <c r="AB13" s="96"/>
      <c r="AC13" s="105"/>
      <c r="AD13" s="106">
        <v>0.42404676162405092</v>
      </c>
      <c r="AE13" s="96">
        <v>0.4508707406451562</v>
      </c>
      <c r="AF13" s="96">
        <v>0.43430421589884799</v>
      </c>
      <c r="AG13" s="105">
        <v>-0.32791223942252884</v>
      </c>
      <c r="AH13" s="106">
        <v>0.24427794800828675</v>
      </c>
      <c r="AI13" s="96">
        <v>0.2809295012348777</v>
      </c>
      <c r="AJ13" s="96">
        <v>0.38621913885408121</v>
      </c>
      <c r="AK13" s="105">
        <v>0.35945988328224499</v>
      </c>
      <c r="AL13" s="106">
        <v>0.34516283031030048</v>
      </c>
      <c r="AM13" s="96">
        <v>0.37205718791179965</v>
      </c>
      <c r="AN13" s="96">
        <v>0.37918419883697241</v>
      </c>
      <c r="AO13" s="105">
        <v>0.38483653390807504</v>
      </c>
      <c r="AP13" s="106">
        <v>0.3864564481059895</v>
      </c>
      <c r="AQ13" s="96">
        <v>0.38081863306762176</v>
      </c>
      <c r="AR13" s="96">
        <v>0.38454025780990997</v>
      </c>
      <c r="AS13" s="105">
        <v>0.3789201166577339</v>
      </c>
      <c r="AT13" s="106">
        <v>0.36962870765340183</v>
      </c>
      <c r="AU13" s="96">
        <v>0.3637622327418561</v>
      </c>
      <c r="AV13" s="96">
        <v>0.35780548686491437</v>
      </c>
      <c r="AW13" s="98">
        <v>0.35175694058031487</v>
      </c>
      <c r="AX13" s="237"/>
      <c r="AY13" s="187" t="s">
        <v>370</v>
      </c>
      <c r="AZ13" s="188" t="s">
        <v>266</v>
      </c>
      <c r="BA13" s="189"/>
      <c r="BB13" s="215"/>
      <c r="BC13" s="153"/>
      <c r="BD13" s="96"/>
      <c r="BE13" s="96"/>
      <c r="BF13" s="96"/>
      <c r="BG13" s="96"/>
      <c r="BH13" s="96"/>
      <c r="BI13" s="96">
        <v>0.24532736968638152</v>
      </c>
      <c r="BJ13" s="96">
        <v>0.31772161784487263</v>
      </c>
      <c r="BK13" s="96">
        <v>0.37031018774178692</v>
      </c>
      <c r="BL13" s="96">
        <v>0.38268386391031378</v>
      </c>
      <c r="BM13" s="98">
        <v>0.36073834196012178</v>
      </c>
      <c r="BN13" s="217"/>
      <c r="BO13" s="187"/>
      <c r="BP13" s="188"/>
      <c r="BQ13" s="189"/>
      <c r="BR13" s="215"/>
      <c r="BS13" s="153"/>
      <c r="BT13" s="96"/>
      <c r="BU13" s="96"/>
      <c r="BV13" s="96"/>
      <c r="BW13" s="96"/>
      <c r="BX13" s="96"/>
      <c r="BY13" s="96"/>
      <c r="BZ13" s="96"/>
      <c r="CA13" s="96"/>
      <c r="CB13" s="98"/>
      <c r="CC13" s="217"/>
      <c r="CD13" s="187"/>
      <c r="CE13" s="188"/>
      <c r="CF13" s="189"/>
      <c r="CG13" s="215"/>
      <c r="CH13" s="153"/>
      <c r="CI13" s="96"/>
      <c r="CJ13" s="96"/>
      <c r="CK13" s="96"/>
      <c r="CL13" s="96"/>
      <c r="CM13" s="96"/>
      <c r="CN13" s="96"/>
      <c r="CO13" s="96"/>
      <c r="CP13" s="96"/>
      <c r="CQ13" s="98"/>
    </row>
    <row r="14" spans="1:95" s="128" customFormat="1" x14ac:dyDescent="0.2">
      <c r="A14" s="263"/>
      <c r="B14" s="237"/>
      <c r="C14" s="181" t="s">
        <v>371</v>
      </c>
      <c r="D14" s="182" t="s">
        <v>266</v>
      </c>
      <c r="E14" s="183"/>
      <c r="F14" s="101"/>
      <c r="G14" s="95"/>
      <c r="H14" s="95"/>
      <c r="I14" s="103"/>
      <c r="J14" s="104"/>
      <c r="K14" s="95"/>
      <c r="L14" s="95"/>
      <c r="M14" s="103"/>
      <c r="N14" s="104"/>
      <c r="O14" s="95"/>
      <c r="P14" s="95"/>
      <c r="Q14" s="103"/>
      <c r="R14" s="104"/>
      <c r="S14" s="95"/>
      <c r="T14" s="95"/>
      <c r="U14" s="103"/>
      <c r="V14" s="104"/>
      <c r="W14" s="95"/>
      <c r="X14" s="95"/>
      <c r="Y14" s="103"/>
      <c r="Z14" s="104"/>
      <c r="AA14" s="95"/>
      <c r="AB14" s="95"/>
      <c r="AC14" s="103"/>
      <c r="AD14" s="104">
        <v>0.38870905964670965</v>
      </c>
      <c r="AE14" s="95">
        <v>0.42178492270239226</v>
      </c>
      <c r="AF14" s="95">
        <v>0.40114645995382664</v>
      </c>
      <c r="AG14" s="103">
        <v>-0.54453033395413986</v>
      </c>
      <c r="AH14" s="104">
        <v>0.16619725232120106</v>
      </c>
      <c r="AI14" s="95">
        <v>0.21230367488808249</v>
      </c>
      <c r="AJ14" s="95">
        <v>0.34333334681582878</v>
      </c>
      <c r="AK14" s="103">
        <v>0.31084329865922145</v>
      </c>
      <c r="AL14" s="104">
        <v>0.29363848973255696</v>
      </c>
      <c r="AM14" s="95">
        <v>0.32738164325394553</v>
      </c>
      <c r="AN14" s="95">
        <v>0.3366808788605416</v>
      </c>
      <c r="AO14" s="103">
        <v>0.34415992373168042</v>
      </c>
      <c r="AP14" s="104">
        <v>0.34665546650317497</v>
      </c>
      <c r="AQ14" s="95">
        <v>0.34017857728197998</v>
      </c>
      <c r="AR14" s="95">
        <v>0.34528078219343422</v>
      </c>
      <c r="AS14" s="103">
        <v>0.33883312194327486</v>
      </c>
      <c r="AT14" s="104">
        <v>0.32799894648522404</v>
      </c>
      <c r="AU14" s="95">
        <v>0.32125711976896598</v>
      </c>
      <c r="AV14" s="95">
        <v>0.314407442160068</v>
      </c>
      <c r="AW14" s="97">
        <v>0.30744803513736357</v>
      </c>
      <c r="AX14" s="237"/>
      <c r="AY14" s="181" t="s">
        <v>371</v>
      </c>
      <c r="AZ14" s="182" t="s">
        <v>266</v>
      </c>
      <c r="BA14" s="183"/>
      <c r="BB14" s="180"/>
      <c r="BC14" s="152"/>
      <c r="BD14" s="95"/>
      <c r="BE14" s="95"/>
      <c r="BF14" s="95"/>
      <c r="BG14" s="95"/>
      <c r="BH14" s="95"/>
      <c r="BI14" s="95">
        <v>0.16677752708719717</v>
      </c>
      <c r="BJ14" s="95">
        <v>0.25816939317108345</v>
      </c>
      <c r="BK14" s="95">
        <v>0.32546523389468113</v>
      </c>
      <c r="BL14" s="95">
        <v>0.34273698698046606</v>
      </c>
      <c r="BM14" s="97">
        <v>0.3177778858879054</v>
      </c>
      <c r="BN14" s="217"/>
      <c r="BO14" s="181"/>
      <c r="BP14" s="182"/>
      <c r="BQ14" s="183"/>
      <c r="BR14" s="180"/>
      <c r="BS14" s="152"/>
      <c r="BT14" s="95"/>
      <c r="BU14" s="95"/>
      <c r="BV14" s="95"/>
      <c r="BW14" s="95"/>
      <c r="BX14" s="95"/>
      <c r="BY14" s="95"/>
      <c r="BZ14" s="95"/>
      <c r="CA14" s="95"/>
      <c r="CB14" s="97"/>
      <c r="CC14" s="217"/>
      <c r="CD14" s="181"/>
      <c r="CE14" s="182"/>
      <c r="CF14" s="183"/>
      <c r="CG14" s="180"/>
      <c r="CH14" s="152"/>
      <c r="CI14" s="95"/>
      <c r="CJ14" s="95"/>
      <c r="CK14" s="95"/>
      <c r="CL14" s="95"/>
      <c r="CM14" s="95"/>
      <c r="CN14" s="95"/>
      <c r="CO14" s="95"/>
      <c r="CP14" s="95"/>
      <c r="CQ14" s="97"/>
    </row>
    <row r="15" spans="1:95" s="128" customFormat="1" x14ac:dyDescent="0.2">
      <c r="A15" s="263"/>
      <c r="B15" s="237"/>
      <c r="C15" s="187" t="s">
        <v>372</v>
      </c>
      <c r="D15" s="188" t="s">
        <v>266</v>
      </c>
      <c r="E15" s="189"/>
      <c r="F15" s="215"/>
      <c r="G15" s="153"/>
      <c r="H15" s="153"/>
      <c r="I15" s="218"/>
      <c r="J15" s="219"/>
      <c r="K15" s="153"/>
      <c r="L15" s="153"/>
      <c r="M15" s="218"/>
      <c r="N15" s="106"/>
      <c r="O15" s="96"/>
      <c r="P15" s="96"/>
      <c r="Q15" s="105"/>
      <c r="R15" s="106"/>
      <c r="S15" s="96"/>
      <c r="T15" s="96"/>
      <c r="U15" s="105"/>
      <c r="V15" s="106"/>
      <c r="W15" s="96"/>
      <c r="X15" s="96"/>
      <c r="Y15" s="105"/>
      <c r="Z15" s="106"/>
      <c r="AA15" s="96"/>
      <c r="AB15" s="96"/>
      <c r="AC15" s="105"/>
      <c r="AD15" s="106">
        <v>0.43701540575208447</v>
      </c>
      <c r="AE15" s="96">
        <v>0.46389227554430068</v>
      </c>
      <c r="AF15" s="96">
        <v>0.44762781177697392</v>
      </c>
      <c r="AG15" s="105">
        <v>-0.30681076488863596</v>
      </c>
      <c r="AH15" s="106">
        <v>0.25985333370203961</v>
      </c>
      <c r="AI15" s="96">
        <v>0.29628392580455565</v>
      </c>
      <c r="AJ15" s="96">
        <v>0.40058885805907463</v>
      </c>
      <c r="AK15" s="105">
        <v>0.37425986322273741</v>
      </c>
      <c r="AL15" s="106">
        <v>0.36017843862347693</v>
      </c>
      <c r="AM15" s="96">
        <v>0.38682712058564861</v>
      </c>
      <c r="AN15" s="96">
        <v>0.39393019203190049</v>
      </c>
      <c r="AO15" s="105">
        <v>0.39957535931328797</v>
      </c>
      <c r="AP15" s="106">
        <v>0.40123353588210775</v>
      </c>
      <c r="AQ15" s="96">
        <v>0.39571555167633116</v>
      </c>
      <c r="AR15" s="96">
        <v>0.39945238467977889</v>
      </c>
      <c r="AS15" s="105">
        <v>0.39395237048318804</v>
      </c>
      <c r="AT15" s="106">
        <v>0.38481535890462243</v>
      </c>
      <c r="AU15" s="96">
        <v>0.37907211829127102</v>
      </c>
      <c r="AV15" s="96">
        <v>0.37323986065938269</v>
      </c>
      <c r="AW15" s="98">
        <v>0.36731707311133721</v>
      </c>
      <c r="AX15" s="237"/>
      <c r="AY15" s="187" t="s">
        <v>372</v>
      </c>
      <c r="AZ15" s="188" t="s">
        <v>266</v>
      </c>
      <c r="BA15" s="189"/>
      <c r="BB15" s="215"/>
      <c r="BC15" s="153"/>
      <c r="BD15" s="96"/>
      <c r="BE15" s="96"/>
      <c r="BF15" s="96"/>
      <c r="BG15" s="96"/>
      <c r="BH15" s="96"/>
      <c r="BI15" s="96">
        <v>0.26043118204618076</v>
      </c>
      <c r="BJ15" s="96">
        <v>0.33274649519710181</v>
      </c>
      <c r="BK15" s="96">
        <v>0.38512777763857853</v>
      </c>
      <c r="BL15" s="96">
        <v>0.39758846068035142</v>
      </c>
      <c r="BM15" s="98">
        <v>0.37611110274165338</v>
      </c>
      <c r="BN15" s="217"/>
      <c r="BO15" s="187"/>
      <c r="BP15" s="188"/>
      <c r="BQ15" s="189"/>
      <c r="BR15" s="215"/>
      <c r="BS15" s="153"/>
      <c r="BT15" s="96"/>
      <c r="BU15" s="96"/>
      <c r="BV15" s="96"/>
      <c r="BW15" s="96"/>
      <c r="BX15" s="96"/>
      <c r="BY15" s="96"/>
      <c r="BZ15" s="96"/>
      <c r="CA15" s="96"/>
      <c r="CB15" s="98"/>
      <c r="CC15" s="217"/>
      <c r="CD15" s="187"/>
      <c r="CE15" s="188"/>
      <c r="CF15" s="189"/>
      <c r="CG15" s="215"/>
      <c r="CH15" s="153"/>
      <c r="CI15" s="96"/>
      <c r="CJ15" s="96"/>
      <c r="CK15" s="96"/>
      <c r="CL15" s="96"/>
      <c r="CM15" s="96"/>
      <c r="CN15" s="96"/>
      <c r="CO15" s="96"/>
      <c r="CP15" s="96"/>
      <c r="CQ15" s="98"/>
    </row>
    <row r="16" spans="1:95" s="128" customFormat="1" x14ac:dyDescent="0.2">
      <c r="A16" s="262"/>
      <c r="B16" s="237"/>
      <c r="C16" s="181" t="s">
        <v>430</v>
      </c>
      <c r="D16" s="182" t="s">
        <v>274</v>
      </c>
      <c r="E16" s="183"/>
      <c r="F16" s="101"/>
      <c r="G16" s="95"/>
      <c r="H16" s="95"/>
      <c r="I16" s="103"/>
      <c r="J16" s="104"/>
      <c r="K16" s="95"/>
      <c r="L16" s="95"/>
      <c r="M16" s="103"/>
      <c r="N16" s="104"/>
      <c r="O16" s="95"/>
      <c r="P16" s="95"/>
      <c r="Q16" s="103"/>
      <c r="R16" s="104"/>
      <c r="S16" s="95"/>
      <c r="T16" s="95"/>
      <c r="U16" s="103"/>
      <c r="V16" s="104"/>
      <c r="W16" s="95"/>
      <c r="X16" s="95"/>
      <c r="Y16" s="103"/>
      <c r="Z16" s="104">
        <v>-0.16250084055970332</v>
      </c>
      <c r="AA16" s="95">
        <v>-0.23040792563174736</v>
      </c>
      <c r="AB16" s="95">
        <v>8.6140350583923386E-2</v>
      </c>
      <c r="AC16" s="103">
        <v>0.1327076640466919</v>
      </c>
      <c r="AD16" s="104">
        <v>0.1380929407295382</v>
      </c>
      <c r="AE16" s="95">
        <v>0.14241588608784475</v>
      </c>
      <c r="AF16" s="95">
        <v>0.10990467106192986</v>
      </c>
      <c r="AG16" s="103">
        <v>7.8860814874514421E-2</v>
      </c>
      <c r="AH16" s="104">
        <v>9.7686826055314244E-2</v>
      </c>
      <c r="AI16" s="95">
        <v>9.8292771822787076E-2</v>
      </c>
      <c r="AJ16" s="95">
        <v>7.1348865560063271E-2</v>
      </c>
      <c r="AK16" s="103">
        <v>7.0540584057730199E-2</v>
      </c>
      <c r="AL16" s="104">
        <v>8.0261038642887111E-2</v>
      </c>
      <c r="AM16" s="95">
        <v>7.9529237492824312E-2</v>
      </c>
      <c r="AN16" s="95">
        <v>7.8757502524919518E-2</v>
      </c>
      <c r="AO16" s="103">
        <v>7.7946091526035502E-2</v>
      </c>
      <c r="AP16" s="104">
        <v>6.9138446218680524E-2</v>
      </c>
      <c r="AQ16" s="95">
        <v>6.4463818715304197E-2</v>
      </c>
      <c r="AR16" s="95">
        <v>5.9734491974643374E-2</v>
      </c>
      <c r="AS16" s="103">
        <v>5.4949787730092355E-2</v>
      </c>
      <c r="AT16" s="104">
        <v>4.409862726640694E-2</v>
      </c>
      <c r="AU16" s="95">
        <v>3.9109570059516922E-2</v>
      </c>
      <c r="AV16" s="95">
        <v>3.4061654923091676E-2</v>
      </c>
      <c r="AW16" s="97">
        <v>2.8954147478233661E-2</v>
      </c>
      <c r="AX16" s="237"/>
      <c r="AY16" s="181" t="s">
        <v>430</v>
      </c>
      <c r="AZ16" s="182" t="s">
        <v>274</v>
      </c>
      <c r="BA16" s="183"/>
      <c r="BB16" s="180"/>
      <c r="BC16" s="152"/>
      <c r="BD16" s="95"/>
      <c r="BE16" s="95"/>
      <c r="BF16" s="95"/>
      <c r="BG16" s="95"/>
      <c r="BH16" s="95">
        <v>-4.3515187890208841E-2</v>
      </c>
      <c r="BI16" s="95">
        <v>0.11731857818845681</v>
      </c>
      <c r="BJ16" s="95">
        <v>8.4467261873973687E-2</v>
      </c>
      <c r="BK16" s="95">
        <v>7.9123467546666604E-2</v>
      </c>
      <c r="BL16" s="95">
        <v>6.2071636159680109E-2</v>
      </c>
      <c r="BM16" s="97">
        <v>3.65559999318123E-2</v>
      </c>
      <c r="BN16" s="217"/>
      <c r="BO16" s="181"/>
      <c r="BP16" s="182"/>
      <c r="BQ16" s="183"/>
      <c r="BR16" s="180"/>
      <c r="BS16" s="152"/>
      <c r="BT16" s="95"/>
      <c r="BU16" s="95"/>
      <c r="BV16" s="95"/>
      <c r="BW16" s="95"/>
      <c r="BX16" s="95"/>
      <c r="BY16" s="95"/>
      <c r="BZ16" s="95"/>
      <c r="CA16" s="95"/>
      <c r="CB16" s="97"/>
      <c r="CC16" s="217"/>
      <c r="CD16" s="181"/>
      <c r="CE16" s="182"/>
      <c r="CF16" s="183"/>
      <c r="CG16" s="180"/>
      <c r="CH16" s="152"/>
      <c r="CI16" s="95"/>
      <c r="CJ16" s="95"/>
      <c r="CK16" s="95"/>
      <c r="CL16" s="95"/>
      <c r="CM16" s="95"/>
      <c r="CN16" s="95"/>
      <c r="CO16" s="95"/>
      <c r="CP16" s="95"/>
      <c r="CQ16" s="97"/>
    </row>
    <row r="17" spans="1:95" s="128" customFormat="1" x14ac:dyDescent="0.2">
      <c r="A17" s="262"/>
      <c r="B17" s="237"/>
      <c r="C17" s="181" t="s">
        <v>431</v>
      </c>
      <c r="D17" s="182" t="s">
        <v>274</v>
      </c>
      <c r="E17" s="183"/>
      <c r="F17" s="101"/>
      <c r="G17" s="95"/>
      <c r="H17" s="95"/>
      <c r="I17" s="103"/>
      <c r="J17" s="104"/>
      <c r="K17" s="95"/>
      <c r="L17" s="95"/>
      <c r="M17" s="103"/>
      <c r="N17" s="104"/>
      <c r="O17" s="95"/>
      <c r="P17" s="95"/>
      <c r="Q17" s="103"/>
      <c r="R17" s="104"/>
      <c r="S17" s="95"/>
      <c r="T17" s="95"/>
      <c r="U17" s="103"/>
      <c r="V17" s="104"/>
      <c r="W17" s="95"/>
      <c r="X17" s="95"/>
      <c r="Y17" s="103"/>
      <c r="Z17" s="104">
        <v>-0.24192198020985947</v>
      </c>
      <c r="AA17" s="95">
        <v>-0.31904370920677211</v>
      </c>
      <c r="AB17" s="95">
        <v>4.4586036601579136E-2</v>
      </c>
      <c r="AC17" s="103">
        <v>9.8518481197148053E-2</v>
      </c>
      <c r="AD17" s="104">
        <v>0.10938180763805616</v>
      </c>
      <c r="AE17" s="95">
        <v>0.1186044682750496</v>
      </c>
      <c r="AF17" s="95">
        <v>8.7187998877754996E-2</v>
      </c>
      <c r="AG17" s="103">
        <v>5.8035375281597724E-2</v>
      </c>
      <c r="AH17" s="104">
        <v>7.8528855657152632E-2</v>
      </c>
      <c r="AI17" s="95">
        <v>7.9353481157072095E-2</v>
      </c>
      <c r="AJ17" s="95">
        <v>5.0333632310121612E-2</v>
      </c>
      <c r="AK17" s="103">
        <v>4.9572457308741595E-2</v>
      </c>
      <c r="AL17" s="104">
        <v>5.6031266744114495E-2</v>
      </c>
      <c r="AM17" s="95">
        <v>5.1177245443392375E-2</v>
      </c>
      <c r="AN17" s="95">
        <v>4.6265863683066046E-2</v>
      </c>
      <c r="AO17" s="103">
        <v>4.1296404788902584E-2</v>
      </c>
      <c r="AP17" s="104">
        <v>3.1454139031461388E-2</v>
      </c>
      <c r="AQ17" s="95">
        <v>2.6293029585192428E-2</v>
      </c>
      <c r="AR17" s="95">
        <v>2.1070521465858208E-2</v>
      </c>
      <c r="AS17" s="103">
        <v>1.5785843859269767E-2</v>
      </c>
      <c r="AT17" s="104">
        <v>3.7013809150548914E-3</v>
      </c>
      <c r="AU17" s="95">
        <v>-1.8125789887660749E-3</v>
      </c>
      <c r="AV17" s="95">
        <v>-7.3926426639369588E-3</v>
      </c>
      <c r="AW17" s="97">
        <v>-1.3039644828723804E-2</v>
      </c>
      <c r="AX17" s="237"/>
      <c r="AY17" s="181" t="s">
        <v>431</v>
      </c>
      <c r="AZ17" s="182" t="s">
        <v>274</v>
      </c>
      <c r="BA17" s="183"/>
      <c r="BB17" s="180"/>
      <c r="BC17" s="152"/>
      <c r="BD17" s="95"/>
      <c r="BE17" s="95"/>
      <c r="BF17" s="95"/>
      <c r="BG17" s="95"/>
      <c r="BH17" s="95">
        <v>-0.10446529290447611</v>
      </c>
      <c r="BI17" s="95">
        <v>9.3302412518114636E-2</v>
      </c>
      <c r="BJ17" s="95">
        <v>6.4447106608271978E-2</v>
      </c>
      <c r="BK17" s="95">
        <v>4.8692695164868877E-2</v>
      </c>
      <c r="BL17" s="95">
        <v>2.3650883485445445E-2</v>
      </c>
      <c r="BM17" s="97">
        <v>-4.6358713915929869E-3</v>
      </c>
      <c r="BN17" s="217"/>
      <c r="BO17" s="181"/>
      <c r="BP17" s="182"/>
      <c r="BQ17" s="183"/>
      <c r="BR17" s="180"/>
      <c r="BS17" s="152"/>
      <c r="BT17" s="95"/>
      <c r="BU17" s="95"/>
      <c r="BV17" s="95"/>
      <c r="BW17" s="95"/>
      <c r="BX17" s="95"/>
      <c r="BY17" s="95"/>
      <c r="BZ17" s="95"/>
      <c r="CA17" s="95"/>
      <c r="CB17" s="97"/>
      <c r="CC17" s="217"/>
      <c r="CD17" s="181"/>
      <c r="CE17" s="182"/>
      <c r="CF17" s="183"/>
      <c r="CG17" s="180"/>
      <c r="CH17" s="152"/>
      <c r="CI17" s="95"/>
      <c r="CJ17" s="95"/>
      <c r="CK17" s="95"/>
      <c r="CL17" s="95"/>
      <c r="CM17" s="95"/>
      <c r="CN17" s="95"/>
      <c r="CO17" s="95"/>
      <c r="CP17" s="95"/>
      <c r="CQ17" s="97"/>
    </row>
    <row r="18" spans="1:95" s="128" customFormat="1" x14ac:dyDescent="0.2">
      <c r="A18" s="262"/>
      <c r="B18" s="237"/>
      <c r="C18" s="181" t="s">
        <v>432</v>
      </c>
      <c r="D18" s="182" t="s">
        <v>274</v>
      </c>
      <c r="E18" s="183"/>
      <c r="F18" s="101"/>
      <c r="G18" s="95"/>
      <c r="H18" s="95"/>
      <c r="I18" s="103"/>
      <c r="J18" s="104"/>
      <c r="K18" s="95"/>
      <c r="L18" s="95"/>
      <c r="M18" s="103"/>
      <c r="N18" s="104"/>
      <c r="O18" s="95"/>
      <c r="P18" s="95"/>
      <c r="Q18" s="103"/>
      <c r="R18" s="104"/>
      <c r="S18" s="95"/>
      <c r="T18" s="95"/>
      <c r="U18" s="103"/>
      <c r="V18" s="104"/>
      <c r="W18" s="95"/>
      <c r="X18" s="95"/>
      <c r="Y18" s="103"/>
      <c r="Z18" s="104">
        <v>-0.23445262011022744</v>
      </c>
      <c r="AA18" s="95">
        <v>-0.31169272786789048</v>
      </c>
      <c r="AB18" s="95">
        <v>5.1989456551835858E-2</v>
      </c>
      <c r="AC18" s="103">
        <v>0.10597478271847757</v>
      </c>
      <c r="AD18" s="104">
        <v>0.11691922010041059</v>
      </c>
      <c r="AE18" s="95">
        <v>0.12622384498513123</v>
      </c>
      <c r="AF18" s="95">
        <v>9.4890201980314476E-2</v>
      </c>
      <c r="AG18" s="103">
        <v>6.5821275850285604E-2</v>
      </c>
      <c r="AH18" s="104">
        <v>8.6359382120671027E-2</v>
      </c>
      <c r="AI18" s="95">
        <v>8.7228860042806278E-2</v>
      </c>
      <c r="AJ18" s="95">
        <v>5.8254091295341252E-2</v>
      </c>
      <c r="AK18" s="103">
        <v>5.753822522643922E-2</v>
      </c>
      <c r="AL18" s="104">
        <v>6.404257358887136E-2</v>
      </c>
      <c r="AM18" s="95">
        <v>5.9234322377274509E-2</v>
      </c>
      <c r="AN18" s="95">
        <v>5.4368943041551369E-2</v>
      </c>
      <c r="AO18" s="103">
        <v>4.94457200868368E-2</v>
      </c>
      <c r="AP18" s="104">
        <v>3.9649924969044847E-2</v>
      </c>
      <c r="AQ18" s="95">
        <v>3.4535522053996751E-2</v>
      </c>
      <c r="AR18" s="95">
        <v>2.9359957554874326E-2</v>
      </c>
      <c r="AS18" s="103">
        <v>2.4122461860986252E-2</v>
      </c>
      <c r="AT18" s="104">
        <v>1.208542033156689E-2</v>
      </c>
      <c r="AU18" s="95">
        <v>6.6191225603826074E-3</v>
      </c>
      <c r="AV18" s="95">
        <v>1.0869629576081557E-3</v>
      </c>
      <c r="AW18" s="97">
        <v>-4.5118919669022827E-3</v>
      </c>
      <c r="AX18" s="237"/>
      <c r="AY18" s="181" t="s">
        <v>432</v>
      </c>
      <c r="AZ18" s="182" t="s">
        <v>274</v>
      </c>
      <c r="BA18" s="183"/>
      <c r="BB18" s="180"/>
      <c r="BC18" s="152"/>
      <c r="BD18" s="95"/>
      <c r="BE18" s="95"/>
      <c r="BF18" s="95"/>
      <c r="BG18" s="95"/>
      <c r="BH18" s="95">
        <v>-9.7045277176951134E-2</v>
      </c>
      <c r="BI18" s="95">
        <v>0.10096363572903547</v>
      </c>
      <c r="BJ18" s="95">
        <v>7.2345139671314437E-2</v>
      </c>
      <c r="BK18" s="95">
        <v>5.6772889773633511E-2</v>
      </c>
      <c r="BL18" s="95">
        <v>3.1916966609725539E-2</v>
      </c>
      <c r="BM18" s="97">
        <v>3.8199034706638429E-3</v>
      </c>
      <c r="BN18" s="217"/>
      <c r="BO18" s="181"/>
      <c r="BP18" s="182"/>
      <c r="BQ18" s="183"/>
      <c r="BR18" s="180"/>
      <c r="BS18" s="152"/>
      <c r="BT18" s="95"/>
      <c r="BU18" s="95"/>
      <c r="BV18" s="95"/>
      <c r="BW18" s="95"/>
      <c r="BX18" s="95"/>
      <c r="BY18" s="95"/>
      <c r="BZ18" s="95"/>
      <c r="CA18" s="95"/>
      <c r="CB18" s="97"/>
      <c r="CC18" s="217"/>
      <c r="CD18" s="181"/>
      <c r="CE18" s="182"/>
      <c r="CF18" s="183"/>
      <c r="CG18" s="180"/>
      <c r="CH18" s="152"/>
      <c r="CI18" s="95"/>
      <c r="CJ18" s="95"/>
      <c r="CK18" s="95"/>
      <c r="CL18" s="95"/>
      <c r="CM18" s="95"/>
      <c r="CN18" s="95"/>
      <c r="CO18" s="95"/>
      <c r="CP18" s="95"/>
      <c r="CQ18" s="97"/>
    </row>
    <row r="19" spans="1:95" s="128" customFormat="1" x14ac:dyDescent="0.2">
      <c r="A19" s="262"/>
      <c r="B19" s="237"/>
      <c r="C19" s="187" t="s">
        <v>433</v>
      </c>
      <c r="D19" s="188" t="s">
        <v>266</v>
      </c>
      <c r="E19" s="189"/>
      <c r="F19" s="215"/>
      <c r="G19" s="153"/>
      <c r="H19" s="153"/>
      <c r="I19" s="218"/>
      <c r="J19" s="219"/>
      <c r="K19" s="153"/>
      <c r="L19" s="153"/>
      <c r="M19" s="218"/>
      <c r="N19" s="106"/>
      <c r="O19" s="96"/>
      <c r="P19" s="96"/>
      <c r="Q19" s="105"/>
      <c r="R19" s="106"/>
      <c r="S19" s="96"/>
      <c r="T19" s="96"/>
      <c r="U19" s="105"/>
      <c r="V19" s="106"/>
      <c r="W19" s="96"/>
      <c r="X19" s="96"/>
      <c r="Y19" s="105"/>
      <c r="Z19" s="106">
        <v>-0.18714619735524538</v>
      </c>
      <c r="AA19" s="96">
        <v>-7.4021728814774562E-2</v>
      </c>
      <c r="AB19" s="96">
        <v>-7.2266765421730772E-2</v>
      </c>
      <c r="AC19" s="105">
        <v>4.2131421189204599E-2</v>
      </c>
      <c r="AD19" s="106">
        <v>7.4394998855795438E-2</v>
      </c>
      <c r="AE19" s="96">
        <v>8.9346311613524035E-2</v>
      </c>
      <c r="AF19" s="96">
        <v>9.2665124848575559E-2</v>
      </c>
      <c r="AG19" s="105">
        <v>8.1357562954212884E-2</v>
      </c>
      <c r="AH19" s="106">
        <v>8.1822640857822884E-2</v>
      </c>
      <c r="AI19" s="96">
        <v>7.8298961142148266E-2</v>
      </c>
      <c r="AJ19" s="96">
        <v>8.262715604565983E-2</v>
      </c>
      <c r="AK19" s="105">
        <v>8.1246298125734154E-2</v>
      </c>
      <c r="AL19" s="106">
        <v>6.7999899918919832E-2</v>
      </c>
      <c r="AM19" s="96">
        <v>6.3027315341559254E-2</v>
      </c>
      <c r="AN19" s="96">
        <v>5.7993741856956493E-2</v>
      </c>
      <c r="AO19" s="105">
        <v>5.2898392060409659E-2</v>
      </c>
      <c r="AP19" s="106">
        <v>4.2537660553820925E-2</v>
      </c>
      <c r="AQ19" s="96">
        <v>3.7237123801022287E-2</v>
      </c>
      <c r="AR19" s="96">
        <v>3.1871179305283118E-2</v>
      </c>
      <c r="AS19" s="105">
        <v>2.6438979054571064E-2</v>
      </c>
      <c r="AT19" s="106">
        <v>1.3911514727155098E-2</v>
      </c>
      <c r="AU19" s="96">
        <v>8.2371863801921439E-3</v>
      </c>
      <c r="AV19" s="96">
        <v>2.49236066024845E-3</v>
      </c>
      <c r="AW19" s="98">
        <v>-3.3238809100316021E-3</v>
      </c>
      <c r="AX19" s="237"/>
      <c r="AY19" s="187" t="s">
        <v>433</v>
      </c>
      <c r="AZ19" s="188" t="s">
        <v>266</v>
      </c>
      <c r="BA19" s="189"/>
      <c r="BB19" s="215"/>
      <c r="BC19" s="153"/>
      <c r="BD19" s="96"/>
      <c r="BE19" s="96"/>
      <c r="BF19" s="96"/>
      <c r="BG19" s="96"/>
      <c r="BH19" s="96">
        <v>-7.2825817600636528E-2</v>
      </c>
      <c r="BI19" s="96">
        <v>8.4440999568026975E-2</v>
      </c>
      <c r="BJ19" s="96">
        <v>8.0998764042841287E-2</v>
      </c>
      <c r="BK19" s="96">
        <v>6.0479837294461311E-2</v>
      </c>
      <c r="BL19" s="96">
        <v>3.452123567867435E-2</v>
      </c>
      <c r="BM19" s="98">
        <v>5.3292952143910218E-3</v>
      </c>
      <c r="BN19" s="217"/>
      <c r="BO19" s="187"/>
      <c r="BP19" s="188"/>
      <c r="BQ19" s="189"/>
      <c r="BR19" s="215"/>
      <c r="BS19" s="153"/>
      <c r="BT19" s="96"/>
      <c r="BU19" s="96"/>
      <c r="BV19" s="96"/>
      <c r="BW19" s="96"/>
      <c r="BX19" s="96"/>
      <c r="BY19" s="96"/>
      <c r="BZ19" s="96"/>
      <c r="CA19" s="96"/>
      <c r="CB19" s="98"/>
      <c r="CC19" s="217"/>
      <c r="CD19" s="187"/>
      <c r="CE19" s="188"/>
      <c r="CF19" s="189"/>
      <c r="CG19" s="215"/>
      <c r="CH19" s="153"/>
      <c r="CI19" s="96"/>
      <c r="CJ19" s="96"/>
      <c r="CK19" s="96"/>
      <c r="CL19" s="96"/>
      <c r="CM19" s="96"/>
      <c r="CN19" s="96"/>
      <c r="CO19" s="96"/>
      <c r="CP19" s="96"/>
      <c r="CQ19" s="98"/>
    </row>
    <row r="20" spans="1:95" s="128" customFormat="1" x14ac:dyDescent="0.2">
      <c r="A20" s="263"/>
      <c r="B20" s="237"/>
      <c r="C20" s="181" t="s">
        <v>268</v>
      </c>
      <c r="D20" s="182" t="s">
        <v>266</v>
      </c>
      <c r="E20" s="183"/>
      <c r="F20" s="101"/>
      <c r="G20" s="95"/>
      <c r="H20" s="95"/>
      <c r="I20" s="103"/>
      <c r="J20" s="104"/>
      <c r="K20" s="95"/>
      <c r="L20" s="95"/>
      <c r="M20" s="103"/>
      <c r="N20" s="104"/>
      <c r="O20" s="95"/>
      <c r="P20" s="95"/>
      <c r="Q20" s="103"/>
      <c r="R20" s="104"/>
      <c r="S20" s="95"/>
      <c r="T20" s="95"/>
      <c r="U20" s="103"/>
      <c r="V20" s="104"/>
      <c r="W20" s="95"/>
      <c r="X20" s="95"/>
      <c r="Y20" s="103"/>
      <c r="Z20" s="104">
        <v>-0.34047767599478701</v>
      </c>
      <c r="AA20" s="95">
        <v>-0.23969167438057407</v>
      </c>
      <c r="AB20" s="95">
        <v>-0.23566968474048614</v>
      </c>
      <c r="AC20" s="103">
        <v>-0.13630915001322741</v>
      </c>
      <c r="AD20" s="104">
        <v>-9.4124087696079065E-2</v>
      </c>
      <c r="AE20" s="95">
        <v>-7.9907677820669279E-2</v>
      </c>
      <c r="AF20" s="95">
        <v>-7.548820369665149E-2</v>
      </c>
      <c r="AG20" s="103">
        <v>-8.5860601406032411E-2</v>
      </c>
      <c r="AH20" s="104">
        <v>-7.4649522913473043E-2</v>
      </c>
      <c r="AI20" s="95">
        <v>-7.8798867335765785E-2</v>
      </c>
      <c r="AJ20" s="95">
        <v>-7.6343261104695179E-2</v>
      </c>
      <c r="AK20" s="103">
        <v>-7.8717156100157989E-2</v>
      </c>
      <c r="AL20" s="104">
        <v>-8.7809253252526642E-2</v>
      </c>
      <c r="AM20" s="95">
        <v>-8.9860788117793286E-2</v>
      </c>
      <c r="AN20" s="95">
        <v>-9.1944755813482285E-2</v>
      </c>
      <c r="AO20" s="103">
        <v>-9.406139317423641E-2</v>
      </c>
      <c r="AP20" s="104">
        <v>-9.9619896937943569E-2</v>
      </c>
      <c r="AQ20" s="95">
        <v>-0.10091094690862622</v>
      </c>
      <c r="AR20" s="95">
        <v>-0.10223236687391901</v>
      </c>
      <c r="AS20" s="103">
        <v>-0.10358431177812691</v>
      </c>
      <c r="AT20" s="104">
        <v>-0.1115154810728452</v>
      </c>
      <c r="AU20" s="95">
        <v>-0.11300178143135664</v>
      </c>
      <c r="AV20" s="95">
        <v>-0.11451989004835712</v>
      </c>
      <c r="AW20" s="97">
        <v>-0.11606997649085699</v>
      </c>
      <c r="AX20" s="237"/>
      <c r="AY20" s="181" t="s">
        <v>268</v>
      </c>
      <c r="AZ20" s="182" t="s">
        <v>266</v>
      </c>
      <c r="BA20" s="183"/>
      <c r="BB20" s="180"/>
      <c r="BC20" s="152"/>
      <c r="BD20" s="95"/>
      <c r="BE20" s="95"/>
      <c r="BF20" s="95"/>
      <c r="BG20" s="95"/>
      <c r="BH20" s="95">
        <v>-0.23803704628226866</v>
      </c>
      <c r="BI20" s="95">
        <v>-8.3845142654858068E-2</v>
      </c>
      <c r="BJ20" s="95">
        <v>-7.7127201863523009E-2</v>
      </c>
      <c r="BK20" s="95">
        <v>-9.0919047589509652E-2</v>
      </c>
      <c r="BL20" s="95">
        <v>-0.10158688062465393</v>
      </c>
      <c r="BM20" s="97">
        <v>-0.11377678226085398</v>
      </c>
      <c r="BN20" s="217"/>
      <c r="BO20" s="181"/>
      <c r="BP20" s="182"/>
      <c r="BQ20" s="183"/>
      <c r="BR20" s="180"/>
      <c r="BS20" s="152"/>
      <c r="BT20" s="95"/>
      <c r="BU20" s="95"/>
      <c r="BV20" s="95"/>
      <c r="BW20" s="95"/>
      <c r="BX20" s="95"/>
      <c r="BY20" s="95"/>
      <c r="BZ20" s="95"/>
      <c r="CA20" s="95"/>
      <c r="CB20" s="97"/>
      <c r="CC20" s="217"/>
      <c r="CD20" s="181"/>
      <c r="CE20" s="182"/>
      <c r="CF20" s="183"/>
      <c r="CG20" s="180"/>
      <c r="CH20" s="152"/>
      <c r="CI20" s="95"/>
      <c r="CJ20" s="95"/>
      <c r="CK20" s="95"/>
      <c r="CL20" s="95"/>
      <c r="CM20" s="95"/>
      <c r="CN20" s="95"/>
      <c r="CO20" s="95"/>
      <c r="CP20" s="95"/>
      <c r="CQ20" s="97"/>
    </row>
    <row r="21" spans="1:95" s="128" customFormat="1" x14ac:dyDescent="0.2">
      <c r="A21" s="263"/>
      <c r="B21" s="237"/>
      <c r="C21" s="181" t="s">
        <v>269</v>
      </c>
      <c r="D21" s="182" t="s">
        <v>266</v>
      </c>
      <c r="E21" s="183"/>
      <c r="F21" s="101"/>
      <c r="G21" s="95"/>
      <c r="H21" s="95"/>
      <c r="I21" s="103"/>
      <c r="J21" s="104"/>
      <c r="K21" s="95"/>
      <c r="L21" s="95"/>
      <c r="M21" s="103"/>
      <c r="N21" s="104"/>
      <c r="O21" s="95"/>
      <c r="P21" s="95"/>
      <c r="Q21" s="103"/>
      <c r="R21" s="104"/>
      <c r="S21" s="95"/>
      <c r="T21" s="95"/>
      <c r="U21" s="103"/>
      <c r="V21" s="104"/>
      <c r="W21" s="95"/>
      <c r="X21" s="95"/>
      <c r="Y21" s="103"/>
      <c r="Z21" s="104">
        <v>-0.27164281847519467</v>
      </c>
      <c r="AA21" s="95">
        <v>-0.15992766993904153</v>
      </c>
      <c r="AB21" s="95">
        <v>-0.15524047847401798</v>
      </c>
      <c r="AC21" s="103">
        <v>-4.4198317104732744E-2</v>
      </c>
      <c r="AD21" s="104">
        <v>-1.0339408841121585E-2</v>
      </c>
      <c r="AE21" s="95">
        <v>7.2355168776515894E-3</v>
      </c>
      <c r="AF21" s="95">
        <v>1.3294958275104934E-2</v>
      </c>
      <c r="AG21" s="103">
        <v>5.7841302996034568E-3</v>
      </c>
      <c r="AH21" s="104">
        <v>6.7758535109167881E-3</v>
      </c>
      <c r="AI21" s="95">
        <v>3.8072307363683348E-3</v>
      </c>
      <c r="AJ21" s="95">
        <v>8.4404318681711582E-3</v>
      </c>
      <c r="AK21" s="103">
        <v>7.8044332232607627E-3</v>
      </c>
      <c r="AL21" s="104">
        <v>-2.3906371223007448E-3</v>
      </c>
      <c r="AM21" s="95">
        <v>-4.8377251583233685E-3</v>
      </c>
      <c r="AN21" s="95">
        <v>-7.3200165689263682E-3</v>
      </c>
      <c r="AO21" s="103">
        <v>-9.8378085357258525E-3</v>
      </c>
      <c r="AP21" s="104">
        <v>-1.6320691511315388E-2</v>
      </c>
      <c r="AQ21" s="95">
        <v>-1.8107430532009052E-2</v>
      </c>
      <c r="AR21" s="95">
        <v>-1.9926694453660458E-2</v>
      </c>
      <c r="AS21" s="103">
        <v>-2.1778694647285018E-2</v>
      </c>
      <c r="AT21" s="104">
        <v>-3.0352494289277613E-2</v>
      </c>
      <c r="AU21" s="95">
        <v>-3.2345005135391007E-2</v>
      </c>
      <c r="AV21" s="95">
        <v>-3.4371726302791152E-2</v>
      </c>
      <c r="AW21" s="97">
        <v>-3.6432886737652416E-2</v>
      </c>
      <c r="AX21" s="237"/>
      <c r="AY21" s="181" t="s">
        <v>269</v>
      </c>
      <c r="AZ21" s="182" t="s">
        <v>266</v>
      </c>
      <c r="BA21" s="183"/>
      <c r="BB21" s="180"/>
      <c r="BC21" s="152"/>
      <c r="BD21" s="95"/>
      <c r="BE21" s="95"/>
      <c r="BF21" s="95"/>
      <c r="BG21" s="95"/>
      <c r="BH21" s="95">
        <v>-0.15775232099824674</v>
      </c>
      <c r="BI21" s="95">
        <v>3.9937991528095993E-3</v>
      </c>
      <c r="BJ21" s="95">
        <v>6.7069873346792611E-3</v>
      </c>
      <c r="BK21" s="95">
        <v>-6.0965468463190838E-3</v>
      </c>
      <c r="BL21" s="95">
        <v>-1.9033377786067479E-2</v>
      </c>
      <c r="BM21" s="97">
        <v>-3.3375528116278044E-2</v>
      </c>
      <c r="BN21" s="217"/>
      <c r="BO21" s="181"/>
      <c r="BP21" s="182"/>
      <c r="BQ21" s="183"/>
      <c r="BR21" s="180"/>
      <c r="BS21" s="152"/>
      <c r="BT21" s="95"/>
      <c r="BU21" s="95"/>
      <c r="BV21" s="95"/>
      <c r="BW21" s="95"/>
      <c r="BX21" s="95"/>
      <c r="BY21" s="95"/>
      <c r="BZ21" s="95"/>
      <c r="CA21" s="95"/>
      <c r="CB21" s="97"/>
      <c r="CC21" s="217"/>
      <c r="CD21" s="181"/>
      <c r="CE21" s="182"/>
      <c r="CF21" s="183"/>
      <c r="CG21" s="180"/>
      <c r="CH21" s="152"/>
      <c r="CI21" s="95"/>
      <c r="CJ21" s="95"/>
      <c r="CK21" s="95"/>
      <c r="CL21" s="95"/>
      <c r="CM21" s="95"/>
      <c r="CN21" s="95"/>
      <c r="CO21" s="95"/>
      <c r="CP21" s="95"/>
      <c r="CQ21" s="97"/>
    </row>
    <row r="22" spans="1:95" s="128" customFormat="1" x14ac:dyDescent="0.2">
      <c r="A22" s="263"/>
      <c r="B22" s="237"/>
      <c r="C22" s="181" t="s">
        <v>270</v>
      </c>
      <c r="D22" s="182" t="s">
        <v>266</v>
      </c>
      <c r="E22" s="183"/>
      <c r="F22" s="101"/>
      <c r="G22" s="95"/>
      <c r="H22" s="95"/>
      <c r="I22" s="103"/>
      <c r="J22" s="104"/>
      <c r="K22" s="95"/>
      <c r="L22" s="95"/>
      <c r="M22" s="103"/>
      <c r="N22" s="104"/>
      <c r="O22" s="95"/>
      <c r="P22" s="95"/>
      <c r="Q22" s="103"/>
      <c r="R22" s="104"/>
      <c r="S22" s="95"/>
      <c r="T22" s="95"/>
      <c r="U22" s="103"/>
      <c r="V22" s="104"/>
      <c r="W22" s="95"/>
      <c r="X22" s="95"/>
      <c r="Y22" s="103"/>
      <c r="Z22" s="104">
        <v>-0.25457367018927746</v>
      </c>
      <c r="AA22" s="95">
        <v>-0.13578610918975523</v>
      </c>
      <c r="AB22" s="95">
        <v>-0.12971662650771237</v>
      </c>
      <c r="AC22" s="103">
        <v>-1.2286628309143658E-2</v>
      </c>
      <c r="AD22" s="104">
        <v>2.401416472664597E-2</v>
      </c>
      <c r="AE22" s="95">
        <v>4.2988785840436701E-2</v>
      </c>
      <c r="AF22" s="95">
        <v>5.045472228314557E-2</v>
      </c>
      <c r="AG22" s="103">
        <v>4.373702234568435E-2</v>
      </c>
      <c r="AH22" s="104">
        <v>4.5555306933808791E-2</v>
      </c>
      <c r="AI22" s="95">
        <v>4.3530312047231151E-2</v>
      </c>
      <c r="AJ22" s="95">
        <v>4.9052794645473873E-2</v>
      </c>
      <c r="AK22" s="103">
        <v>4.9088951445698976E-2</v>
      </c>
      <c r="AL22" s="104">
        <v>3.8591085888237064E-2</v>
      </c>
      <c r="AM22" s="95">
        <v>3.6037999098791289E-2</v>
      </c>
      <c r="AN22" s="95">
        <v>3.3448733243666498E-2</v>
      </c>
      <c r="AO22" s="103">
        <v>3.0822961186741334E-2</v>
      </c>
      <c r="AP22" s="104">
        <v>2.4069043873698865E-2</v>
      </c>
      <c r="AQ22" s="95">
        <v>2.2130136822763668E-2</v>
      </c>
      <c r="AR22" s="95">
        <v>2.0157858301049582E-2</v>
      </c>
      <c r="AS22" s="103">
        <v>1.8151967862044097E-2</v>
      </c>
      <c r="AT22" s="104">
        <v>9.5825592820718997E-3</v>
      </c>
      <c r="AU22" s="95">
        <v>7.4360885817358101E-3</v>
      </c>
      <c r="AV22" s="95">
        <v>5.2544619387875583E-3</v>
      </c>
      <c r="AW22" s="97">
        <v>3.0374199030767041E-3</v>
      </c>
      <c r="AX22" s="237"/>
      <c r="AY22" s="181" t="s">
        <v>270</v>
      </c>
      <c r="AZ22" s="182" t="s">
        <v>266</v>
      </c>
      <c r="BA22" s="183"/>
      <c r="BB22" s="180"/>
      <c r="BC22" s="152"/>
      <c r="BD22" s="95"/>
      <c r="BE22" s="95"/>
      <c r="BF22" s="95"/>
      <c r="BG22" s="95"/>
      <c r="BH22" s="95">
        <v>-0.13309075854897218</v>
      </c>
      <c r="BI22" s="95">
        <v>4.0298673798978148E-2</v>
      </c>
      <c r="BJ22" s="95">
        <v>4.68068412680532E-2</v>
      </c>
      <c r="BK22" s="95">
        <v>3.472519485435905E-2</v>
      </c>
      <c r="BL22" s="95">
        <v>2.112725171488905E-2</v>
      </c>
      <c r="BM22" s="97">
        <v>6.3276324264179926E-3</v>
      </c>
      <c r="BN22" s="217"/>
      <c r="BO22" s="181"/>
      <c r="BP22" s="182"/>
      <c r="BQ22" s="183"/>
      <c r="BR22" s="180"/>
      <c r="BS22" s="152"/>
      <c r="BT22" s="95"/>
      <c r="BU22" s="95"/>
      <c r="BV22" s="95"/>
      <c r="BW22" s="95"/>
      <c r="BX22" s="95"/>
      <c r="BY22" s="95"/>
      <c r="BZ22" s="95"/>
      <c r="CA22" s="95"/>
      <c r="CB22" s="97"/>
      <c r="CC22" s="217"/>
      <c r="CD22" s="181"/>
      <c r="CE22" s="182"/>
      <c r="CF22" s="183"/>
      <c r="CG22" s="180"/>
      <c r="CH22" s="152"/>
      <c r="CI22" s="95"/>
      <c r="CJ22" s="95"/>
      <c r="CK22" s="95"/>
      <c r="CL22" s="95"/>
      <c r="CM22" s="95"/>
      <c r="CN22" s="95"/>
      <c r="CO22" s="95"/>
      <c r="CP22" s="95"/>
      <c r="CQ22" s="97"/>
    </row>
    <row r="23" spans="1:95" s="128" customFormat="1" x14ac:dyDescent="0.2">
      <c r="A23" s="263"/>
      <c r="B23" s="237"/>
      <c r="C23" s="181" t="s">
        <v>271</v>
      </c>
      <c r="D23" s="182" t="s">
        <v>266</v>
      </c>
      <c r="E23" s="183"/>
      <c r="F23" s="101"/>
      <c r="G23" s="95"/>
      <c r="H23" s="95"/>
      <c r="I23" s="103"/>
      <c r="J23" s="104"/>
      <c r="K23" s="95"/>
      <c r="L23" s="95"/>
      <c r="M23" s="103"/>
      <c r="N23" s="104"/>
      <c r="O23" s="95"/>
      <c r="P23" s="95"/>
      <c r="Q23" s="103"/>
      <c r="R23" s="104"/>
      <c r="S23" s="95"/>
      <c r="T23" s="95"/>
      <c r="U23" s="103"/>
      <c r="V23" s="104"/>
      <c r="W23" s="95"/>
      <c r="X23" s="95"/>
      <c r="Y23" s="103"/>
      <c r="Z23" s="104">
        <v>-0.2651043046789906</v>
      </c>
      <c r="AA23" s="95">
        <v>-0.17179685433848316</v>
      </c>
      <c r="AB23" s="95">
        <v>-0.16784878679030441</v>
      </c>
      <c r="AC23" s="103">
        <v>-7.5669487189176571E-2</v>
      </c>
      <c r="AD23" s="104">
        <v>-3.6504683573489898E-2</v>
      </c>
      <c r="AE23" s="95">
        <v>-2.3141035082194641E-2</v>
      </c>
      <c r="AF23" s="95">
        <v>-1.9231920640236034E-2</v>
      </c>
      <c r="AG23" s="103">
        <v>-2.9143850530402474E-2</v>
      </c>
      <c r="AH23" s="104">
        <v>-1.8767864320699382E-2</v>
      </c>
      <c r="AI23" s="95">
        <v>-2.2807719356324998E-2</v>
      </c>
      <c r="AJ23" s="95">
        <v>-2.0571274975858405E-2</v>
      </c>
      <c r="AK23" s="103">
        <v>-2.2783153418115643E-2</v>
      </c>
      <c r="AL23" s="104">
        <v>-3.1188787467936883E-2</v>
      </c>
      <c r="AM23" s="95">
        <v>-3.3069776394776318E-2</v>
      </c>
      <c r="AN23" s="95">
        <v>-3.4980531094226032E-2</v>
      </c>
      <c r="AO23" s="103">
        <v>-3.6921254783326737E-2</v>
      </c>
      <c r="AP23" s="104">
        <v>-4.2040810028307299E-2</v>
      </c>
      <c r="AQ23" s="95">
        <v>-4.3205166892268269E-2</v>
      </c>
      <c r="AR23" s="95">
        <v>-4.4397366125589623E-2</v>
      </c>
      <c r="AS23" s="103">
        <v>-4.5617534849276435E-2</v>
      </c>
      <c r="AT23" s="104">
        <v>-5.3177521459024803E-2</v>
      </c>
      <c r="AU23" s="95">
        <v>-5.4524215776985366E-2</v>
      </c>
      <c r="AV23" s="95">
        <v>-5.590004792652141E-2</v>
      </c>
      <c r="AW23" s="97">
        <v>-5.7305157835980114E-2</v>
      </c>
      <c r="AX23" s="237"/>
      <c r="AY23" s="181" t="s">
        <v>271</v>
      </c>
      <c r="AZ23" s="182" t="s">
        <v>266</v>
      </c>
      <c r="BA23" s="183"/>
      <c r="BB23" s="180"/>
      <c r="BC23" s="152"/>
      <c r="BD23" s="95"/>
      <c r="BE23" s="95"/>
      <c r="BF23" s="95"/>
      <c r="BG23" s="95"/>
      <c r="BH23" s="95">
        <v>-0.17010485824923866</v>
      </c>
      <c r="BI23" s="95">
        <v>-2.7005372456580759E-2</v>
      </c>
      <c r="BJ23" s="95">
        <v>-2.1232503017749607E-2</v>
      </c>
      <c r="BK23" s="95">
        <v>-3.4040087435066493E-2</v>
      </c>
      <c r="BL23" s="95">
        <v>-4.3815219473860405E-2</v>
      </c>
      <c r="BM23" s="97">
        <v>-5.5226735749627928E-2</v>
      </c>
      <c r="BN23" s="217"/>
      <c r="BO23" s="181"/>
      <c r="BP23" s="182"/>
      <c r="BQ23" s="183"/>
      <c r="BR23" s="180"/>
      <c r="BS23" s="152"/>
      <c r="BT23" s="95"/>
      <c r="BU23" s="95"/>
      <c r="BV23" s="95"/>
      <c r="BW23" s="95"/>
      <c r="BX23" s="95"/>
      <c r="BY23" s="95"/>
      <c r="BZ23" s="95"/>
      <c r="CA23" s="95"/>
      <c r="CB23" s="97"/>
      <c r="CC23" s="217"/>
      <c r="CD23" s="181"/>
      <c r="CE23" s="182"/>
      <c r="CF23" s="183"/>
      <c r="CG23" s="180"/>
      <c r="CH23" s="152"/>
      <c r="CI23" s="95"/>
      <c r="CJ23" s="95"/>
      <c r="CK23" s="95"/>
      <c r="CL23" s="95"/>
      <c r="CM23" s="95"/>
      <c r="CN23" s="95"/>
      <c r="CO23" s="95"/>
      <c r="CP23" s="95"/>
      <c r="CQ23" s="97"/>
    </row>
    <row r="24" spans="1:95" s="128" customFormat="1" x14ac:dyDescent="0.2">
      <c r="A24" s="263"/>
      <c r="B24" s="237"/>
      <c r="C24" s="181" t="s">
        <v>272</v>
      </c>
      <c r="D24" s="182" t="s">
        <v>266</v>
      </c>
      <c r="E24" s="183"/>
      <c r="F24" s="101"/>
      <c r="G24" s="95"/>
      <c r="H24" s="95"/>
      <c r="I24" s="103"/>
      <c r="J24" s="104"/>
      <c r="K24" s="95"/>
      <c r="L24" s="95"/>
      <c r="M24" s="103"/>
      <c r="N24" s="104"/>
      <c r="O24" s="95"/>
      <c r="P24" s="95"/>
      <c r="Q24" s="103"/>
      <c r="R24" s="104"/>
      <c r="S24" s="95"/>
      <c r="T24" s="95"/>
      <c r="U24" s="103"/>
      <c r="V24" s="104"/>
      <c r="W24" s="95"/>
      <c r="X24" s="95"/>
      <c r="Y24" s="103"/>
      <c r="Z24" s="104">
        <v>-0.2097770495318266</v>
      </c>
      <c r="AA24" s="95">
        <v>-0.10503961208842194</v>
      </c>
      <c r="AB24" s="95">
        <v>-0.10043938906728732</v>
      </c>
      <c r="AC24" s="103">
        <v>3.8769843034832359E-3</v>
      </c>
      <c r="AD24" s="104">
        <v>3.5736307129302473E-2</v>
      </c>
      <c r="AE24" s="95">
        <v>5.2426019920005604E-2</v>
      </c>
      <c r="AF24" s="95">
        <v>5.7973133087445707E-2</v>
      </c>
      <c r="AG24" s="103">
        <v>5.0839460350829715E-2</v>
      </c>
      <c r="AH24" s="104">
        <v>5.1816737969140873E-2</v>
      </c>
      <c r="AI24" s="95">
        <v>4.8922487953505164E-2</v>
      </c>
      <c r="AJ24" s="95">
        <v>5.3329006546508108E-2</v>
      </c>
      <c r="AK24" s="103">
        <v>5.282348747234359E-2</v>
      </c>
      <c r="AL24" s="104">
        <v>4.3279103695671152E-2</v>
      </c>
      <c r="AM24" s="95">
        <v>4.1004790179792132E-2</v>
      </c>
      <c r="AN24" s="95">
        <v>3.8697704302140271E-2</v>
      </c>
      <c r="AO24" s="103">
        <v>3.6357580906171062E-2</v>
      </c>
      <c r="AP24" s="104">
        <v>3.0302742221857418E-2</v>
      </c>
      <c r="AQ24" s="95">
        <v>2.8654761049588064E-2</v>
      </c>
      <c r="AR24" s="95">
        <v>2.6976524143890446E-2</v>
      </c>
      <c r="AS24" s="103">
        <v>2.526784700495454E-2</v>
      </c>
      <c r="AT24" s="104">
        <v>1.7047857269078051E-2</v>
      </c>
      <c r="AU24" s="95">
        <v>1.5205658838336817E-2</v>
      </c>
      <c r="AV24" s="95">
        <v>1.3331654603837379E-2</v>
      </c>
      <c r="AW24" s="97">
        <v>1.1425644200783031E-2</v>
      </c>
      <c r="AX24" s="237"/>
      <c r="AY24" s="181" t="s">
        <v>272</v>
      </c>
      <c r="AZ24" s="182" t="s">
        <v>266</v>
      </c>
      <c r="BA24" s="183"/>
      <c r="BB24" s="180"/>
      <c r="BC24" s="152"/>
      <c r="BD24" s="95"/>
      <c r="BE24" s="95"/>
      <c r="BF24" s="95"/>
      <c r="BG24" s="95"/>
      <c r="BH24" s="95">
        <v>-0.10284476659601317</v>
      </c>
      <c r="BI24" s="95">
        <v>4.9243730121895868E-2</v>
      </c>
      <c r="BJ24" s="95">
        <v>5.1722929985374429E-2</v>
      </c>
      <c r="BK24" s="95">
        <v>3.9834794770943656E-2</v>
      </c>
      <c r="BL24" s="95">
        <v>2.7800468605072619E-2</v>
      </c>
      <c r="BM24" s="97">
        <v>1.4252703728008818E-2</v>
      </c>
      <c r="BN24" s="217"/>
      <c r="BO24" s="181"/>
      <c r="BP24" s="182"/>
      <c r="BQ24" s="183"/>
      <c r="BR24" s="180"/>
      <c r="BS24" s="152"/>
      <c r="BT24" s="95"/>
      <c r="BU24" s="95"/>
      <c r="BV24" s="95"/>
      <c r="BW24" s="95"/>
      <c r="BX24" s="95"/>
      <c r="BY24" s="95"/>
      <c r="BZ24" s="95"/>
      <c r="CA24" s="95"/>
      <c r="CB24" s="97"/>
      <c r="CC24" s="217"/>
      <c r="CD24" s="181"/>
      <c r="CE24" s="182"/>
      <c r="CF24" s="183"/>
      <c r="CG24" s="180"/>
      <c r="CH24" s="152"/>
      <c r="CI24" s="95"/>
      <c r="CJ24" s="95"/>
      <c r="CK24" s="95"/>
      <c r="CL24" s="95"/>
      <c r="CM24" s="95"/>
      <c r="CN24" s="95"/>
      <c r="CO24" s="95"/>
      <c r="CP24" s="95"/>
      <c r="CQ24" s="97"/>
    </row>
    <row r="25" spans="1:95" s="128" customFormat="1" x14ac:dyDescent="0.2">
      <c r="A25" s="263"/>
      <c r="B25" s="237"/>
      <c r="C25" s="181" t="s">
        <v>273</v>
      </c>
      <c r="D25" s="182" t="s">
        <v>266</v>
      </c>
      <c r="E25" s="183"/>
      <c r="F25" s="101"/>
      <c r="G25" s="95"/>
      <c r="H25" s="95"/>
      <c r="I25" s="103"/>
      <c r="J25" s="104"/>
      <c r="K25" s="95"/>
      <c r="L25" s="95"/>
      <c r="M25" s="103"/>
      <c r="N25" s="104"/>
      <c r="O25" s="95"/>
      <c r="P25" s="95"/>
      <c r="Q25" s="103"/>
      <c r="R25" s="104"/>
      <c r="S25" s="95"/>
      <c r="T25" s="95"/>
      <c r="U25" s="103"/>
      <c r="V25" s="104"/>
      <c r="W25" s="95"/>
      <c r="X25" s="95"/>
      <c r="Y25" s="103"/>
      <c r="Z25" s="104">
        <v>-0.18840520267457064</v>
      </c>
      <c r="AA25" s="95">
        <v>-7.7044105016466732E-2</v>
      </c>
      <c r="AB25" s="95">
        <v>-7.1125222939571936E-2</v>
      </c>
      <c r="AC25" s="103">
        <v>3.9219632051119287E-2</v>
      </c>
      <c r="AD25" s="104">
        <v>7.3405471480491674E-2</v>
      </c>
      <c r="AE25" s="95">
        <v>9.1424806877774309E-2</v>
      </c>
      <c r="AF25" s="95">
        <v>9.8365052791323737E-2</v>
      </c>
      <c r="AG25" s="103">
        <v>9.2040451465332171E-2</v>
      </c>
      <c r="AH25" s="104">
        <v>9.3830668595449196E-2</v>
      </c>
      <c r="AI25" s="95">
        <v>9.1886594188295659E-2</v>
      </c>
      <c r="AJ25" s="95">
        <v>9.716270922636662E-2</v>
      </c>
      <c r="AK25" s="103">
        <v>9.7317014670835852E-2</v>
      </c>
      <c r="AL25" s="104">
        <v>8.7493214224820995E-2</v>
      </c>
      <c r="AM25" s="95">
        <v>8.5124206694168716E-2</v>
      </c>
      <c r="AN25" s="95">
        <v>8.2721484347685031E-2</v>
      </c>
      <c r="AO25" s="103">
        <v>8.028475147301431E-2</v>
      </c>
      <c r="AP25" s="104">
        <v>7.3974427917616825E-2</v>
      </c>
      <c r="AQ25" s="95">
        <v>7.2182461690688801E-2</v>
      </c>
      <c r="AR25" s="95">
        <v>7.0359404990883292E-2</v>
      </c>
      <c r="AS25" s="103">
        <v>6.8505043523229725E-2</v>
      </c>
      <c r="AT25" s="104">
        <v>6.0324829463018662E-2</v>
      </c>
      <c r="AU25" s="95">
        <v>5.8337199271292224E-2</v>
      </c>
      <c r="AV25" s="95">
        <v>5.6316829874497362E-2</v>
      </c>
      <c r="AW25" s="97">
        <v>5.4263489659001123E-2</v>
      </c>
      <c r="AX25" s="237"/>
      <c r="AY25" s="181" t="s">
        <v>273</v>
      </c>
      <c r="AZ25" s="182" t="s">
        <v>266</v>
      </c>
      <c r="BA25" s="183"/>
      <c r="BB25" s="180"/>
      <c r="BC25" s="152"/>
      <c r="BD25" s="95"/>
      <c r="BE25" s="95"/>
      <c r="BF25" s="95"/>
      <c r="BG25" s="95"/>
      <c r="BH25" s="95">
        <v>-7.4338724644872498E-2</v>
      </c>
      <c r="BI25" s="95">
        <v>8.8808945653730473E-2</v>
      </c>
      <c r="BJ25" s="95">
        <v>9.5049246670236828E-2</v>
      </c>
      <c r="BK25" s="95">
        <v>8.390591418492227E-2</v>
      </c>
      <c r="BL25" s="95">
        <v>7.1255334530604661E-2</v>
      </c>
      <c r="BM25" s="97">
        <v>5.7310587066952343E-2</v>
      </c>
      <c r="BN25" s="217"/>
      <c r="BO25" s="181"/>
      <c r="BP25" s="182"/>
      <c r="BQ25" s="183"/>
      <c r="BR25" s="180"/>
      <c r="BS25" s="152"/>
      <c r="BT25" s="95"/>
      <c r="BU25" s="95"/>
      <c r="BV25" s="95"/>
      <c r="BW25" s="95"/>
      <c r="BX25" s="95"/>
      <c r="BY25" s="95"/>
      <c r="BZ25" s="95"/>
      <c r="CA25" s="95"/>
      <c r="CB25" s="97"/>
      <c r="CC25" s="217"/>
      <c r="CD25" s="181"/>
      <c r="CE25" s="182"/>
      <c r="CF25" s="183"/>
      <c r="CG25" s="180"/>
      <c r="CH25" s="152"/>
      <c r="CI25" s="95"/>
      <c r="CJ25" s="95"/>
      <c r="CK25" s="95"/>
      <c r="CL25" s="95"/>
      <c r="CM25" s="95"/>
      <c r="CN25" s="95"/>
      <c r="CO25" s="95"/>
      <c r="CP25" s="95"/>
      <c r="CQ25" s="97"/>
    </row>
    <row r="26" spans="1:95" s="128" customFormat="1" x14ac:dyDescent="0.2">
      <c r="A26" s="263"/>
      <c r="B26" s="237"/>
      <c r="C26" s="181" t="s">
        <v>373</v>
      </c>
      <c r="D26" s="182" t="s">
        <v>266</v>
      </c>
      <c r="E26" s="183"/>
      <c r="F26" s="101"/>
      <c r="G26" s="95"/>
      <c r="H26" s="95"/>
      <c r="I26" s="103"/>
      <c r="J26" s="104"/>
      <c r="K26" s="95"/>
      <c r="L26" s="95"/>
      <c r="M26" s="103"/>
      <c r="N26" s="104"/>
      <c r="O26" s="95"/>
      <c r="P26" s="95"/>
      <c r="Q26" s="103"/>
      <c r="R26" s="104"/>
      <c r="S26" s="95"/>
      <c r="T26" s="95"/>
      <c r="U26" s="103"/>
      <c r="V26" s="104"/>
      <c r="W26" s="95"/>
      <c r="X26" s="95"/>
      <c r="Y26" s="103"/>
      <c r="Z26" s="104">
        <v>-0.11880304573484875</v>
      </c>
      <c r="AA26" s="95">
        <v>-4.4242280302234371E-2</v>
      </c>
      <c r="AB26" s="95">
        <v>-4.0794138243424101E-2</v>
      </c>
      <c r="AC26" s="103">
        <v>3.2264648028296948E-2</v>
      </c>
      <c r="AD26" s="104">
        <v>6.4311811281388784E-2</v>
      </c>
      <c r="AE26" s="95">
        <v>7.520808052972569E-2</v>
      </c>
      <c r="AF26" s="95">
        <v>7.7534324622684309E-2</v>
      </c>
      <c r="AG26" s="103">
        <v>6.858282091356091E-2</v>
      </c>
      <c r="AH26" s="104">
        <v>7.7584415037487101E-2</v>
      </c>
      <c r="AI26" s="95">
        <v>7.3641747671344515E-2</v>
      </c>
      <c r="AJ26" s="95">
        <v>7.5114998691418328E-2</v>
      </c>
      <c r="AK26" s="103">
        <v>7.3142918344350077E-2</v>
      </c>
      <c r="AL26" s="104">
        <v>6.6408776125551836E-2</v>
      </c>
      <c r="AM26" s="95">
        <v>6.4841997876148527E-2</v>
      </c>
      <c r="AN26" s="95">
        <v>6.3252301134580038E-2</v>
      </c>
      <c r="AO26" s="103">
        <v>6.1639570947259865E-2</v>
      </c>
      <c r="AP26" s="104">
        <v>5.7592197400709914E-2</v>
      </c>
      <c r="AQ26" s="95">
        <v>5.6678699808951502E-2</v>
      </c>
      <c r="AR26" s="95">
        <v>5.5744059879307577E-2</v>
      </c>
      <c r="AS26" s="103">
        <v>5.4788223700457529E-2</v>
      </c>
      <c r="AT26" s="104">
        <v>4.8115138601058434E-2</v>
      </c>
      <c r="AU26" s="95">
        <v>4.7053395104568727E-2</v>
      </c>
      <c r="AV26" s="95">
        <v>4.5969588690998278E-2</v>
      </c>
      <c r="AW26" s="97">
        <v>4.4863657445431165E-2</v>
      </c>
      <c r="AX26" s="237"/>
      <c r="AY26" s="181" t="s">
        <v>373</v>
      </c>
      <c r="AZ26" s="182" t="s">
        <v>266</v>
      </c>
      <c r="BA26" s="183"/>
      <c r="BB26" s="180"/>
      <c r="BC26" s="152"/>
      <c r="BD26" s="95"/>
      <c r="BE26" s="95"/>
      <c r="BF26" s="95"/>
      <c r="BG26" s="95"/>
      <c r="BH26" s="95">
        <v>-4.2893704063052561E-2</v>
      </c>
      <c r="BI26" s="95">
        <v>7.140925933683992E-2</v>
      </c>
      <c r="BJ26" s="95">
        <v>7.4871019936150002E-2</v>
      </c>
      <c r="BK26" s="95">
        <v>6.4035661520885065E-2</v>
      </c>
      <c r="BL26" s="95">
        <v>5.6200795197356629E-2</v>
      </c>
      <c r="BM26" s="97">
        <v>4.6500444960514149E-2</v>
      </c>
      <c r="BN26" s="217"/>
      <c r="BO26" s="181"/>
      <c r="BP26" s="182"/>
      <c r="BQ26" s="183"/>
      <c r="BR26" s="180"/>
      <c r="BS26" s="152"/>
      <c r="BT26" s="95"/>
      <c r="BU26" s="95"/>
      <c r="BV26" s="95"/>
      <c r="BW26" s="95"/>
      <c r="BX26" s="95"/>
      <c r="BY26" s="95"/>
      <c r="BZ26" s="95"/>
      <c r="CA26" s="95"/>
      <c r="CB26" s="97"/>
      <c r="CC26" s="217"/>
      <c r="CD26" s="181"/>
      <c r="CE26" s="182"/>
      <c r="CF26" s="183"/>
      <c r="CG26" s="180"/>
      <c r="CH26" s="152"/>
      <c r="CI26" s="95"/>
      <c r="CJ26" s="95"/>
      <c r="CK26" s="95"/>
      <c r="CL26" s="95"/>
      <c r="CM26" s="95"/>
      <c r="CN26" s="95"/>
      <c r="CO26" s="95"/>
      <c r="CP26" s="95"/>
      <c r="CQ26" s="97"/>
    </row>
    <row r="27" spans="1:95" s="128" customFormat="1" x14ac:dyDescent="0.2">
      <c r="A27" s="263"/>
      <c r="B27" s="237"/>
      <c r="C27" s="181" t="s">
        <v>374</v>
      </c>
      <c r="D27" s="182" t="s">
        <v>266</v>
      </c>
      <c r="E27" s="183"/>
      <c r="F27" s="101"/>
      <c r="G27" s="95"/>
      <c r="H27" s="95"/>
      <c r="I27" s="103"/>
      <c r="J27" s="104"/>
      <c r="K27" s="95"/>
      <c r="L27" s="95"/>
      <c r="M27" s="103"/>
      <c r="N27" s="104"/>
      <c r="O27" s="95"/>
      <c r="P27" s="95"/>
      <c r="Q27" s="103"/>
      <c r="R27" s="104"/>
      <c r="S27" s="95"/>
      <c r="T27" s="95"/>
      <c r="U27" s="103"/>
      <c r="V27" s="104"/>
      <c r="W27" s="95"/>
      <c r="X27" s="95"/>
      <c r="Y27" s="103"/>
      <c r="Z27" s="104">
        <v>-6.0866927408021534E-2</v>
      </c>
      <c r="AA27" s="95">
        <v>2.2651290818957545E-2</v>
      </c>
      <c r="AB27" s="95">
        <v>2.6576260045115391E-2</v>
      </c>
      <c r="AC27" s="103">
        <v>0.10925329866364308</v>
      </c>
      <c r="AD27" s="104">
        <v>0.13451576169242199</v>
      </c>
      <c r="AE27" s="95">
        <v>0.14807774394985251</v>
      </c>
      <c r="AF27" s="95">
        <v>0.15184568431412082</v>
      </c>
      <c r="AG27" s="103">
        <v>0.14571945692341054</v>
      </c>
      <c r="AH27" s="104">
        <v>0.1464490316494429</v>
      </c>
      <c r="AI27" s="95">
        <v>0.14366581146550711</v>
      </c>
      <c r="AJ27" s="95">
        <v>0.14714599268959108</v>
      </c>
      <c r="AK27" s="103">
        <v>0.1468273560502121</v>
      </c>
      <c r="AL27" s="104">
        <v>0.13920207556362188</v>
      </c>
      <c r="AM27" s="95">
        <v>0.13733478878824026</v>
      </c>
      <c r="AN27" s="95">
        <v>0.13544210371359941</v>
      </c>
      <c r="AO27" s="103">
        <v>0.13352384900115238</v>
      </c>
      <c r="AP27" s="104">
        <v>0.12873234819004661</v>
      </c>
      <c r="AQ27" s="95">
        <v>0.12743236571058997</v>
      </c>
      <c r="AR27" s="95">
        <v>0.12610919395494616</v>
      </c>
      <c r="AS27" s="103">
        <v>0.12476272609437798</v>
      </c>
      <c r="AT27" s="104">
        <v>0.11767358508756914</v>
      </c>
      <c r="AU27" s="95">
        <v>0.11621658993684739</v>
      </c>
      <c r="AV27" s="95">
        <v>0.11473526633459957</v>
      </c>
      <c r="AW27" s="97">
        <v>0.11322949668702612</v>
      </c>
      <c r="AX27" s="237"/>
      <c r="AY27" s="181" t="s">
        <v>374</v>
      </c>
      <c r="AZ27" s="182" t="s">
        <v>266</v>
      </c>
      <c r="BA27" s="183"/>
      <c r="BB27" s="180"/>
      <c r="BC27" s="152"/>
      <c r="BD27" s="95"/>
      <c r="BE27" s="95"/>
      <c r="BF27" s="95"/>
      <c r="BG27" s="95"/>
      <c r="BH27" s="95">
        <v>2.4403480529923621E-2</v>
      </c>
      <c r="BI27" s="95">
        <v>0.14503966171995147</v>
      </c>
      <c r="BJ27" s="95">
        <v>0.14602204796368831</v>
      </c>
      <c r="BK27" s="95">
        <v>0.13637570426665346</v>
      </c>
      <c r="BL27" s="95">
        <v>0.12675915848749017</v>
      </c>
      <c r="BM27" s="97">
        <v>0.11546373451151054</v>
      </c>
      <c r="BN27" s="217"/>
      <c r="BO27" s="181"/>
      <c r="BP27" s="182"/>
      <c r="BQ27" s="183"/>
      <c r="BR27" s="180"/>
      <c r="BS27" s="152"/>
      <c r="BT27" s="95"/>
      <c r="BU27" s="95"/>
      <c r="BV27" s="95"/>
      <c r="BW27" s="95"/>
      <c r="BX27" s="95"/>
      <c r="BY27" s="95"/>
      <c r="BZ27" s="95"/>
      <c r="CA27" s="95"/>
      <c r="CB27" s="97"/>
      <c r="CC27" s="217"/>
      <c r="CD27" s="181"/>
      <c r="CE27" s="182"/>
      <c r="CF27" s="183"/>
      <c r="CG27" s="180"/>
      <c r="CH27" s="152"/>
      <c r="CI27" s="95"/>
      <c r="CJ27" s="95"/>
      <c r="CK27" s="95"/>
      <c r="CL27" s="95"/>
      <c r="CM27" s="95"/>
      <c r="CN27" s="95"/>
      <c r="CO27" s="95"/>
      <c r="CP27" s="95"/>
      <c r="CQ27" s="97"/>
    </row>
    <row r="28" spans="1:95" s="128" customFormat="1" x14ac:dyDescent="0.2">
      <c r="A28" s="263"/>
      <c r="B28" s="237"/>
      <c r="C28" s="187" t="s">
        <v>375</v>
      </c>
      <c r="D28" s="188" t="s">
        <v>266</v>
      </c>
      <c r="E28" s="189"/>
      <c r="F28" s="215"/>
      <c r="G28" s="153"/>
      <c r="H28" s="153"/>
      <c r="I28" s="218"/>
      <c r="J28" s="219"/>
      <c r="K28" s="153"/>
      <c r="L28" s="153"/>
      <c r="M28" s="218"/>
      <c r="N28" s="106"/>
      <c r="O28" s="96"/>
      <c r="P28" s="96"/>
      <c r="Q28" s="105"/>
      <c r="R28" s="106"/>
      <c r="S28" s="96"/>
      <c r="T28" s="96"/>
      <c r="U28" s="105"/>
      <c r="V28" s="106"/>
      <c r="W28" s="96"/>
      <c r="X28" s="96"/>
      <c r="Y28" s="105"/>
      <c r="Z28" s="106">
        <v>-6.9568689407612058E-2</v>
      </c>
      <c r="AA28" s="96">
        <v>2.2891117137933126E-2</v>
      </c>
      <c r="AB28" s="96">
        <v>2.8116182711198638E-2</v>
      </c>
      <c r="AC28" s="105">
        <v>0.11929929620424035</v>
      </c>
      <c r="AD28" s="106">
        <v>0.14763191173135073</v>
      </c>
      <c r="AE28" s="96">
        <v>0.16289727118843161</v>
      </c>
      <c r="AF28" s="96">
        <v>0.16818354572073488</v>
      </c>
      <c r="AG28" s="105">
        <v>0.16265599790189245</v>
      </c>
      <c r="AH28" s="106">
        <v>0.16419620660986045</v>
      </c>
      <c r="AI28" s="96">
        <v>0.1622722795883306</v>
      </c>
      <c r="AJ28" s="96">
        <v>0.16671782242153529</v>
      </c>
      <c r="AK28" s="105">
        <v>0.16701511659213289</v>
      </c>
      <c r="AL28" s="106">
        <v>0.15885871194983686</v>
      </c>
      <c r="AM28" s="96">
        <v>0.15685277997973562</v>
      </c>
      <c r="AN28" s="96">
        <v>0.15481949803844464</v>
      </c>
      <c r="AO28" s="105">
        <v>0.15275865517623283</v>
      </c>
      <c r="AP28" s="106">
        <v>0.14756146468176709</v>
      </c>
      <c r="AQ28" s="96">
        <v>0.14609311465889421</v>
      </c>
      <c r="AR28" s="96">
        <v>0.14459975355428298</v>
      </c>
      <c r="AS28" s="105">
        <v>0.14308123817107318</v>
      </c>
      <c r="AT28" s="106">
        <v>0.13584410899397958</v>
      </c>
      <c r="AU28" s="96">
        <v>0.13421152755172042</v>
      </c>
      <c r="AV28" s="96">
        <v>0.1325526505873392</v>
      </c>
      <c r="AW28" s="98">
        <v>0.13086732214964597</v>
      </c>
      <c r="AX28" s="237"/>
      <c r="AY28" s="187" t="s">
        <v>375</v>
      </c>
      <c r="AZ28" s="188" t="s">
        <v>266</v>
      </c>
      <c r="BA28" s="189"/>
      <c r="BB28" s="215"/>
      <c r="BC28" s="153"/>
      <c r="BD28" s="96"/>
      <c r="BE28" s="96"/>
      <c r="BF28" s="96"/>
      <c r="BG28" s="96"/>
      <c r="BH28" s="96">
        <v>2.5184476661440011E-2</v>
      </c>
      <c r="BI28" s="96">
        <v>0.16034218163560243</v>
      </c>
      <c r="BJ28" s="96">
        <v>0.1650503563029648</v>
      </c>
      <c r="BK28" s="96">
        <v>0.1558224112860625</v>
      </c>
      <c r="BL28" s="96">
        <v>0.14533389276650438</v>
      </c>
      <c r="BM28" s="98">
        <v>0.13336890232067128</v>
      </c>
      <c r="BN28" s="217"/>
      <c r="BO28" s="187"/>
      <c r="BP28" s="188"/>
      <c r="BQ28" s="189"/>
      <c r="BR28" s="215"/>
      <c r="BS28" s="153"/>
      <c r="BT28" s="96"/>
      <c r="BU28" s="96"/>
      <c r="BV28" s="96"/>
      <c r="BW28" s="96"/>
      <c r="BX28" s="96"/>
      <c r="BY28" s="96"/>
      <c r="BZ28" s="96"/>
      <c r="CA28" s="96"/>
      <c r="CB28" s="98"/>
      <c r="CC28" s="217"/>
      <c r="CD28" s="187"/>
      <c r="CE28" s="188"/>
      <c r="CF28" s="189"/>
      <c r="CG28" s="215"/>
      <c r="CH28" s="153"/>
      <c r="CI28" s="96"/>
      <c r="CJ28" s="96"/>
      <c r="CK28" s="96"/>
      <c r="CL28" s="96"/>
      <c r="CM28" s="96"/>
      <c r="CN28" s="96"/>
      <c r="CO28" s="96"/>
      <c r="CP28" s="96"/>
      <c r="CQ28" s="98"/>
    </row>
    <row r="29" spans="1:95" s="128" customFormat="1" x14ac:dyDescent="0.2">
      <c r="A29" s="263"/>
      <c r="B29" s="237"/>
      <c r="C29" s="181" t="s">
        <v>271</v>
      </c>
      <c r="D29" s="182" t="s">
        <v>274</v>
      </c>
      <c r="E29" s="183"/>
      <c r="F29" s="101"/>
      <c r="G29" s="95"/>
      <c r="H29" s="95"/>
      <c r="I29" s="103"/>
      <c r="J29" s="104"/>
      <c r="K29" s="95"/>
      <c r="L29" s="95"/>
      <c r="M29" s="103"/>
      <c r="N29" s="104"/>
      <c r="O29" s="95"/>
      <c r="P29" s="95"/>
      <c r="Q29" s="103"/>
      <c r="R29" s="104"/>
      <c r="S29" s="95"/>
      <c r="T29" s="95"/>
      <c r="U29" s="103"/>
      <c r="V29" s="104"/>
      <c r="W29" s="95"/>
      <c r="X29" s="95"/>
      <c r="Y29" s="103"/>
      <c r="Z29" s="104">
        <v>-0.16601729855119191</v>
      </c>
      <c r="AA29" s="95">
        <v>-0.21333774327843213</v>
      </c>
      <c r="AB29" s="95">
        <v>3.161929145972156E-2</v>
      </c>
      <c r="AC29" s="103">
        <v>6.9987119255210534E-2</v>
      </c>
      <c r="AD29" s="104">
        <v>9.117483813077977E-2</v>
      </c>
      <c r="AE29" s="95">
        <v>0.10192643333376135</v>
      </c>
      <c r="AF29" s="95">
        <v>8.422022611394954E-2</v>
      </c>
      <c r="AG29" s="103">
        <v>6.8391340877195894E-2</v>
      </c>
      <c r="AH29" s="104">
        <v>9.2630092111861406E-2</v>
      </c>
      <c r="AI29" s="95">
        <v>9.3641410742570083E-2</v>
      </c>
      <c r="AJ29" s="95">
        <v>7.6360214423993308E-2</v>
      </c>
      <c r="AK29" s="103">
        <v>7.7389277659770661E-2</v>
      </c>
      <c r="AL29" s="104">
        <v>8.3247822516517189E-2</v>
      </c>
      <c r="AM29" s="95">
        <v>8.1860509323797168E-2</v>
      </c>
      <c r="AN29" s="95">
        <v>8.0450662314536292E-2</v>
      </c>
      <c r="AO29" s="103">
        <v>7.9018160569611293E-2</v>
      </c>
      <c r="AP29" s="104">
        <v>7.5315425550187748E-2</v>
      </c>
      <c r="AQ29" s="95">
        <v>7.4596780262426707E-2</v>
      </c>
      <c r="AR29" s="95">
        <v>7.38569917782851E-2</v>
      </c>
      <c r="AS29" s="103">
        <v>7.3095998993259664E-2</v>
      </c>
      <c r="AT29" s="104">
        <v>6.707689853320653E-2</v>
      </c>
      <c r="AU29" s="95">
        <v>6.6215066785377544E-2</v>
      </c>
      <c r="AV29" s="95">
        <v>6.5331197988216808E-2</v>
      </c>
      <c r="AW29" s="97">
        <v>6.4425222785641376E-2</v>
      </c>
      <c r="AX29" s="237"/>
      <c r="AY29" s="181" t="s">
        <v>271</v>
      </c>
      <c r="AZ29" s="182" t="s">
        <v>274</v>
      </c>
      <c r="BA29" s="183"/>
      <c r="BB29" s="180"/>
      <c r="BC29" s="152"/>
      <c r="BD29" s="95"/>
      <c r="BE29" s="95"/>
      <c r="BF29" s="95"/>
      <c r="BG29" s="95"/>
      <c r="BH29" s="95">
        <v>-6.9437157778672987E-2</v>
      </c>
      <c r="BI29" s="95">
        <v>8.6428209613921642E-2</v>
      </c>
      <c r="BJ29" s="95">
        <v>8.5005248734548872E-2</v>
      </c>
      <c r="BK29" s="95">
        <v>8.1144288681115492E-2</v>
      </c>
      <c r="BL29" s="95">
        <v>7.4216299146039805E-2</v>
      </c>
      <c r="BM29" s="97">
        <v>6.5762096523110561E-2</v>
      </c>
      <c r="BN29" s="217"/>
      <c r="BO29" s="181"/>
      <c r="BP29" s="182"/>
      <c r="BQ29" s="183"/>
      <c r="BR29" s="180"/>
      <c r="BS29" s="152"/>
      <c r="BT29" s="95"/>
      <c r="BU29" s="95"/>
      <c r="BV29" s="95"/>
      <c r="BW29" s="95"/>
      <c r="BX29" s="95"/>
      <c r="BY29" s="95"/>
      <c r="BZ29" s="95"/>
      <c r="CA29" s="95"/>
      <c r="CB29" s="97"/>
      <c r="CC29" s="217"/>
      <c r="CD29" s="181"/>
      <c r="CE29" s="182"/>
      <c r="CF29" s="183"/>
      <c r="CG29" s="180"/>
      <c r="CH29" s="152"/>
      <c r="CI29" s="95"/>
      <c r="CJ29" s="95"/>
      <c r="CK29" s="95"/>
      <c r="CL29" s="95"/>
      <c r="CM29" s="95"/>
      <c r="CN29" s="95"/>
      <c r="CO29" s="95"/>
      <c r="CP29" s="95"/>
      <c r="CQ29" s="97"/>
    </row>
    <row r="30" spans="1:95" s="128" customFormat="1" x14ac:dyDescent="0.2">
      <c r="A30" s="263"/>
      <c r="B30" s="237"/>
      <c r="C30" s="181" t="s">
        <v>272</v>
      </c>
      <c r="D30" s="182" t="s">
        <v>274</v>
      </c>
      <c r="E30" s="183"/>
      <c r="F30" s="101"/>
      <c r="G30" s="95"/>
      <c r="H30" s="95"/>
      <c r="I30" s="103"/>
      <c r="J30" s="104"/>
      <c r="K30" s="95"/>
      <c r="L30" s="95"/>
      <c r="M30" s="103"/>
      <c r="N30" s="104"/>
      <c r="O30" s="95"/>
      <c r="P30" s="95"/>
      <c r="Q30" s="103"/>
      <c r="R30" s="104"/>
      <c r="S30" s="95"/>
      <c r="T30" s="95"/>
      <c r="U30" s="103"/>
      <c r="V30" s="104"/>
      <c r="W30" s="95"/>
      <c r="X30" s="95"/>
      <c r="Y30" s="103"/>
      <c r="Z30" s="104">
        <v>-0.13634764843520905</v>
      </c>
      <c r="AA30" s="95">
        <v>-0.18920226653029851</v>
      </c>
      <c r="AB30" s="95">
        <v>9.2448394619505714E-2</v>
      </c>
      <c r="AC30" s="103">
        <v>0.13739907548784466</v>
      </c>
      <c r="AD30" s="104">
        <v>0.14981387572934823</v>
      </c>
      <c r="AE30" s="95">
        <v>0.1612425614933708</v>
      </c>
      <c r="AF30" s="95">
        <v>0.14111452771385802</v>
      </c>
      <c r="AG30" s="103">
        <v>0.12303493492451283</v>
      </c>
      <c r="AH30" s="104">
        <v>0.1396186139963683</v>
      </c>
      <c r="AI30" s="95">
        <v>0.14108540504778191</v>
      </c>
      <c r="AJ30" s="95">
        <v>0.12095337366590407</v>
      </c>
      <c r="AK30" s="103">
        <v>0.12188375017865745</v>
      </c>
      <c r="AL30" s="104">
        <v>0.12851875925181289</v>
      </c>
      <c r="AM30" s="95">
        <v>0.12679624818515539</v>
      </c>
      <c r="AN30" s="95">
        <v>0.12504797625407346</v>
      </c>
      <c r="AO30" s="103">
        <v>0.12327376374991786</v>
      </c>
      <c r="AP30" s="104">
        <v>0.11871472405572356</v>
      </c>
      <c r="AQ30" s="95">
        <v>0.11759877444018234</v>
      </c>
      <c r="AR30" s="95">
        <v>0.11645891523558261</v>
      </c>
      <c r="AS30" s="103">
        <v>0.11529503213076972</v>
      </c>
      <c r="AT30" s="104">
        <v>0.10864473214686234</v>
      </c>
      <c r="AU30" s="95">
        <v>0.10737170127017122</v>
      </c>
      <c r="AV30" s="95">
        <v>0.10607362229130426</v>
      </c>
      <c r="AW30" s="97">
        <v>0.10475036967805336</v>
      </c>
      <c r="AX30" s="237"/>
      <c r="AY30" s="181" t="s">
        <v>272</v>
      </c>
      <c r="AZ30" s="182" t="s">
        <v>274</v>
      </c>
      <c r="BA30" s="183"/>
      <c r="BB30" s="180"/>
      <c r="BC30" s="152"/>
      <c r="BD30" s="95"/>
      <c r="BE30" s="95"/>
      <c r="BF30" s="95"/>
      <c r="BG30" s="95"/>
      <c r="BH30" s="95">
        <v>-2.3925611214539295E-2</v>
      </c>
      <c r="BI30" s="95">
        <v>0.14380147496527246</v>
      </c>
      <c r="BJ30" s="95">
        <v>0.13088528572217795</v>
      </c>
      <c r="BK30" s="95">
        <v>0.12590918686023989</v>
      </c>
      <c r="BL30" s="95">
        <v>0.11701686146556456</v>
      </c>
      <c r="BM30" s="97">
        <v>0.10671010634659779</v>
      </c>
      <c r="BN30" s="217"/>
      <c r="BO30" s="181"/>
      <c r="BP30" s="182"/>
      <c r="BQ30" s="183"/>
      <c r="BR30" s="180"/>
      <c r="BS30" s="152"/>
      <c r="BT30" s="95"/>
      <c r="BU30" s="95"/>
      <c r="BV30" s="95"/>
      <c r="BW30" s="95"/>
      <c r="BX30" s="95"/>
      <c r="BY30" s="95"/>
      <c r="BZ30" s="95"/>
      <c r="CA30" s="95"/>
      <c r="CB30" s="97"/>
      <c r="CC30" s="217"/>
      <c r="CD30" s="181"/>
      <c r="CE30" s="182"/>
      <c r="CF30" s="183"/>
      <c r="CG30" s="180"/>
      <c r="CH30" s="152"/>
      <c r="CI30" s="95"/>
      <c r="CJ30" s="95"/>
      <c r="CK30" s="95"/>
      <c r="CL30" s="95"/>
      <c r="CM30" s="95"/>
      <c r="CN30" s="95"/>
      <c r="CO30" s="95"/>
      <c r="CP30" s="95"/>
      <c r="CQ30" s="97"/>
    </row>
    <row r="31" spans="1:95" s="128" customFormat="1" x14ac:dyDescent="0.2">
      <c r="A31" s="263"/>
      <c r="B31" s="237"/>
      <c r="C31" s="181" t="s">
        <v>273</v>
      </c>
      <c r="D31" s="182" t="s">
        <v>274</v>
      </c>
      <c r="E31" s="183"/>
      <c r="F31" s="101"/>
      <c r="G31" s="95"/>
      <c r="H31" s="95"/>
      <c r="I31" s="103"/>
      <c r="J31" s="104"/>
      <c r="K31" s="95"/>
      <c r="L31" s="95"/>
      <c r="M31" s="103"/>
      <c r="N31" s="104"/>
      <c r="O31" s="95"/>
      <c r="P31" s="95"/>
      <c r="Q31" s="103"/>
      <c r="R31" s="104"/>
      <c r="S31" s="95"/>
      <c r="T31" s="95"/>
      <c r="U31" s="103"/>
      <c r="V31" s="104"/>
      <c r="W31" s="95"/>
      <c r="X31" s="95"/>
      <c r="Y31" s="103"/>
      <c r="Z31" s="104">
        <v>-0.12420532914462609</v>
      </c>
      <c r="AA31" s="95">
        <v>-0.18214807585827517</v>
      </c>
      <c r="AB31" s="95">
        <v>0.12311273765645923</v>
      </c>
      <c r="AC31" s="103">
        <v>0.17137959724011789</v>
      </c>
      <c r="AD31" s="104">
        <v>0.184518094859698</v>
      </c>
      <c r="AE31" s="95">
        <v>0.1963514660957183</v>
      </c>
      <c r="AF31" s="95">
        <v>0.17482360265635821</v>
      </c>
      <c r="AG31" s="103">
        <v>0.15546264322121889</v>
      </c>
      <c r="AH31" s="104">
        <v>0.17325432256745502</v>
      </c>
      <c r="AI31" s="95">
        <v>0.17507207492113605</v>
      </c>
      <c r="AJ31" s="95">
        <v>0.15339276917420785</v>
      </c>
      <c r="AK31" s="103">
        <v>0.15427876144234684</v>
      </c>
      <c r="AL31" s="104">
        <v>0.16133036878280629</v>
      </c>
      <c r="AM31" s="95">
        <v>0.15941855146891151</v>
      </c>
      <c r="AN31" s="95">
        <v>0.15747911210329804</v>
      </c>
      <c r="AO31" s="103">
        <v>0.15551183208297828</v>
      </c>
      <c r="AP31" s="104">
        <v>0.15047087509037593</v>
      </c>
      <c r="AQ31" s="95">
        <v>0.14912313946613226</v>
      </c>
      <c r="AR31" s="95">
        <v>0.1477498788589911</v>
      </c>
      <c r="AS31" s="103">
        <v>0.14635094296240017</v>
      </c>
      <c r="AT31" s="104">
        <v>0.1394429877535272</v>
      </c>
      <c r="AU31" s="95">
        <v>0.13793125883151475</v>
      </c>
      <c r="AV31" s="95">
        <v>0.13639271702423167</v>
      </c>
      <c r="AW31" s="97">
        <v>0.13482719887365932</v>
      </c>
      <c r="AX31" s="237"/>
      <c r="AY31" s="181" t="s">
        <v>273</v>
      </c>
      <c r="AZ31" s="182" t="s">
        <v>274</v>
      </c>
      <c r="BA31" s="183"/>
      <c r="BB31" s="180"/>
      <c r="BC31" s="152"/>
      <c r="BD31" s="95"/>
      <c r="BE31" s="95"/>
      <c r="BF31" s="95"/>
      <c r="BG31" s="95"/>
      <c r="BH31" s="95">
        <v>-2.9652675265810294E-3</v>
      </c>
      <c r="BI31" s="95">
        <v>0.17778895170824838</v>
      </c>
      <c r="BJ31" s="95">
        <v>0.16399948202628645</v>
      </c>
      <c r="BK31" s="95">
        <v>0.15843496610949853</v>
      </c>
      <c r="BL31" s="95">
        <v>0.14842370909447486</v>
      </c>
      <c r="BM31" s="97">
        <v>0.13714854062073323</v>
      </c>
      <c r="BN31" s="217"/>
      <c r="BO31" s="181"/>
      <c r="BP31" s="182"/>
      <c r="BQ31" s="183"/>
      <c r="BR31" s="180"/>
      <c r="BS31" s="152"/>
      <c r="BT31" s="95"/>
      <c r="BU31" s="95"/>
      <c r="BV31" s="95"/>
      <c r="BW31" s="95"/>
      <c r="BX31" s="95"/>
      <c r="BY31" s="95"/>
      <c r="BZ31" s="95"/>
      <c r="CA31" s="95"/>
      <c r="CB31" s="97"/>
      <c r="CC31" s="217"/>
      <c r="CD31" s="181"/>
      <c r="CE31" s="182"/>
      <c r="CF31" s="183"/>
      <c r="CG31" s="180"/>
      <c r="CH31" s="152"/>
      <c r="CI31" s="95"/>
      <c r="CJ31" s="95"/>
      <c r="CK31" s="95"/>
      <c r="CL31" s="95"/>
      <c r="CM31" s="95"/>
      <c r="CN31" s="95"/>
      <c r="CO31" s="95"/>
      <c r="CP31" s="95"/>
      <c r="CQ31" s="97"/>
    </row>
    <row r="32" spans="1:95" s="128" customFormat="1" x14ac:dyDescent="0.2">
      <c r="A32" s="263"/>
      <c r="B32" s="237"/>
      <c r="C32" s="181" t="s">
        <v>267</v>
      </c>
      <c r="D32" s="182" t="s">
        <v>274</v>
      </c>
      <c r="E32" s="183"/>
      <c r="F32" s="101"/>
      <c r="G32" s="95"/>
      <c r="H32" s="95"/>
      <c r="I32" s="103"/>
      <c r="J32" s="104"/>
      <c r="K32" s="95"/>
      <c r="L32" s="95"/>
      <c r="M32" s="103"/>
      <c r="N32" s="104"/>
      <c r="O32" s="95"/>
      <c r="P32" s="95"/>
      <c r="Q32" s="103"/>
      <c r="R32" s="104"/>
      <c r="S32" s="95"/>
      <c r="T32" s="95"/>
      <c r="U32" s="103"/>
      <c r="V32" s="104"/>
      <c r="W32" s="95"/>
      <c r="X32" s="95"/>
      <c r="Y32" s="103"/>
      <c r="Z32" s="104">
        <v>-0.20132480778606057</v>
      </c>
      <c r="AA32" s="95">
        <v>-0.24964523109290473</v>
      </c>
      <c r="AB32" s="95">
        <v>9.6348137849816429E-3</v>
      </c>
      <c r="AC32" s="103">
        <v>5.0611732247707472E-2</v>
      </c>
      <c r="AD32" s="104">
        <v>7.3068946440502019E-2</v>
      </c>
      <c r="AE32" s="95">
        <v>8.5071432106599759E-2</v>
      </c>
      <c r="AF32" s="95">
        <v>6.6045175384180824E-2</v>
      </c>
      <c r="AG32" s="103">
        <v>4.9233268715829885E-2</v>
      </c>
      <c r="AH32" s="104">
        <v>7.4220577585881894E-2</v>
      </c>
      <c r="AI32" s="95">
        <v>7.444914006033386E-2</v>
      </c>
      <c r="AJ32" s="95">
        <v>5.6256348303194162E-2</v>
      </c>
      <c r="AK32" s="103">
        <v>5.7271573561828874E-2</v>
      </c>
      <c r="AL32" s="104">
        <v>6.2909594832792293E-2</v>
      </c>
      <c r="AM32" s="95">
        <v>6.1006112144355924E-2</v>
      </c>
      <c r="AN32" s="95">
        <v>5.9074925553864711E-2</v>
      </c>
      <c r="AO32" s="103">
        <v>5.7115840534610364E-2</v>
      </c>
      <c r="AP32" s="104">
        <v>5.2781055415025174E-2</v>
      </c>
      <c r="AQ32" s="95">
        <v>5.1547495112916036E-2</v>
      </c>
      <c r="AR32" s="95">
        <v>5.0288383654762556E-2</v>
      </c>
      <c r="AS32" s="103">
        <v>4.9003597172853575E-2</v>
      </c>
      <c r="AT32" s="104">
        <v>4.2883582640423225E-2</v>
      </c>
      <c r="AU32" s="95">
        <v>4.1493578062083564E-2</v>
      </c>
      <c r="AV32" s="95">
        <v>4.0076925403113653E-2</v>
      </c>
      <c r="AW32" s="97">
        <v>3.8633489833924173E-2</v>
      </c>
      <c r="AX32" s="237"/>
      <c r="AY32" s="181" t="s">
        <v>267</v>
      </c>
      <c r="AZ32" s="182" t="s">
        <v>274</v>
      </c>
      <c r="BA32" s="183"/>
      <c r="BB32" s="180"/>
      <c r="BC32" s="152"/>
      <c r="BD32" s="95"/>
      <c r="BE32" s="95"/>
      <c r="BF32" s="95"/>
      <c r="BG32" s="95"/>
      <c r="BH32" s="95">
        <v>-9.7680873211569041E-2</v>
      </c>
      <c r="BI32" s="95">
        <v>6.835470566177812E-2</v>
      </c>
      <c r="BJ32" s="95">
        <v>6.5549409877809703E-2</v>
      </c>
      <c r="BK32" s="95">
        <v>6.0026618266405818E-2</v>
      </c>
      <c r="BL32" s="95">
        <v>5.0905132838889339E-2</v>
      </c>
      <c r="BM32" s="97">
        <v>4.0771893984886148E-2</v>
      </c>
      <c r="BN32" s="217"/>
      <c r="BO32" s="181"/>
      <c r="BP32" s="182"/>
      <c r="BQ32" s="183"/>
      <c r="BR32" s="180"/>
      <c r="BS32" s="152"/>
      <c r="BT32" s="95"/>
      <c r="BU32" s="95"/>
      <c r="BV32" s="95"/>
      <c r="BW32" s="95"/>
      <c r="BX32" s="95"/>
      <c r="BY32" s="95"/>
      <c r="BZ32" s="95"/>
      <c r="CA32" s="95"/>
      <c r="CB32" s="97"/>
      <c r="CC32" s="217"/>
      <c r="CD32" s="181"/>
      <c r="CE32" s="182"/>
      <c r="CF32" s="183"/>
      <c r="CG32" s="180"/>
      <c r="CH32" s="152"/>
      <c r="CI32" s="95"/>
      <c r="CJ32" s="95"/>
      <c r="CK32" s="95"/>
      <c r="CL32" s="95"/>
      <c r="CM32" s="95"/>
      <c r="CN32" s="95"/>
      <c r="CO32" s="95"/>
      <c r="CP32" s="95"/>
      <c r="CQ32" s="97"/>
    </row>
    <row r="33" spans="1:95" s="128" customFormat="1" x14ac:dyDescent="0.2">
      <c r="A33" s="263"/>
      <c r="B33" s="237"/>
      <c r="C33" s="181" t="s">
        <v>267</v>
      </c>
      <c r="D33" s="182" t="s">
        <v>274</v>
      </c>
      <c r="E33" s="183"/>
      <c r="F33" s="101"/>
      <c r="G33" s="95"/>
      <c r="H33" s="95"/>
      <c r="I33" s="103"/>
      <c r="J33" s="104"/>
      <c r="K33" s="95"/>
      <c r="L33" s="95"/>
      <c r="M33" s="103"/>
      <c r="N33" s="104"/>
      <c r="O33" s="95"/>
      <c r="P33" s="95"/>
      <c r="Q33" s="103"/>
      <c r="R33" s="104"/>
      <c r="S33" s="95"/>
      <c r="T33" s="95"/>
      <c r="U33" s="103"/>
      <c r="V33" s="104"/>
      <c r="W33" s="95"/>
      <c r="X33" s="95"/>
      <c r="Y33" s="103"/>
      <c r="Z33" s="104">
        <v>-0.24771636803092192</v>
      </c>
      <c r="AA33" s="95">
        <v>-0.29966585093013759</v>
      </c>
      <c r="AB33" s="95">
        <v>-3.6320139111664332E-2</v>
      </c>
      <c r="AC33" s="103">
        <v>4.2263597427981874E-3</v>
      </c>
      <c r="AD33" s="104">
        <v>2.6637862091572404E-2</v>
      </c>
      <c r="AE33" s="95">
        <v>3.7423509066298717E-2</v>
      </c>
      <c r="AF33" s="95">
        <v>1.8140865042200707E-2</v>
      </c>
      <c r="AG33" s="103">
        <v>7.9170283330337805E-4</v>
      </c>
      <c r="AH33" s="104">
        <v>2.6994657933976676E-2</v>
      </c>
      <c r="AI33" s="95">
        <v>2.821562574894736E-2</v>
      </c>
      <c r="AJ33" s="95">
        <v>9.403207545457334E-3</v>
      </c>
      <c r="AK33" s="103">
        <v>1.0293663700868554E-2</v>
      </c>
      <c r="AL33" s="104">
        <v>1.6693640463883323E-2</v>
      </c>
      <c r="AM33" s="95">
        <v>1.5275311783793722E-2</v>
      </c>
      <c r="AN33" s="95">
        <v>1.3832003012183998E-2</v>
      </c>
      <c r="AO33" s="103">
        <v>1.2363560687896496E-2</v>
      </c>
      <c r="AP33" s="104">
        <v>8.4496785720221176E-3</v>
      </c>
      <c r="AQ33" s="95">
        <v>7.7548141127566656E-3</v>
      </c>
      <c r="AR33" s="95">
        <v>7.0362196631298911E-3</v>
      </c>
      <c r="AS33" s="103">
        <v>6.2938070482998053E-3</v>
      </c>
      <c r="AT33" s="104">
        <v>2.3327973668611549E-4</v>
      </c>
      <c r="AU33" s="95">
        <v>-6.159204920959309E-4</v>
      </c>
      <c r="AV33" s="95">
        <v>-1.4898624613375608E-3</v>
      </c>
      <c r="AW33" s="97">
        <v>-2.3886443737568602E-3</v>
      </c>
      <c r="AX33" s="237"/>
      <c r="AY33" s="181" t="s">
        <v>267</v>
      </c>
      <c r="AZ33" s="182" t="s">
        <v>274</v>
      </c>
      <c r="BA33" s="183"/>
      <c r="BB33" s="180"/>
      <c r="BC33" s="152"/>
      <c r="BD33" s="95"/>
      <c r="BE33" s="95"/>
      <c r="BF33" s="95"/>
      <c r="BG33" s="95"/>
      <c r="BH33" s="95">
        <v>-0.14486899958248142</v>
      </c>
      <c r="BI33" s="95">
        <v>2.0748484758343802E-2</v>
      </c>
      <c r="BJ33" s="95">
        <v>1.8726788732312479E-2</v>
      </c>
      <c r="BK33" s="95">
        <v>1.4541128986939385E-2</v>
      </c>
      <c r="BL33" s="95">
        <v>7.3836298490521195E-3</v>
      </c>
      <c r="BM33" s="97">
        <v>-1.0652868976260591E-3</v>
      </c>
      <c r="BN33" s="217"/>
      <c r="BO33" s="181"/>
      <c r="BP33" s="182"/>
      <c r="BQ33" s="183"/>
      <c r="BR33" s="180"/>
      <c r="BS33" s="152"/>
      <c r="BT33" s="95"/>
      <c r="BU33" s="95"/>
      <c r="BV33" s="95"/>
      <c r="BW33" s="95"/>
      <c r="BX33" s="95"/>
      <c r="BY33" s="95"/>
      <c r="BZ33" s="95"/>
      <c r="CA33" s="95"/>
      <c r="CB33" s="97"/>
      <c r="CC33" s="217"/>
      <c r="CD33" s="181"/>
      <c r="CE33" s="182"/>
      <c r="CF33" s="183"/>
      <c r="CG33" s="180"/>
      <c r="CH33" s="152"/>
      <c r="CI33" s="95"/>
      <c r="CJ33" s="95"/>
      <c r="CK33" s="95"/>
      <c r="CL33" s="95"/>
      <c r="CM33" s="95"/>
      <c r="CN33" s="95"/>
      <c r="CO33" s="95"/>
      <c r="CP33" s="95"/>
      <c r="CQ33" s="97"/>
    </row>
    <row r="34" spans="1:95" s="128" customFormat="1" x14ac:dyDescent="0.2">
      <c r="A34" s="263"/>
      <c r="B34" s="237"/>
      <c r="C34" s="181" t="s">
        <v>275</v>
      </c>
      <c r="D34" s="182" t="s">
        <v>274</v>
      </c>
      <c r="E34" s="183"/>
      <c r="F34" s="101"/>
      <c r="G34" s="95"/>
      <c r="H34" s="95"/>
      <c r="I34" s="103"/>
      <c r="J34" s="104"/>
      <c r="K34" s="95"/>
      <c r="L34" s="95"/>
      <c r="M34" s="103"/>
      <c r="N34" s="104"/>
      <c r="O34" s="95"/>
      <c r="P34" s="95"/>
      <c r="Q34" s="103"/>
      <c r="R34" s="104"/>
      <c r="S34" s="95"/>
      <c r="T34" s="95"/>
      <c r="U34" s="103"/>
      <c r="V34" s="104"/>
      <c r="W34" s="95"/>
      <c r="X34" s="95"/>
      <c r="Y34" s="103"/>
      <c r="Z34" s="104">
        <v>-0.18335720533936201</v>
      </c>
      <c r="AA34" s="95">
        <v>-0.24036125353753421</v>
      </c>
      <c r="AB34" s="95">
        <v>5.8927899135811992E-2</v>
      </c>
      <c r="AC34" s="103">
        <v>0.10612850302005276</v>
      </c>
      <c r="AD34" s="104">
        <v>0.11801772934930251</v>
      </c>
      <c r="AE34" s="95">
        <v>0.12872088164560846</v>
      </c>
      <c r="AF34" s="95">
        <v>0.10626109824296287</v>
      </c>
      <c r="AG34" s="103">
        <v>8.5870421393263688E-2</v>
      </c>
      <c r="AH34" s="104">
        <v>0.10189309208562439</v>
      </c>
      <c r="AI34" s="95">
        <v>0.10198047831439298</v>
      </c>
      <c r="AJ34" s="95">
        <v>7.8563964493522348E-2</v>
      </c>
      <c r="AK34" s="103">
        <v>7.7729983973591224E-2</v>
      </c>
      <c r="AL34" s="104">
        <v>8.2525767381028875E-2</v>
      </c>
      <c r="AM34" s="95">
        <v>7.8287617598238907E-2</v>
      </c>
      <c r="AN34" s="95">
        <v>7.4002423825414249E-2</v>
      </c>
      <c r="AO34" s="103">
        <v>6.9669635256421655E-2</v>
      </c>
      <c r="AP34" s="104">
        <v>6.1445346652946917E-2</v>
      </c>
      <c r="AQ34" s="95">
        <v>5.6957161919466023E-2</v>
      </c>
      <c r="AR34" s="95">
        <v>5.2418799475543974E-2</v>
      </c>
      <c r="AS34" s="103">
        <v>4.7829668556585041E-2</v>
      </c>
      <c r="AT34" s="104">
        <v>3.742044322737513E-2</v>
      </c>
      <c r="AU34" s="95">
        <v>3.2640126363878502E-2</v>
      </c>
      <c r="AV34" s="95">
        <v>2.7805888660881722E-2</v>
      </c>
      <c r="AW34" s="97">
        <v>2.2917090528070137E-2</v>
      </c>
      <c r="AX34" s="237"/>
      <c r="AY34" s="181" t="s">
        <v>275</v>
      </c>
      <c r="AZ34" s="182" t="s">
        <v>274</v>
      </c>
      <c r="BA34" s="183"/>
      <c r="BB34" s="180"/>
      <c r="BC34" s="152"/>
      <c r="BD34" s="95"/>
      <c r="BE34" s="95"/>
      <c r="BF34" s="95"/>
      <c r="BG34" s="95"/>
      <c r="BH34" s="95">
        <v>-6.4665514180257858E-2</v>
      </c>
      <c r="BI34" s="95">
        <v>0.10971753265778438</v>
      </c>
      <c r="BJ34" s="95">
        <v>9.0041879716782736E-2</v>
      </c>
      <c r="BK34" s="95">
        <v>7.6121361015275918E-2</v>
      </c>
      <c r="BL34" s="95">
        <v>5.4662744151135492E-2</v>
      </c>
      <c r="BM34" s="97">
        <v>3.0195887195051375E-2</v>
      </c>
      <c r="BN34" s="217"/>
      <c r="BO34" s="181"/>
      <c r="BP34" s="182"/>
      <c r="BQ34" s="183"/>
      <c r="BR34" s="180"/>
      <c r="BS34" s="152"/>
      <c r="BT34" s="95"/>
      <c r="BU34" s="95"/>
      <c r="BV34" s="95"/>
      <c r="BW34" s="95"/>
      <c r="BX34" s="95"/>
      <c r="BY34" s="95"/>
      <c r="BZ34" s="95"/>
      <c r="CA34" s="95"/>
      <c r="CB34" s="97"/>
      <c r="CC34" s="217"/>
      <c r="CD34" s="181"/>
      <c r="CE34" s="182"/>
      <c r="CF34" s="183"/>
      <c r="CG34" s="180"/>
      <c r="CH34" s="152"/>
      <c r="CI34" s="95"/>
      <c r="CJ34" s="95"/>
      <c r="CK34" s="95"/>
      <c r="CL34" s="95"/>
      <c r="CM34" s="95"/>
      <c r="CN34" s="95"/>
      <c r="CO34" s="95"/>
      <c r="CP34" s="95"/>
      <c r="CQ34" s="97"/>
    </row>
    <row r="35" spans="1:95" s="128" customFormat="1" x14ac:dyDescent="0.2">
      <c r="A35" s="263"/>
      <c r="B35" s="237"/>
      <c r="C35" s="181" t="s">
        <v>276</v>
      </c>
      <c r="D35" s="182" t="s">
        <v>274</v>
      </c>
      <c r="E35" s="183"/>
      <c r="F35" s="101"/>
      <c r="G35" s="95"/>
      <c r="H35" s="95"/>
      <c r="I35" s="103"/>
      <c r="J35" s="104"/>
      <c r="K35" s="95"/>
      <c r="L35" s="95"/>
      <c r="M35" s="103"/>
      <c r="N35" s="104"/>
      <c r="O35" s="95"/>
      <c r="P35" s="95"/>
      <c r="Q35" s="103"/>
      <c r="R35" s="104"/>
      <c r="S35" s="95"/>
      <c r="T35" s="95"/>
      <c r="U35" s="103"/>
      <c r="V35" s="104"/>
      <c r="W35" s="95"/>
      <c r="X35" s="95"/>
      <c r="Y35" s="103"/>
      <c r="Z35" s="104">
        <v>-0.17720272308747287</v>
      </c>
      <c r="AA35" s="95">
        <v>-0.23949337489320011</v>
      </c>
      <c r="AB35" s="95">
        <v>8.5046823936134663E-2</v>
      </c>
      <c r="AC35" s="103">
        <v>0.13585032041422199</v>
      </c>
      <c r="AD35" s="104">
        <v>0.14930830414717589</v>
      </c>
      <c r="AE35" s="95">
        <v>0.16124112780395999</v>
      </c>
      <c r="AF35" s="95">
        <v>0.13809104800750119</v>
      </c>
      <c r="AG35" s="103">
        <v>0.1171840737990128</v>
      </c>
      <c r="AH35" s="104">
        <v>0.13596518020558165</v>
      </c>
      <c r="AI35" s="95">
        <v>0.1379251957302611</v>
      </c>
      <c r="AJ35" s="95">
        <v>0.11462817987891533</v>
      </c>
      <c r="AK35" s="103">
        <v>0.11533976607686826</v>
      </c>
      <c r="AL35" s="104">
        <v>0.12284748458171389</v>
      </c>
      <c r="AM35" s="95">
        <v>0.12080309162863963</v>
      </c>
      <c r="AN35" s="95">
        <v>0.11872891031473083</v>
      </c>
      <c r="AO35" s="103">
        <v>0.11662469038223547</v>
      </c>
      <c r="AP35" s="104">
        <v>0.11123697531286508</v>
      </c>
      <c r="AQ35" s="95">
        <v>0.10978476559018795</v>
      </c>
      <c r="AR35" s="95">
        <v>0.10830495709066293</v>
      </c>
      <c r="AS35" s="103">
        <v>0.10679737228610484</v>
      </c>
      <c r="AT35" s="104">
        <v>9.96783014733819E-2</v>
      </c>
      <c r="AU35" s="95">
        <v>9.8052522448916393E-2</v>
      </c>
      <c r="AV35" s="95">
        <v>9.6397733178833642E-2</v>
      </c>
      <c r="AW35" s="97">
        <v>9.471374131764472E-2</v>
      </c>
      <c r="AX35" s="237"/>
      <c r="AY35" s="181" t="s">
        <v>276</v>
      </c>
      <c r="AZ35" s="182" t="s">
        <v>274</v>
      </c>
      <c r="BA35" s="183"/>
      <c r="BB35" s="180"/>
      <c r="BC35" s="152"/>
      <c r="BD35" s="95"/>
      <c r="BE35" s="95"/>
      <c r="BF35" s="95"/>
      <c r="BG35" s="95"/>
      <c r="BH35" s="95">
        <v>-4.8949738407579081E-2</v>
      </c>
      <c r="BI35" s="95">
        <v>0.14145613843941246</v>
      </c>
      <c r="BJ35" s="95">
        <v>0.1259645804729066</v>
      </c>
      <c r="BK35" s="95">
        <v>0.11975104422682994</v>
      </c>
      <c r="BL35" s="95">
        <v>0.1090310175699552</v>
      </c>
      <c r="BM35" s="97">
        <v>9.7210574604694164E-2</v>
      </c>
      <c r="BN35" s="217"/>
      <c r="BO35" s="181"/>
      <c r="BP35" s="182"/>
      <c r="BQ35" s="183"/>
      <c r="BR35" s="180"/>
      <c r="BS35" s="152"/>
      <c r="BT35" s="95"/>
      <c r="BU35" s="95"/>
      <c r="BV35" s="95"/>
      <c r="BW35" s="95"/>
      <c r="BX35" s="95"/>
      <c r="BY35" s="95"/>
      <c r="BZ35" s="95"/>
      <c r="CA35" s="95"/>
      <c r="CB35" s="97"/>
      <c r="CC35" s="217"/>
      <c r="CD35" s="181"/>
      <c r="CE35" s="182"/>
      <c r="CF35" s="183"/>
      <c r="CG35" s="180"/>
      <c r="CH35" s="152"/>
      <c r="CI35" s="95"/>
      <c r="CJ35" s="95"/>
      <c r="CK35" s="95"/>
      <c r="CL35" s="95"/>
      <c r="CM35" s="95"/>
      <c r="CN35" s="95"/>
      <c r="CO35" s="95"/>
      <c r="CP35" s="95"/>
      <c r="CQ35" s="97"/>
    </row>
    <row r="36" spans="1:95" s="128" customFormat="1" x14ac:dyDescent="0.2">
      <c r="A36" s="263"/>
      <c r="B36" s="237"/>
      <c r="C36" s="181" t="s">
        <v>277</v>
      </c>
      <c r="D36" s="182" t="s">
        <v>274</v>
      </c>
      <c r="E36" s="183"/>
      <c r="F36" s="101"/>
      <c r="G36" s="95"/>
      <c r="H36" s="95"/>
      <c r="I36" s="103"/>
      <c r="J36" s="104"/>
      <c r="K36" s="95"/>
      <c r="L36" s="95"/>
      <c r="M36" s="103"/>
      <c r="N36" s="104"/>
      <c r="O36" s="95"/>
      <c r="P36" s="95"/>
      <c r="Q36" s="103"/>
      <c r="R36" s="104"/>
      <c r="S36" s="95"/>
      <c r="T36" s="95"/>
      <c r="U36" s="103"/>
      <c r="V36" s="104"/>
      <c r="W36" s="95"/>
      <c r="X36" s="95"/>
      <c r="Y36" s="103"/>
      <c r="Z36" s="104">
        <v>-0.20289760038225119</v>
      </c>
      <c r="AA36" s="95">
        <v>-0.24993458179222866</v>
      </c>
      <c r="AB36" s="95">
        <v>-4.791222026439698E-3</v>
      </c>
      <c r="AC36" s="103">
        <v>3.3691527634749981E-2</v>
      </c>
      <c r="AD36" s="104">
        <v>5.5567407643458556E-2</v>
      </c>
      <c r="AE36" s="95">
        <v>6.662415100584515E-2</v>
      </c>
      <c r="AF36" s="95">
        <v>4.8980403916116695E-2</v>
      </c>
      <c r="AG36" s="103">
        <v>3.3248699127078257E-2</v>
      </c>
      <c r="AH36" s="104">
        <v>5.8009940324882978E-2</v>
      </c>
      <c r="AI36" s="95">
        <v>5.9005669006095073E-2</v>
      </c>
      <c r="AJ36" s="95">
        <v>4.1820042569863013E-2</v>
      </c>
      <c r="AK36" s="103">
        <v>4.296499152977952E-2</v>
      </c>
      <c r="AL36" s="104">
        <v>4.8863522406924986E-2</v>
      </c>
      <c r="AM36" s="95">
        <v>4.7515838087051496E-2</v>
      </c>
      <c r="AN36" s="95">
        <v>4.6145577466759298E-2</v>
      </c>
      <c r="AO36" s="103">
        <v>4.4752629017963029E-2</v>
      </c>
      <c r="AP36" s="104">
        <v>4.1124030439554739E-2</v>
      </c>
      <c r="AQ36" s="95">
        <v>4.0479392937203575E-2</v>
      </c>
      <c r="AR36" s="95">
        <v>3.9813493665266882E-2</v>
      </c>
      <c r="AS36" s="103">
        <v>3.9126281740901818E-2</v>
      </c>
      <c r="AT36" s="104">
        <v>3.3046432732254521E-2</v>
      </c>
      <c r="AU36" s="95">
        <v>3.2256701182242192E-2</v>
      </c>
      <c r="AV36" s="95">
        <v>3.1444839123888978E-2</v>
      </c>
      <c r="AW36" s="97">
        <v>3.0610787817047697E-2</v>
      </c>
      <c r="AX36" s="237"/>
      <c r="AY36" s="181" t="s">
        <v>277</v>
      </c>
      <c r="AZ36" s="182" t="s">
        <v>274</v>
      </c>
      <c r="BA36" s="183"/>
      <c r="BB36" s="180"/>
      <c r="BC36" s="152"/>
      <c r="BD36" s="95"/>
      <c r="BE36" s="95"/>
      <c r="BF36" s="95"/>
      <c r="BG36" s="95"/>
      <c r="BH36" s="95">
        <v>-0.1059829691415424</v>
      </c>
      <c r="BI36" s="95">
        <v>5.1105165423124661E-2</v>
      </c>
      <c r="BJ36" s="95">
        <v>5.0450160857655149E-2</v>
      </c>
      <c r="BK36" s="95">
        <v>4.6819391744674706E-2</v>
      </c>
      <c r="BL36" s="95">
        <v>4.0135799695731757E-2</v>
      </c>
      <c r="BM36" s="97">
        <v>3.1839690213858352E-2</v>
      </c>
      <c r="BN36" s="217"/>
      <c r="BO36" s="181"/>
      <c r="BP36" s="182"/>
      <c r="BQ36" s="183"/>
      <c r="BR36" s="180"/>
      <c r="BS36" s="152"/>
      <c r="BT36" s="95"/>
      <c r="BU36" s="95"/>
      <c r="BV36" s="95"/>
      <c r="BW36" s="95"/>
      <c r="BX36" s="95"/>
      <c r="BY36" s="95"/>
      <c r="BZ36" s="95"/>
      <c r="CA36" s="95"/>
      <c r="CB36" s="97"/>
      <c r="CC36" s="217"/>
      <c r="CD36" s="181"/>
      <c r="CE36" s="182"/>
      <c r="CF36" s="183"/>
      <c r="CG36" s="180"/>
      <c r="CH36" s="152"/>
      <c r="CI36" s="95"/>
      <c r="CJ36" s="95"/>
      <c r="CK36" s="95"/>
      <c r="CL36" s="95"/>
      <c r="CM36" s="95"/>
      <c r="CN36" s="95"/>
      <c r="CO36" s="95"/>
      <c r="CP36" s="95"/>
      <c r="CQ36" s="97"/>
    </row>
    <row r="37" spans="1:95" s="128" customFormat="1" x14ac:dyDescent="0.2">
      <c r="A37" s="263"/>
      <c r="B37" s="237"/>
      <c r="C37" s="181" t="s">
        <v>278</v>
      </c>
      <c r="D37" s="182" t="s">
        <v>274</v>
      </c>
      <c r="E37" s="183"/>
      <c r="F37" s="101"/>
      <c r="G37" s="95"/>
      <c r="H37" s="95"/>
      <c r="I37" s="103"/>
      <c r="J37" s="104"/>
      <c r="K37" s="95"/>
      <c r="L37" s="95"/>
      <c r="M37" s="103"/>
      <c r="N37" s="104"/>
      <c r="O37" s="95"/>
      <c r="P37" s="95"/>
      <c r="Q37" s="103"/>
      <c r="R37" s="104"/>
      <c r="S37" s="95"/>
      <c r="T37" s="95"/>
      <c r="U37" s="103"/>
      <c r="V37" s="104"/>
      <c r="W37" s="95"/>
      <c r="X37" s="95"/>
      <c r="Y37" s="103"/>
      <c r="Z37" s="104">
        <v>-0.14766377824282564</v>
      </c>
      <c r="AA37" s="95">
        <v>-0.20012804914778579</v>
      </c>
      <c r="AB37" s="95">
        <v>8.1827437341658177E-2</v>
      </c>
      <c r="AC37" s="103">
        <v>0.1270203514502469</v>
      </c>
      <c r="AD37" s="104">
        <v>0.13962502800446308</v>
      </c>
      <c r="AE37" s="95">
        <v>0.15130365227168591</v>
      </c>
      <c r="AF37" s="95">
        <v>0.13121711578495329</v>
      </c>
      <c r="AG37" s="103">
        <v>0.11320854027765304</v>
      </c>
      <c r="AH37" s="104">
        <v>0.12983207638530445</v>
      </c>
      <c r="AI37" s="95">
        <v>0.13124857412049173</v>
      </c>
      <c r="AJ37" s="95">
        <v>0.11116246653113372</v>
      </c>
      <c r="AK37" s="103">
        <v>0.11215632787048749</v>
      </c>
      <c r="AL37" s="104">
        <v>0.11876502918854757</v>
      </c>
      <c r="AM37" s="95">
        <v>0.11701608644691883</v>
      </c>
      <c r="AN37" s="95">
        <v>0.11524153012507164</v>
      </c>
      <c r="AO37" s="103">
        <v>0.11344118806604017</v>
      </c>
      <c r="AP37" s="104">
        <v>0.10886614954715929</v>
      </c>
      <c r="AQ37" s="95">
        <v>0.10773441355970778</v>
      </c>
      <c r="AR37" s="95">
        <v>0.1065789878350433</v>
      </c>
      <c r="AS37" s="103">
        <v>0.10539976558664617</v>
      </c>
      <c r="AT37" s="104">
        <v>9.8618257418569111E-2</v>
      </c>
      <c r="AU37" s="95">
        <v>9.7329073887198719E-2</v>
      </c>
      <c r="AV37" s="95">
        <v>9.6015078613435903E-2</v>
      </c>
      <c r="AW37" s="97">
        <v>9.4676153951191833E-2</v>
      </c>
      <c r="AX37" s="237"/>
      <c r="AY37" s="181" t="s">
        <v>278</v>
      </c>
      <c r="AZ37" s="182" t="s">
        <v>274</v>
      </c>
      <c r="BA37" s="183"/>
      <c r="BB37" s="180"/>
      <c r="BC37" s="152"/>
      <c r="BD37" s="95"/>
      <c r="BE37" s="95"/>
      <c r="BF37" s="95"/>
      <c r="BG37" s="95"/>
      <c r="BH37" s="95">
        <v>-3.4736009649676582E-2</v>
      </c>
      <c r="BI37" s="95">
        <v>0.13383858408468882</v>
      </c>
      <c r="BJ37" s="95">
        <v>0.12109986122685434</v>
      </c>
      <c r="BK37" s="95">
        <v>0.11611595845664455</v>
      </c>
      <c r="BL37" s="95">
        <v>0.10714482913213913</v>
      </c>
      <c r="BM37" s="97">
        <v>9.6659640967598895E-2</v>
      </c>
      <c r="BN37" s="217"/>
      <c r="BO37" s="181"/>
      <c r="BP37" s="182"/>
      <c r="BQ37" s="183"/>
      <c r="BR37" s="180"/>
      <c r="BS37" s="152"/>
      <c r="BT37" s="95"/>
      <c r="BU37" s="95"/>
      <c r="BV37" s="95"/>
      <c r="BW37" s="95"/>
      <c r="BX37" s="95"/>
      <c r="BY37" s="95"/>
      <c r="BZ37" s="95"/>
      <c r="CA37" s="95"/>
      <c r="CB37" s="97"/>
      <c r="CC37" s="217"/>
      <c r="CD37" s="181"/>
      <c r="CE37" s="182"/>
      <c r="CF37" s="183"/>
      <c r="CG37" s="180"/>
      <c r="CH37" s="152"/>
      <c r="CI37" s="95"/>
      <c r="CJ37" s="95"/>
      <c r="CK37" s="95"/>
      <c r="CL37" s="95"/>
      <c r="CM37" s="95"/>
      <c r="CN37" s="95"/>
      <c r="CO37" s="95"/>
      <c r="CP37" s="95"/>
      <c r="CQ37" s="97"/>
    </row>
    <row r="38" spans="1:95" s="128" customFormat="1" x14ac:dyDescent="0.2">
      <c r="A38" s="263"/>
      <c r="B38" s="237"/>
      <c r="C38" s="181" t="s">
        <v>69</v>
      </c>
      <c r="D38" s="182" t="s">
        <v>274</v>
      </c>
      <c r="E38" s="183"/>
      <c r="F38" s="101"/>
      <c r="G38" s="95"/>
      <c r="H38" s="95"/>
      <c r="I38" s="103"/>
      <c r="J38" s="104"/>
      <c r="K38" s="95"/>
      <c r="L38" s="95"/>
      <c r="M38" s="103"/>
      <c r="N38" s="104"/>
      <c r="O38" s="95"/>
      <c r="P38" s="95"/>
      <c r="Q38" s="103"/>
      <c r="R38" s="104"/>
      <c r="S38" s="95"/>
      <c r="T38" s="95"/>
      <c r="U38" s="103"/>
      <c r="V38" s="104"/>
      <c r="W38" s="95"/>
      <c r="X38" s="95"/>
      <c r="Y38" s="103"/>
      <c r="Z38" s="104">
        <v>-0.13398493633571754</v>
      </c>
      <c r="AA38" s="95">
        <v>-0.19158081455832188</v>
      </c>
      <c r="AB38" s="95">
        <v>0.11395210505184809</v>
      </c>
      <c r="AC38" s="103">
        <v>0.16243638827821544</v>
      </c>
      <c r="AD38" s="104">
        <v>0.17574693795520505</v>
      </c>
      <c r="AE38" s="95">
        <v>0.18780350210241478</v>
      </c>
      <c r="AF38" s="95">
        <v>0.16631911865017684</v>
      </c>
      <c r="AG38" s="103">
        <v>0.14702677521562363</v>
      </c>
      <c r="AH38" s="104">
        <v>0.16485640863841283</v>
      </c>
      <c r="AI38" s="95">
        <v>0.16663476901923233</v>
      </c>
      <c r="AJ38" s="95">
        <v>0.14499851632259608</v>
      </c>
      <c r="AK38" s="103">
        <v>0.14594252222440762</v>
      </c>
      <c r="AL38" s="104">
        <v>0.15297161186459196</v>
      </c>
      <c r="AM38" s="95">
        <v>0.15103717082144807</v>
      </c>
      <c r="AN38" s="95">
        <v>0.14907523352849344</v>
      </c>
      <c r="AO38" s="103">
        <v>0.14708558783799824</v>
      </c>
      <c r="AP38" s="104">
        <v>0.14203094645358355</v>
      </c>
      <c r="AQ38" s="95">
        <v>0.14066970798519046</v>
      </c>
      <c r="AR38" s="95">
        <v>0.1392831324065959</v>
      </c>
      <c r="AS38" s="103">
        <v>0.13787107584361596</v>
      </c>
      <c r="AT38" s="104">
        <v>0.13085095261131288</v>
      </c>
      <c r="AU38" s="95">
        <v>0.1293254074946685</v>
      </c>
      <c r="AV38" s="95">
        <v>0.12777325147738594</v>
      </c>
      <c r="AW38" s="97">
        <v>0.12619432784281578</v>
      </c>
      <c r="AX38" s="237"/>
      <c r="AY38" s="181" t="s">
        <v>69</v>
      </c>
      <c r="AZ38" s="182" t="s">
        <v>274</v>
      </c>
      <c r="BA38" s="183"/>
      <c r="BB38" s="180"/>
      <c r="BC38" s="152"/>
      <c r="BD38" s="95"/>
      <c r="BE38" s="95"/>
      <c r="BF38" s="95"/>
      <c r="BG38" s="95"/>
      <c r="BH38" s="95">
        <v>-1.229431439099396E-2</v>
      </c>
      <c r="BI38" s="95">
        <v>0.16922408348085505</v>
      </c>
      <c r="BJ38" s="95">
        <v>0.15560805405116221</v>
      </c>
      <c r="BK38" s="95">
        <v>0.15004240101313293</v>
      </c>
      <c r="BL38" s="95">
        <v>0.13996371567224647</v>
      </c>
      <c r="BM38" s="97">
        <v>0.12853598485654577</v>
      </c>
      <c r="BN38" s="217"/>
      <c r="BO38" s="181"/>
      <c r="BP38" s="182"/>
      <c r="BQ38" s="183"/>
      <c r="BR38" s="180"/>
      <c r="BS38" s="152"/>
      <c r="BT38" s="95"/>
      <c r="BU38" s="95"/>
      <c r="BV38" s="95"/>
      <c r="BW38" s="95"/>
      <c r="BX38" s="95"/>
      <c r="BY38" s="95"/>
      <c r="BZ38" s="95"/>
      <c r="CA38" s="95"/>
      <c r="CB38" s="97"/>
      <c r="CC38" s="217"/>
      <c r="CD38" s="181"/>
      <c r="CE38" s="182"/>
      <c r="CF38" s="183"/>
      <c r="CG38" s="180"/>
      <c r="CH38" s="152"/>
      <c r="CI38" s="95"/>
      <c r="CJ38" s="95"/>
      <c r="CK38" s="95"/>
      <c r="CL38" s="95"/>
      <c r="CM38" s="95"/>
      <c r="CN38" s="95"/>
      <c r="CO38" s="95"/>
      <c r="CP38" s="95"/>
      <c r="CQ38" s="97"/>
    </row>
    <row r="39" spans="1:95" s="128" customFormat="1" x14ac:dyDescent="0.2">
      <c r="A39" s="263"/>
      <c r="B39" s="462" t="s">
        <v>377</v>
      </c>
      <c r="C39" s="181" t="s">
        <v>394</v>
      </c>
      <c r="D39" s="182" t="s">
        <v>274</v>
      </c>
      <c r="E39" s="183"/>
      <c r="F39" s="101"/>
      <c r="G39" s="95"/>
      <c r="H39" s="95"/>
      <c r="I39" s="103"/>
      <c r="J39" s="104"/>
      <c r="K39" s="95"/>
      <c r="L39" s="95"/>
      <c r="M39" s="103"/>
      <c r="N39" s="104"/>
      <c r="O39" s="95"/>
      <c r="P39" s="95"/>
      <c r="Q39" s="103"/>
      <c r="R39" s="104"/>
      <c r="S39" s="95"/>
      <c r="T39" s="95"/>
      <c r="U39" s="103"/>
      <c r="V39" s="104"/>
      <c r="W39" s="95"/>
      <c r="X39" s="95"/>
      <c r="Y39" s="103"/>
      <c r="Z39" s="104"/>
      <c r="AA39" s="95"/>
      <c r="AB39" s="95"/>
      <c r="AC39" s="103"/>
      <c r="AD39" s="104"/>
      <c r="AE39" s="95"/>
      <c r="AF39" s="95"/>
      <c r="AG39" s="103"/>
      <c r="AH39" s="104">
        <v>0.16688191626919116</v>
      </c>
      <c r="AI39" s="95">
        <v>0.20592864847912079</v>
      </c>
      <c r="AJ39" s="95">
        <v>0.32660645793549337</v>
      </c>
      <c r="AK39" s="103">
        <v>0.29249639199796085</v>
      </c>
      <c r="AL39" s="104">
        <v>0.28209398467342733</v>
      </c>
      <c r="AM39" s="95">
        <v>0.32068317323491702</v>
      </c>
      <c r="AN39" s="95">
        <v>0.33519934573273896</v>
      </c>
      <c r="AO39" s="103">
        <v>0.35294274319067276</v>
      </c>
      <c r="AP39" s="104">
        <v>0.36547866231622905</v>
      </c>
      <c r="AQ39" s="95">
        <v>0.37008154141224697</v>
      </c>
      <c r="AR39" s="95">
        <v>0.37613300170382097</v>
      </c>
      <c r="AS39" s="103">
        <v>0.37287005888094915</v>
      </c>
      <c r="AT39" s="104">
        <v>0.36468538163973041</v>
      </c>
      <c r="AU39" s="95">
        <v>0.35980669994862402</v>
      </c>
      <c r="AV39" s="95">
        <v>0.35436023000584038</v>
      </c>
      <c r="AW39" s="97">
        <v>0.34832398792198971</v>
      </c>
      <c r="AX39" s="462" t="s">
        <v>377</v>
      </c>
      <c r="AY39" s="181" t="s">
        <v>394</v>
      </c>
      <c r="AZ39" s="182" t="s">
        <v>274</v>
      </c>
      <c r="BA39" s="183"/>
      <c r="BB39" s="180"/>
      <c r="BC39" s="152"/>
      <c r="BD39" s="95"/>
      <c r="BE39" s="95"/>
      <c r="BF39" s="95"/>
      <c r="BG39" s="95"/>
      <c r="BH39" s="95"/>
      <c r="BI39" s="95"/>
      <c r="BJ39" s="95">
        <v>0.24797835367044155</v>
      </c>
      <c r="BK39" s="95">
        <v>0.32272981170793902</v>
      </c>
      <c r="BL39" s="95">
        <v>0.37114081607831151</v>
      </c>
      <c r="BM39" s="97">
        <v>0.35679407487904613</v>
      </c>
      <c r="BN39" s="217"/>
      <c r="BO39" s="181"/>
      <c r="BP39" s="182"/>
      <c r="BQ39" s="183"/>
      <c r="BR39" s="180"/>
      <c r="BS39" s="152"/>
      <c r="BT39" s="95"/>
      <c r="BU39" s="95"/>
      <c r="BV39" s="95"/>
      <c r="BW39" s="95"/>
      <c r="BX39" s="95"/>
      <c r="BY39" s="95"/>
      <c r="BZ39" s="95"/>
      <c r="CA39" s="95"/>
      <c r="CB39" s="97"/>
      <c r="CC39" s="217"/>
      <c r="CD39" s="181"/>
      <c r="CE39" s="182"/>
      <c r="CF39" s="183"/>
      <c r="CG39" s="180"/>
      <c r="CH39" s="152"/>
      <c r="CI39" s="95"/>
      <c r="CJ39" s="95"/>
      <c r="CK39" s="95"/>
      <c r="CL39" s="95"/>
      <c r="CM39" s="95"/>
      <c r="CN39" s="95"/>
      <c r="CO39" s="95"/>
      <c r="CP39" s="95"/>
      <c r="CQ39" s="97"/>
    </row>
    <row r="40" spans="1:95" s="128" customFormat="1" x14ac:dyDescent="0.2">
      <c r="A40" s="263"/>
      <c r="B40" s="462" t="s">
        <v>377</v>
      </c>
      <c r="C40" s="181" t="s">
        <v>395</v>
      </c>
      <c r="D40" s="182" t="s">
        <v>274</v>
      </c>
      <c r="E40" s="183"/>
      <c r="F40" s="101"/>
      <c r="G40" s="95"/>
      <c r="H40" s="95"/>
      <c r="I40" s="103"/>
      <c r="J40" s="104"/>
      <c r="K40" s="95"/>
      <c r="L40" s="95"/>
      <c r="M40" s="103"/>
      <c r="N40" s="104"/>
      <c r="O40" s="95"/>
      <c r="P40" s="95"/>
      <c r="Q40" s="103"/>
      <c r="R40" s="104"/>
      <c r="S40" s="95"/>
      <c r="T40" s="95"/>
      <c r="U40" s="103"/>
      <c r="V40" s="104"/>
      <c r="W40" s="95"/>
      <c r="X40" s="95"/>
      <c r="Y40" s="103"/>
      <c r="Z40" s="104"/>
      <c r="AA40" s="95"/>
      <c r="AB40" s="95"/>
      <c r="AC40" s="103"/>
      <c r="AD40" s="104"/>
      <c r="AE40" s="95"/>
      <c r="AF40" s="95"/>
      <c r="AG40" s="103"/>
      <c r="AH40" s="104">
        <v>7.6312632006954248E-2</v>
      </c>
      <c r="AI40" s="95">
        <v>0.11440651641019814</v>
      </c>
      <c r="AJ40" s="95">
        <v>0.23493870980216575</v>
      </c>
      <c r="AK40" s="103">
        <v>0.19947551707034719</v>
      </c>
      <c r="AL40" s="104">
        <v>0.18142062567527387</v>
      </c>
      <c r="AM40" s="95">
        <v>0.17258492367828773</v>
      </c>
      <c r="AN40" s="95">
        <v>0.16361068929150069</v>
      </c>
      <c r="AO40" s="103">
        <v>0.15449553093080001</v>
      </c>
      <c r="AP40" s="104">
        <v>0.14857638805396059</v>
      </c>
      <c r="AQ40" s="95">
        <v>0.19068860816509597</v>
      </c>
      <c r="AR40" s="95">
        <v>0.20603900788814924</v>
      </c>
      <c r="AS40" s="103">
        <v>0.2263007010724174</v>
      </c>
      <c r="AT40" s="104">
        <v>0.23995280565227736</v>
      </c>
      <c r="AU40" s="95">
        <v>0.24546486062279066</v>
      </c>
      <c r="AV40" s="95">
        <v>0.25145433499667141</v>
      </c>
      <c r="AW40" s="97">
        <v>0.24690890977562677</v>
      </c>
      <c r="AX40" s="462" t="s">
        <v>377</v>
      </c>
      <c r="AY40" s="181" t="s">
        <v>395</v>
      </c>
      <c r="AZ40" s="182" t="s">
        <v>274</v>
      </c>
      <c r="BA40" s="183"/>
      <c r="BB40" s="180"/>
      <c r="BC40" s="152"/>
      <c r="BD40" s="95"/>
      <c r="BE40" s="95"/>
      <c r="BF40" s="95"/>
      <c r="BG40" s="95"/>
      <c r="BH40" s="95"/>
      <c r="BI40" s="95"/>
      <c r="BJ40" s="95">
        <v>0.15628334382241632</v>
      </c>
      <c r="BK40" s="95">
        <v>0.16802794239396557</v>
      </c>
      <c r="BL40" s="95">
        <v>0.1929011762949058</v>
      </c>
      <c r="BM40" s="97">
        <v>0.24594522776184152</v>
      </c>
      <c r="BN40" s="217"/>
      <c r="BO40" s="181"/>
      <c r="BP40" s="182"/>
      <c r="BQ40" s="183"/>
      <c r="BR40" s="180"/>
      <c r="BS40" s="152"/>
      <c r="BT40" s="95"/>
      <c r="BU40" s="95"/>
      <c r="BV40" s="95"/>
      <c r="BW40" s="95"/>
      <c r="BX40" s="95"/>
      <c r="BY40" s="95"/>
      <c r="BZ40" s="95"/>
      <c r="CA40" s="95"/>
      <c r="CB40" s="97"/>
      <c r="CC40" s="217"/>
      <c r="CD40" s="181"/>
      <c r="CE40" s="182"/>
      <c r="CF40" s="183"/>
      <c r="CG40" s="180"/>
      <c r="CH40" s="152"/>
      <c r="CI40" s="95"/>
      <c r="CJ40" s="95"/>
      <c r="CK40" s="95"/>
      <c r="CL40" s="95"/>
      <c r="CM40" s="95"/>
      <c r="CN40" s="95"/>
      <c r="CO40" s="95"/>
      <c r="CP40" s="95"/>
      <c r="CQ40" s="97"/>
    </row>
    <row r="41" spans="1:95" s="128" customFormat="1" ht="14.5" thickBot="1" x14ac:dyDescent="0.25">
      <c r="A41" s="263"/>
      <c r="B41" s="462" t="s">
        <v>377</v>
      </c>
      <c r="C41" s="184" t="s">
        <v>395</v>
      </c>
      <c r="D41" s="185" t="s">
        <v>274</v>
      </c>
      <c r="E41" s="186"/>
      <c r="F41" s="223"/>
      <c r="G41" s="154"/>
      <c r="H41" s="154"/>
      <c r="I41" s="224"/>
      <c r="J41" s="225"/>
      <c r="K41" s="154"/>
      <c r="L41" s="154"/>
      <c r="M41" s="224"/>
      <c r="N41" s="126"/>
      <c r="O41" s="100"/>
      <c r="P41" s="100"/>
      <c r="Q41" s="127"/>
      <c r="R41" s="126"/>
      <c r="S41" s="100"/>
      <c r="T41" s="100"/>
      <c r="U41" s="127"/>
      <c r="V41" s="126"/>
      <c r="W41" s="100"/>
      <c r="X41" s="100"/>
      <c r="Y41" s="127"/>
      <c r="Z41" s="126"/>
      <c r="AA41" s="100"/>
      <c r="AB41" s="100"/>
      <c r="AC41" s="127"/>
      <c r="AD41" s="126"/>
      <c r="AE41" s="100"/>
      <c r="AF41" s="100"/>
      <c r="AG41" s="127"/>
      <c r="AH41" s="126">
        <v>-5.4301929325220231E-2</v>
      </c>
      <c r="AI41" s="100">
        <v>-9.8590641881019601E-3</v>
      </c>
      <c r="AJ41" s="100">
        <v>0.13076182810252684</v>
      </c>
      <c r="AK41" s="127">
        <v>8.9388103248738443E-2</v>
      </c>
      <c r="AL41" s="126">
        <v>6.8324063287819564E-2</v>
      </c>
      <c r="AM41" s="100">
        <v>5.801574429133579E-2</v>
      </c>
      <c r="AN41" s="100">
        <v>4.7545804173417583E-2</v>
      </c>
      <c r="AO41" s="127">
        <v>3.6911452752600361E-2</v>
      </c>
      <c r="AP41" s="126">
        <v>2.0144831428299766E-2</v>
      </c>
      <c r="AQ41" s="100">
        <v>9.0513488353258561E-3</v>
      </c>
      <c r="AR41" s="100">
        <v>-2.2177067971918783E-3</v>
      </c>
      <c r="AS41" s="127">
        <v>-1.3665384069596991E-2</v>
      </c>
      <c r="AT41" s="126">
        <v>-2.242689355474042E-2</v>
      </c>
      <c r="AU41" s="100">
        <v>3.2039223956763743E-2</v>
      </c>
      <c r="AV41" s="100">
        <v>5.1982970197318332E-2</v>
      </c>
      <c r="AW41" s="99">
        <v>0.18959665745966275</v>
      </c>
      <c r="AX41" s="462" t="s">
        <v>377</v>
      </c>
      <c r="AY41" s="184" t="s">
        <v>395</v>
      </c>
      <c r="AZ41" s="185" t="s">
        <v>274</v>
      </c>
      <c r="BA41" s="186"/>
      <c r="BB41" s="223"/>
      <c r="BC41" s="154"/>
      <c r="BD41" s="100"/>
      <c r="BE41" s="100"/>
      <c r="BF41" s="100"/>
      <c r="BG41" s="100"/>
      <c r="BH41" s="100"/>
      <c r="BI41" s="100"/>
      <c r="BJ41" s="100">
        <v>3.8997234459485774E-2</v>
      </c>
      <c r="BK41" s="100">
        <v>5.2699266126293325E-2</v>
      </c>
      <c r="BL41" s="100">
        <v>3.3282723492091887E-3</v>
      </c>
      <c r="BM41" s="99">
        <v>6.2797989514751101E-2</v>
      </c>
      <c r="BN41" s="217"/>
      <c r="BO41" s="184"/>
      <c r="BP41" s="185"/>
      <c r="BQ41" s="186"/>
      <c r="BR41" s="223"/>
      <c r="BS41" s="154"/>
      <c r="BT41" s="100"/>
      <c r="BU41" s="100"/>
      <c r="BV41" s="100"/>
      <c r="BW41" s="100"/>
      <c r="BX41" s="100"/>
      <c r="BY41" s="100"/>
      <c r="BZ41" s="100"/>
      <c r="CA41" s="100"/>
      <c r="CB41" s="99"/>
      <c r="CC41" s="217"/>
      <c r="CD41" s="184"/>
      <c r="CE41" s="185"/>
      <c r="CF41" s="186"/>
      <c r="CG41" s="223"/>
      <c r="CH41" s="154"/>
      <c r="CI41" s="100"/>
      <c r="CJ41" s="100"/>
      <c r="CK41" s="100"/>
      <c r="CL41" s="100"/>
      <c r="CM41" s="100"/>
      <c r="CN41" s="100"/>
      <c r="CO41" s="100"/>
      <c r="CP41" s="100"/>
      <c r="CQ41" s="99"/>
    </row>
    <row r="42" spans="1:95" s="128" customFormat="1" ht="14.5" thickBot="1" x14ac:dyDescent="0.25">
      <c r="A42" s="263"/>
      <c r="B42" s="236"/>
      <c r="AX42" s="236"/>
      <c r="BB42" s="155"/>
      <c r="BC42" s="155"/>
      <c r="BD42" s="155"/>
      <c r="BE42" s="94"/>
      <c r="BF42" s="94"/>
      <c r="BG42" s="94"/>
      <c r="BH42" s="94"/>
      <c r="BI42" s="94"/>
      <c r="BJ42" s="94"/>
      <c r="BK42" s="94"/>
      <c r="BL42" s="94"/>
      <c r="BM42" s="94"/>
      <c r="BN42" s="217"/>
      <c r="BR42" s="155"/>
      <c r="BS42" s="155"/>
      <c r="BT42" s="155"/>
      <c r="BU42" s="155"/>
      <c r="BV42" s="155"/>
      <c r="BW42" s="155"/>
      <c r="BX42" s="155"/>
      <c r="CC42" s="217"/>
      <c r="CG42" s="155"/>
      <c r="CH42" s="155"/>
      <c r="CI42" s="155"/>
      <c r="CJ42" s="155"/>
      <c r="CK42" s="155"/>
      <c r="CL42" s="155"/>
      <c r="CM42" s="155"/>
    </row>
    <row r="43" spans="1:95" s="247" customFormat="1" ht="14.5" thickBot="1" x14ac:dyDescent="0.25">
      <c r="A43" s="262"/>
      <c r="B43" s="236" t="s">
        <v>376</v>
      </c>
      <c r="C43" s="238" t="s">
        <v>9</v>
      </c>
      <c r="D43" s="239" t="s">
        <v>239</v>
      </c>
      <c r="E43" s="240"/>
      <c r="F43" s="241"/>
      <c r="G43" s="242"/>
      <c r="H43" s="242"/>
      <c r="I43" s="243"/>
      <c r="J43" s="244"/>
      <c r="K43" s="242"/>
      <c r="L43" s="242"/>
      <c r="M43" s="243"/>
      <c r="N43" s="244"/>
      <c r="O43" s="242"/>
      <c r="P43" s="242"/>
      <c r="Q43" s="243"/>
      <c r="R43" s="244"/>
      <c r="S43" s="242"/>
      <c r="T43" s="242"/>
      <c r="U43" s="243"/>
      <c r="V43" s="244"/>
      <c r="W43" s="242"/>
      <c r="X43" s="242"/>
      <c r="Y43" s="243"/>
      <c r="Z43" s="244" t="s">
        <v>32</v>
      </c>
      <c r="AA43" s="242" t="s">
        <v>33</v>
      </c>
      <c r="AB43" s="242" t="s">
        <v>34</v>
      </c>
      <c r="AC43" s="243" t="s">
        <v>35</v>
      </c>
      <c r="AD43" s="244" t="s">
        <v>37</v>
      </c>
      <c r="AE43" s="242" t="s">
        <v>38</v>
      </c>
      <c r="AF43" s="242" t="s">
        <v>39</v>
      </c>
      <c r="AG43" s="243" t="s">
        <v>40</v>
      </c>
      <c r="AH43" s="244" t="s">
        <v>45</v>
      </c>
      <c r="AI43" s="242" t="s">
        <v>46</v>
      </c>
      <c r="AJ43" s="242" t="s">
        <v>47</v>
      </c>
      <c r="AK43" s="243" t="s">
        <v>48</v>
      </c>
      <c r="AL43" s="244" t="s">
        <v>338</v>
      </c>
      <c r="AM43" s="242" t="s">
        <v>339</v>
      </c>
      <c r="AN43" s="242" t="s">
        <v>340</v>
      </c>
      <c r="AO43" s="243" t="s">
        <v>341</v>
      </c>
      <c r="AP43" s="244" t="s">
        <v>342</v>
      </c>
      <c r="AQ43" s="242" t="s">
        <v>343</v>
      </c>
      <c r="AR43" s="242" t="s">
        <v>344</v>
      </c>
      <c r="AS43" s="243" t="s">
        <v>345</v>
      </c>
      <c r="AT43" s="244" t="s">
        <v>435</v>
      </c>
      <c r="AU43" s="242" t="s">
        <v>436</v>
      </c>
      <c r="AV43" s="242" t="s">
        <v>437</v>
      </c>
      <c r="AW43" s="245" t="s">
        <v>438</v>
      </c>
      <c r="AX43" s="236" t="s">
        <v>376</v>
      </c>
      <c r="AY43" s="238" t="s">
        <v>9</v>
      </c>
      <c r="AZ43" s="239" t="s">
        <v>239</v>
      </c>
      <c r="BA43" s="240"/>
      <c r="BB43" s="241"/>
      <c r="BC43" s="242"/>
      <c r="BD43" s="24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46"/>
      <c r="BO43" s="238"/>
      <c r="BP43" s="239"/>
      <c r="BQ43" s="240"/>
      <c r="BR43" s="241"/>
      <c r="BS43" s="242"/>
      <c r="BT43" s="242"/>
      <c r="BU43" s="242"/>
      <c r="BV43" s="242"/>
      <c r="BW43" s="242"/>
      <c r="BX43" s="242"/>
      <c r="BY43" s="242"/>
      <c r="BZ43" s="242"/>
      <c r="CA43" s="242"/>
      <c r="CB43" s="245"/>
      <c r="CC43" s="246"/>
      <c r="CD43" s="238"/>
      <c r="CE43" s="239"/>
      <c r="CF43" s="240"/>
      <c r="CG43" s="241"/>
      <c r="CH43" s="242"/>
      <c r="CI43" s="242"/>
      <c r="CJ43" s="242"/>
      <c r="CK43" s="242"/>
      <c r="CL43" s="242"/>
      <c r="CM43" s="242"/>
      <c r="CN43" s="242"/>
      <c r="CO43" s="242"/>
      <c r="CP43" s="242"/>
      <c r="CQ43" s="24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1.0659747592774806</v>
      </c>
      <c r="AF44" s="157">
        <v>0.95487707961114121</v>
      </c>
      <c r="AG44" s="158">
        <v>-1.0007225336809979</v>
      </c>
      <c r="AH44" s="159">
        <v>-0.49406620792020456</v>
      </c>
      <c r="AI44" s="157">
        <v>1.1870698895090099</v>
      </c>
      <c r="AJ44" s="157">
        <v>1.4650726243864443</v>
      </c>
      <c r="AK44" s="158">
        <v>0.91433383648221656</v>
      </c>
      <c r="AL44" s="159">
        <v>0.9486758329710806</v>
      </c>
      <c r="AM44" s="157">
        <v>1.09105319942131</v>
      </c>
      <c r="AN44" s="157">
        <v>1.019585592975476</v>
      </c>
      <c r="AO44" s="158">
        <v>1.0145210596328003</v>
      </c>
      <c r="AP44" s="159">
        <v>1.001704612784154</v>
      </c>
      <c r="AQ44" s="157">
        <v>0.9790596388728805</v>
      </c>
      <c r="AR44" s="157">
        <v>1.008396974094653</v>
      </c>
      <c r="AS44" s="158">
        <v>0.97881244073737417</v>
      </c>
      <c r="AT44" s="159">
        <v>0.96683659271864086</v>
      </c>
      <c r="AU44" s="157">
        <v>0.97676110466562027</v>
      </c>
      <c r="AV44" s="157">
        <v>0.9758816309429813</v>
      </c>
      <c r="AW44" s="160">
        <v>0.97494544088801005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1.3442384998236827</v>
      </c>
      <c r="BK44" s="157">
        <v>1.1846720424679169</v>
      </c>
      <c r="BL44" s="157">
        <v>1.0262849507312961</v>
      </c>
      <c r="BM44" s="160">
        <v>0.91687257157431334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1.0452534662434874</v>
      </c>
      <c r="AF45" s="161">
        <v>0.96734129845905392</v>
      </c>
      <c r="AG45" s="162">
        <v>-0.40638201426019127</v>
      </c>
      <c r="AH45" s="163">
        <v>-1.5801485060280038</v>
      </c>
      <c r="AI45" s="161">
        <v>1.0987619053820417</v>
      </c>
      <c r="AJ45" s="161">
        <v>1.2701414393327188</v>
      </c>
      <c r="AK45" s="162">
        <v>0.94029537021962573</v>
      </c>
      <c r="AL45" s="163">
        <v>0.96472005802942407</v>
      </c>
      <c r="AM45" s="161">
        <v>1.0573504721097742</v>
      </c>
      <c r="AN45" s="161">
        <v>1.011582277979808</v>
      </c>
      <c r="AO45" s="162">
        <v>1.0082847640850954</v>
      </c>
      <c r="AP45" s="163">
        <v>0.99966878756084054</v>
      </c>
      <c r="AQ45" s="161">
        <v>0.98429496767827851</v>
      </c>
      <c r="AR45" s="161">
        <v>1.0041383978397374</v>
      </c>
      <c r="AS45" s="162">
        <v>0.98410601037486145</v>
      </c>
      <c r="AT45" s="163">
        <v>0.975767002968699</v>
      </c>
      <c r="AU45" s="161">
        <v>0.98285343975801776</v>
      </c>
      <c r="AV45" s="161">
        <v>0.98232694688944766</v>
      </c>
      <c r="AW45" s="164">
        <v>0.9817738983228953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1.1796936436107497</v>
      </c>
      <c r="BK45" s="161">
        <v>1.1076198908526644</v>
      </c>
      <c r="BL45" s="161">
        <v>1.0114260157877812</v>
      </c>
      <c r="BM45" s="164">
        <v>0.93727744985356831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1.0494000108436785</v>
      </c>
      <c r="AF46" s="157">
        <v>0.95800977933868825</v>
      </c>
      <c r="AG46" s="158">
        <v>-0.65463643030881302</v>
      </c>
      <c r="AH46" s="159">
        <v>-0.88444675943342532</v>
      </c>
      <c r="AI46" s="157">
        <v>1.1328831281197327</v>
      </c>
      <c r="AJ46" s="157">
        <v>1.3434508895176667</v>
      </c>
      <c r="AK46" s="158">
        <v>0.93197994183204769</v>
      </c>
      <c r="AL46" s="159">
        <v>0.95981092417586933</v>
      </c>
      <c r="AM46" s="157">
        <v>1.07099590397374</v>
      </c>
      <c r="AN46" s="157">
        <v>1.0156960276398563</v>
      </c>
      <c r="AO46" s="158">
        <v>1.0117249381408004</v>
      </c>
      <c r="AP46" s="159">
        <v>1.0015347945743569</v>
      </c>
      <c r="AQ46" s="157">
        <v>0.98347470218580113</v>
      </c>
      <c r="AR46" s="157">
        <v>1.00684374843709</v>
      </c>
      <c r="AS46" s="158">
        <v>0.98332808138231964</v>
      </c>
      <c r="AT46" s="159">
        <v>0.97377868915068855</v>
      </c>
      <c r="AU46" s="157">
        <v>0.98191635392657506</v>
      </c>
      <c r="AV46" s="157">
        <v>0.98132731018599706</v>
      </c>
      <c r="AW46" s="160">
        <v>0.98070686630470816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1.2321883014462973</v>
      </c>
      <c r="BK46" s="157">
        <v>1.1430175723833509</v>
      </c>
      <c r="BL46" s="157">
        <v>1.0215132319694209</v>
      </c>
      <c r="BM46" s="160">
        <v>0.93450048985416556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1.0481857761394853</v>
      </c>
      <c r="AF47" s="161">
        <v>0.96007346142423533</v>
      </c>
      <c r="AG47" s="162">
        <v>-0.58019401326340758</v>
      </c>
      <c r="AH47" s="163">
        <v>-1.029987810000937</v>
      </c>
      <c r="AI47" s="161">
        <v>1.1223498942478687</v>
      </c>
      <c r="AJ47" s="161">
        <v>1.3202412144605542</v>
      </c>
      <c r="AK47" s="162">
        <v>0.93479565777758833</v>
      </c>
      <c r="AL47" s="163">
        <v>0.96117832907523437</v>
      </c>
      <c r="AM47" s="161">
        <v>1.0664643865555616</v>
      </c>
      <c r="AN47" s="161">
        <v>1.0142082571124746</v>
      </c>
      <c r="AO47" s="162">
        <v>1.0104504199786766</v>
      </c>
      <c r="AP47" s="163">
        <v>1.0007479848886887</v>
      </c>
      <c r="AQ47" s="161">
        <v>0.98350877646272539</v>
      </c>
      <c r="AR47" s="161">
        <v>1.0057856074232661</v>
      </c>
      <c r="AS47" s="162">
        <v>0.98332718970955102</v>
      </c>
      <c r="AT47" s="163">
        <v>0.97411630971878682</v>
      </c>
      <c r="AU47" s="161">
        <v>0.98193155700116208</v>
      </c>
      <c r="AV47" s="161">
        <v>0.98134483761874614</v>
      </c>
      <c r="AW47" s="164">
        <v>0.98072692908521875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1.2144348124817423</v>
      </c>
      <c r="BK47" s="161">
        <v>1.131704490625947</v>
      </c>
      <c r="BL47" s="161">
        <v>1.0175069050394974</v>
      </c>
      <c r="BM47" s="164">
        <v>0.93436171638256438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1.1030337505581294</v>
      </c>
      <c r="AF48" s="157">
        <v>0.97175224542142002</v>
      </c>
      <c r="AG48" s="158">
        <v>-1.1092117095503404</v>
      </c>
      <c r="AH48" s="159">
        <v>-0.44096700621919671</v>
      </c>
      <c r="AI48" s="157">
        <v>1.2109537936222312</v>
      </c>
      <c r="AJ48" s="157">
        <v>1.4981044284709055</v>
      </c>
      <c r="AK48" s="158">
        <v>0.91691548057165295</v>
      </c>
      <c r="AL48" s="159">
        <v>0.95234420169747935</v>
      </c>
      <c r="AM48" s="157">
        <v>1.0984763086741072</v>
      </c>
      <c r="AN48" s="157">
        <v>1.0247828578640181</v>
      </c>
      <c r="AO48" s="158">
        <v>1.0194719471047811</v>
      </c>
      <c r="AP48" s="159">
        <v>1.0064434450500295</v>
      </c>
      <c r="AQ48" s="157">
        <v>0.98375936682575449</v>
      </c>
      <c r="AR48" s="157">
        <v>1.0131991681158921</v>
      </c>
      <c r="AS48" s="158">
        <v>0.98378431915903153</v>
      </c>
      <c r="AT48" s="159">
        <v>0.97201622673792332</v>
      </c>
      <c r="AU48" s="157">
        <v>0.98226349459988349</v>
      </c>
      <c r="AV48" s="157">
        <v>0.98165471878092225</v>
      </c>
      <c r="AW48" s="160">
        <v>0.98101287457624298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1.5017210806083823</v>
      </c>
      <c r="BK48" s="157">
        <v>1.2174612102201501</v>
      </c>
      <c r="BL48" s="157">
        <v>1.0465055373790879</v>
      </c>
      <c r="BM48" s="160">
        <v>0.93662377074404635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1.110582833503224</v>
      </c>
      <c r="AF49" s="161">
        <v>0.97173247488860415</v>
      </c>
      <c r="AG49" s="162">
        <v>-1.1984441832124859</v>
      </c>
      <c r="AH49" s="163">
        <v>-0.39081732298892718</v>
      </c>
      <c r="AI49" s="161">
        <v>1.229952891996988</v>
      </c>
      <c r="AJ49" s="161">
        <v>1.5339888559185844</v>
      </c>
      <c r="AK49" s="162">
        <v>0.91296958343699219</v>
      </c>
      <c r="AL49" s="163">
        <v>0.94944726217995379</v>
      </c>
      <c r="AM49" s="161">
        <v>1.1033798457969568</v>
      </c>
      <c r="AN49" s="161">
        <v>1.025578587074454</v>
      </c>
      <c r="AO49" s="162">
        <v>1.0199886700523229</v>
      </c>
      <c r="AP49" s="163">
        <v>1.0063162057506065</v>
      </c>
      <c r="AQ49" s="161">
        <v>0.98252094173157334</v>
      </c>
      <c r="AR49" s="161">
        <v>1.0133963148876253</v>
      </c>
      <c r="AS49" s="162">
        <v>0.98250872302375669</v>
      </c>
      <c r="AT49" s="163">
        <v>0.97013123910349908</v>
      </c>
      <c r="AU49" s="161">
        <v>0.98080950643853027</v>
      </c>
      <c r="AV49" s="161">
        <v>0.98011929395007558</v>
      </c>
      <c r="AW49" s="164">
        <v>0.97938934393813315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1.5563544833775327</v>
      </c>
      <c r="BK49" s="161">
        <v>1.2293314516305609</v>
      </c>
      <c r="BL49" s="161">
        <v>1.0469983847803697</v>
      </c>
      <c r="BM49" s="164">
        <v>0.93157193528114213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1.0778837816862388</v>
      </c>
      <c r="AF50" s="157">
        <v>0.95595303714922519</v>
      </c>
      <c r="AG50" s="158">
        <v>-1.1267711839963501</v>
      </c>
      <c r="AH50" s="159">
        <v>-0.41765541553056318</v>
      </c>
      <c r="AI50" s="157">
        <v>1.2181538863867742</v>
      </c>
      <c r="AJ50" s="157">
        <v>1.5130282669914423</v>
      </c>
      <c r="AK50" s="158">
        <v>0.91456353625800468</v>
      </c>
      <c r="AL50" s="159">
        <v>0.95010703560820187</v>
      </c>
      <c r="AM50" s="157">
        <v>1.0998193382117278</v>
      </c>
      <c r="AN50" s="157">
        <v>1.0242932388482084</v>
      </c>
      <c r="AO50" s="158">
        <v>1.0188768625808162</v>
      </c>
      <c r="AP50" s="159">
        <v>1.0055357208855635</v>
      </c>
      <c r="AQ50" s="157">
        <v>0.98225086365812941</v>
      </c>
      <c r="AR50" s="157">
        <v>1.0124619641075046</v>
      </c>
      <c r="AS50" s="158">
        <v>0.98221070002742639</v>
      </c>
      <c r="AT50" s="159">
        <v>0.97007435505342565</v>
      </c>
      <c r="AU50" s="157">
        <v>0.98050269627362641</v>
      </c>
      <c r="AV50" s="157">
        <v>0.97980424780874453</v>
      </c>
      <c r="AW50" s="160">
        <v>0.97906538815384192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1.4311053875363551</v>
      </c>
      <c r="BK50" s="157">
        <v>1.2189825903667844</v>
      </c>
      <c r="BL50" s="157">
        <v>1.043173770175545</v>
      </c>
      <c r="BM50" s="160">
        <v>0.93037205472970586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1.0632571250358627</v>
      </c>
      <c r="AF51" s="161">
        <v>0.96325659828224164</v>
      </c>
      <c r="AG51" s="162">
        <v>-0.75502891157497198</v>
      </c>
      <c r="AH51" s="163">
        <v>-0.74494916212482165</v>
      </c>
      <c r="AI51" s="161">
        <v>1.1500403680538023</v>
      </c>
      <c r="AJ51" s="161">
        <v>1.3747902486438177</v>
      </c>
      <c r="AK51" s="162">
        <v>0.93071483808070365</v>
      </c>
      <c r="AL51" s="163">
        <v>0.96022629050730934</v>
      </c>
      <c r="AM51" s="161">
        <v>1.0779178846613386</v>
      </c>
      <c r="AN51" s="161">
        <v>1.01915568669745</v>
      </c>
      <c r="AO51" s="162">
        <v>1.014906568070187</v>
      </c>
      <c r="AP51" s="163">
        <v>1.0042093565843762</v>
      </c>
      <c r="AQ51" s="161">
        <v>0.98541151256241555</v>
      </c>
      <c r="AR51" s="161">
        <v>1.0097726960267392</v>
      </c>
      <c r="AS51" s="162">
        <v>0.98538477821754034</v>
      </c>
      <c r="AT51" s="163">
        <v>0.97547924062125024</v>
      </c>
      <c r="AU51" s="161">
        <v>0.98412873570132253</v>
      </c>
      <c r="AV51" s="161">
        <v>0.98362461701413373</v>
      </c>
      <c r="AW51" s="164">
        <v>0.98309543451220727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1.2950924238540427</v>
      </c>
      <c r="BK51" s="161">
        <v>1.1655177581356477</v>
      </c>
      <c r="BL51" s="161">
        <v>1.0334143552570985</v>
      </c>
      <c r="BM51" s="164">
        <v>0.94265365221844011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1.0850915671627119</v>
      </c>
      <c r="AF52" s="157">
        <v>0.9510687517791433</v>
      </c>
      <c r="AG52" s="158">
        <v>-1.3574352220802777</v>
      </c>
      <c r="AH52" s="159">
        <v>-0.30521211024985456</v>
      </c>
      <c r="AI52" s="157">
        <v>1.2774198846427007</v>
      </c>
      <c r="AJ52" s="157">
        <v>1.6171804232631375</v>
      </c>
      <c r="AK52" s="158">
        <v>0.90536879549298288</v>
      </c>
      <c r="AL52" s="159">
        <v>0.94465118276354998</v>
      </c>
      <c r="AM52" s="157">
        <v>1.1149139322713502</v>
      </c>
      <c r="AN52" s="157">
        <v>1.0284048779099773</v>
      </c>
      <c r="AO52" s="158">
        <v>1.0222140470122651</v>
      </c>
      <c r="AP52" s="159">
        <v>1.0072511137974338</v>
      </c>
      <c r="AQ52" s="157">
        <v>0.98131606206436195</v>
      </c>
      <c r="AR52" s="157">
        <v>1.0149986073556447</v>
      </c>
      <c r="AS52" s="158">
        <v>0.98132632749149873</v>
      </c>
      <c r="AT52" s="159">
        <v>0.96802504018522539</v>
      </c>
      <c r="AU52" s="157">
        <v>0.97944558423585737</v>
      </c>
      <c r="AV52" s="157">
        <v>0.97867851889531987</v>
      </c>
      <c r="AW52" s="160">
        <v>0.97786500543723986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1.5479866962897428</v>
      </c>
      <c r="BK52" s="157">
        <v>1.2606654487466766</v>
      </c>
      <c r="BL52" s="157">
        <v>1.0530678895533707</v>
      </c>
      <c r="BM52" s="160">
        <v>0.92717710069038106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1.0615009664155026</v>
      </c>
      <c r="AF53" s="161">
        <v>0.9649391364660187</v>
      </c>
      <c r="AG53" s="162">
        <v>-0.68541488445651222</v>
      </c>
      <c r="AH53" s="163">
        <v>-0.8469498578264012</v>
      </c>
      <c r="AI53" s="161">
        <v>1.1401967470784466</v>
      </c>
      <c r="AJ53" s="161">
        <v>1.3520438443337084</v>
      </c>
      <c r="AK53" s="162">
        <v>0.93427427072259084</v>
      </c>
      <c r="AL53" s="163">
        <v>0.96237527455387317</v>
      </c>
      <c r="AM53" s="161">
        <v>1.0739874437348806</v>
      </c>
      <c r="AN53" s="161">
        <v>1.0183623925734524</v>
      </c>
      <c r="AO53" s="162">
        <v>1.0143303747607402</v>
      </c>
      <c r="AP53" s="163">
        <v>1.0041498469066499</v>
      </c>
      <c r="AQ53" s="161">
        <v>0.98624745014485049</v>
      </c>
      <c r="AR53" s="161">
        <v>1.0094432300869089</v>
      </c>
      <c r="AS53" s="162">
        <v>0.98623111437674871</v>
      </c>
      <c r="AT53" s="163">
        <v>0.97680681152556859</v>
      </c>
      <c r="AU53" s="161">
        <v>0.985075334233801</v>
      </c>
      <c r="AV53" s="161">
        <v>0.98461438509859767</v>
      </c>
      <c r="AW53" s="164">
        <v>0.98413141742797239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1.2776753251386685</v>
      </c>
      <c r="BK53" s="161">
        <v>1.1574209892442255</v>
      </c>
      <c r="BL53" s="161">
        <v>1.0323546723068793</v>
      </c>
      <c r="BM53" s="164">
        <v>0.94598093238937042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0.91534801147226186</v>
      </c>
      <c r="AA54" s="157">
        <v>1.4178875926927577</v>
      </c>
      <c r="AB54" s="157">
        <v>-0.37386018882700411</v>
      </c>
      <c r="AC54" s="158">
        <v>1.540598141835976</v>
      </c>
      <c r="AD54" s="159">
        <v>1.040579997557274</v>
      </c>
      <c r="AE54" s="157">
        <v>1.0313046078638679</v>
      </c>
      <c r="AF54" s="157">
        <v>0.77171637294830031</v>
      </c>
      <c r="AG54" s="158">
        <v>0.71753833674710121</v>
      </c>
      <c r="AH54" s="159">
        <v>1.2387245327195302</v>
      </c>
      <c r="AI54" s="157">
        <v>1.006202942525021</v>
      </c>
      <c r="AJ54" s="157">
        <v>0.72588110231237335</v>
      </c>
      <c r="AK54" s="158">
        <v>0.98867141760435362</v>
      </c>
      <c r="AL54" s="159">
        <v>1.1377994627490144</v>
      </c>
      <c r="AM54" s="157">
        <v>0.99088223673108855</v>
      </c>
      <c r="AN54" s="157">
        <v>0.99029621064863815</v>
      </c>
      <c r="AO54" s="158">
        <v>0.98969734980324853</v>
      </c>
      <c r="AP54" s="159">
        <v>0.88700337457699141</v>
      </c>
      <c r="AQ54" s="157">
        <v>0.93238743768422594</v>
      </c>
      <c r="AR54" s="157">
        <v>0.92663595122176579</v>
      </c>
      <c r="AS54" s="158">
        <v>0.91990047815955189</v>
      </c>
      <c r="AT54" s="159">
        <v>0.80252588932672153</v>
      </c>
      <c r="AU54" s="157">
        <v>0.88686592948233256</v>
      </c>
      <c r="AV54" s="157">
        <v>0.87092890234427711</v>
      </c>
      <c r="AW54" s="160">
        <v>0.85005110713527177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1.65918490216502</v>
      </c>
      <c r="BI54" s="157">
        <v>-2.6960374957924551</v>
      </c>
      <c r="BJ54" s="157">
        <v>0.71998197709392775</v>
      </c>
      <c r="BK54" s="157">
        <v>0.93673531959305012</v>
      </c>
      <c r="BL54" s="157">
        <v>0.78449084809219949</v>
      </c>
      <c r="BM54" s="160">
        <v>0.58893243667319328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0.93033490785890816</v>
      </c>
      <c r="AA55" s="157">
        <v>1.318787606359753</v>
      </c>
      <c r="AB55" s="157">
        <v>-0.13974899148593756</v>
      </c>
      <c r="AC55" s="158">
        <v>2.2096263473138302</v>
      </c>
      <c r="AD55" s="159">
        <v>1.110266889104484</v>
      </c>
      <c r="AE55" s="157">
        <v>1.0843162207330781</v>
      </c>
      <c r="AF55" s="157">
        <v>0.73511563388625234</v>
      </c>
      <c r="AG55" s="158">
        <v>0.66563490421391902</v>
      </c>
      <c r="AH55" s="159">
        <v>1.3531204937698253</v>
      </c>
      <c r="AI55" s="157">
        <v>1.0105009234251379</v>
      </c>
      <c r="AJ55" s="157">
        <v>0.63429646155650488</v>
      </c>
      <c r="AK55" s="158">
        <v>0.98487740768061061</v>
      </c>
      <c r="AL55" s="159">
        <v>1.1302902818625042</v>
      </c>
      <c r="AM55" s="157">
        <v>0.91336941706334018</v>
      </c>
      <c r="AN55" s="157">
        <v>0.90403192438798108</v>
      </c>
      <c r="AO55" s="158">
        <v>0.89258908191565101</v>
      </c>
      <c r="AP55" s="159">
        <v>0.76166773335953764</v>
      </c>
      <c r="AQ55" s="157">
        <v>0.83591636569334604</v>
      </c>
      <c r="AR55" s="157">
        <v>0.80137290370390013</v>
      </c>
      <c r="AS55" s="158">
        <v>0.74919094360566674</v>
      </c>
      <c r="AT55" s="159">
        <v>0.23447469441941587</v>
      </c>
      <c r="AU55" s="157">
        <v>-0.48970344592031656</v>
      </c>
      <c r="AV55" s="157">
        <v>4.0785216587827433</v>
      </c>
      <c r="AW55" s="160">
        <v>1.7638678645099735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1.2268316595098405</v>
      </c>
      <c r="BI55" s="157">
        <v>-0.89314268810246</v>
      </c>
      <c r="BJ55" s="157">
        <v>0.6907335498507029</v>
      </c>
      <c r="BK55" s="157">
        <v>0.75554509313873564</v>
      </c>
      <c r="BL55" s="157">
        <v>0.48571728070023201</v>
      </c>
      <c r="BM55" s="160">
        <v>-0.19601260961121655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0.92871552280679126</v>
      </c>
      <c r="AA56" s="157">
        <v>1.3294486865676689</v>
      </c>
      <c r="AB56" s="157">
        <v>-0.16679714315911581</v>
      </c>
      <c r="AC56" s="158">
        <v>2.0383898918584751</v>
      </c>
      <c r="AD56" s="159">
        <v>1.103273978027461</v>
      </c>
      <c r="AE56" s="157">
        <v>1.0795816536984235</v>
      </c>
      <c r="AF56" s="157">
        <v>0.75176130145213249</v>
      </c>
      <c r="AG56" s="158">
        <v>0.69365724254587013</v>
      </c>
      <c r="AH56" s="159">
        <v>1.3120283829973238</v>
      </c>
      <c r="AI56" s="157">
        <v>1.0100681350512712</v>
      </c>
      <c r="AJ56" s="157">
        <v>0.66783047797201422</v>
      </c>
      <c r="AK56" s="158">
        <v>0.9877113168709013</v>
      </c>
      <c r="AL56" s="159">
        <v>1.1130439518569535</v>
      </c>
      <c r="AM56" s="157">
        <v>0.92492101828286966</v>
      </c>
      <c r="AN56" s="157">
        <v>0.91786215929449444</v>
      </c>
      <c r="AO56" s="158">
        <v>0.90944788183665803</v>
      </c>
      <c r="AP56" s="159">
        <v>0.80188790656524911</v>
      </c>
      <c r="AQ56" s="157">
        <v>0.871011031697009</v>
      </c>
      <c r="AR56" s="157">
        <v>0.85013793939381144</v>
      </c>
      <c r="AS56" s="158">
        <v>0.82161092419499948</v>
      </c>
      <c r="AT56" s="159">
        <v>0.50100277497434398</v>
      </c>
      <c r="AU56" s="157">
        <v>0.5476948570082899</v>
      </c>
      <c r="AV56" s="157">
        <v>0.16421556598965975</v>
      </c>
      <c r="AW56" s="160">
        <v>-4.1509160319783369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1.2616247105338589</v>
      </c>
      <c r="BI56" s="157">
        <v>-1.0403766022012555</v>
      </c>
      <c r="BJ56" s="157">
        <v>0.71654649863712438</v>
      </c>
      <c r="BK56" s="157">
        <v>0.78475057248586011</v>
      </c>
      <c r="BL56" s="157">
        <v>0.56218675387118355</v>
      </c>
      <c r="BM56" s="160">
        <v>0.11968253491545358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-2.91213002830083</v>
      </c>
      <c r="AA57" s="161">
        <v>0.39552889591587453</v>
      </c>
      <c r="AB57" s="161">
        <v>0.97629124013794311</v>
      </c>
      <c r="AC57" s="162">
        <v>-0.58299857401028199</v>
      </c>
      <c r="AD57" s="163">
        <v>1.765784223648686</v>
      </c>
      <c r="AE57" s="161">
        <v>1.2009720140826896</v>
      </c>
      <c r="AF57" s="161">
        <v>1.0371454979519172</v>
      </c>
      <c r="AG57" s="162">
        <v>0.87797392047072287</v>
      </c>
      <c r="AH57" s="163">
        <v>1.0057164679806319</v>
      </c>
      <c r="AI57" s="161">
        <v>0.95693515048240185</v>
      </c>
      <c r="AJ57" s="161">
        <v>1.0552778075261295</v>
      </c>
      <c r="AK57" s="162">
        <v>0.98328808607230034</v>
      </c>
      <c r="AL57" s="163">
        <v>0.83695997833261737</v>
      </c>
      <c r="AM57" s="161">
        <v>0.92687364858934096</v>
      </c>
      <c r="AN57" s="161">
        <v>0.92013663508710963</v>
      </c>
      <c r="AO57" s="162">
        <v>0.91213966139459179</v>
      </c>
      <c r="AP57" s="163">
        <v>0.80413900871019217</v>
      </c>
      <c r="AQ57" s="161">
        <v>0.87539190722319782</v>
      </c>
      <c r="AR57" s="161">
        <v>0.85589798706225917</v>
      </c>
      <c r="AS57" s="162">
        <v>0.82955760128362788</v>
      </c>
      <c r="AT57" s="163">
        <v>0.52617442974788098</v>
      </c>
      <c r="AU57" s="161">
        <v>0.59211283183370833</v>
      </c>
      <c r="AV57" s="161">
        <v>0.30257427053511837</v>
      </c>
      <c r="AW57" s="164">
        <v>-1.3336275776798139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-2.4951306335629835</v>
      </c>
      <c r="BI57" s="161">
        <v>-1.1594926407978827</v>
      </c>
      <c r="BJ57" s="161">
        <v>0.95923502157962293</v>
      </c>
      <c r="BK57" s="161">
        <v>0.74667605128484116</v>
      </c>
      <c r="BL57" s="161">
        <v>0.57078916252037892</v>
      </c>
      <c r="BM57" s="164">
        <v>0.15437730167009109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2.6430338429024212</v>
      </c>
      <c r="AA58" s="157">
        <v>0.7039864616094359</v>
      </c>
      <c r="AB58" s="157">
        <v>0.9832201529298763</v>
      </c>
      <c r="AC58" s="158">
        <v>0.57839068339794242</v>
      </c>
      <c r="AD58" s="159">
        <v>0.6905192181665375</v>
      </c>
      <c r="AE58" s="157">
        <v>0.84896098094131112</v>
      </c>
      <c r="AF58" s="157">
        <v>0.94469274737358677</v>
      </c>
      <c r="AG58" s="158">
        <v>1.137404219486561</v>
      </c>
      <c r="AH58" s="159">
        <v>0.86942697454979978</v>
      </c>
      <c r="AI58" s="157">
        <v>1.0555843394619184</v>
      </c>
      <c r="AJ58" s="157">
        <v>0.9688370364435932</v>
      </c>
      <c r="AK58" s="158">
        <v>1.0310950169158652</v>
      </c>
      <c r="AL58" s="159">
        <v>1.1155033743952851</v>
      </c>
      <c r="AM58" s="157">
        <v>1.0233635384572366</v>
      </c>
      <c r="AN58" s="157">
        <v>1.0231910685332211</v>
      </c>
      <c r="AO58" s="158">
        <v>1.0230207513416851</v>
      </c>
      <c r="AP58" s="159">
        <v>1.0590944230797301</v>
      </c>
      <c r="AQ58" s="157">
        <v>1.0129597601519993</v>
      </c>
      <c r="AR58" s="157">
        <v>1.0130949119572659</v>
      </c>
      <c r="AS58" s="158">
        <v>1.0132242355874947</v>
      </c>
      <c r="AT58" s="159">
        <v>1.0765672828111896</v>
      </c>
      <c r="AU58" s="157">
        <v>1.0133281975221049</v>
      </c>
      <c r="AV58" s="157">
        <v>1.0134343777396346</v>
      </c>
      <c r="AW58" s="160">
        <v>1.0135355215748576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1.543090329673692</v>
      </c>
      <c r="BI58" s="157">
        <v>0.35223568753005352</v>
      </c>
      <c r="BJ58" s="157">
        <v>0.91987680408644623</v>
      </c>
      <c r="BK58" s="157">
        <v>1.1788194747475915</v>
      </c>
      <c r="BL58" s="157">
        <v>1.1173333126333271</v>
      </c>
      <c r="BM58" s="160">
        <v>1.1199948414720957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7.6144793731256586</v>
      </c>
      <c r="AA59" s="157">
        <v>0.58874249220634367</v>
      </c>
      <c r="AB59" s="157">
        <v>0.97069180419617107</v>
      </c>
      <c r="AC59" s="158">
        <v>0.28470871475785908</v>
      </c>
      <c r="AD59" s="159">
        <v>0.23393218381191361</v>
      </c>
      <c r="AE59" s="157">
        <v>-0.69979986175560738</v>
      </c>
      <c r="AF59" s="157">
        <v>1.8374579867499445</v>
      </c>
      <c r="AG59" s="158">
        <v>0.43506193700768148</v>
      </c>
      <c r="AH59" s="159">
        <v>1.1714558905046315</v>
      </c>
      <c r="AI59" s="157">
        <v>0.56188209060812588</v>
      </c>
      <c r="AJ59" s="157">
        <v>2.2169478165703111</v>
      </c>
      <c r="AK59" s="158">
        <v>0.92464856599237011</v>
      </c>
      <c r="AL59" s="159">
        <v>-0.30631783935001944</v>
      </c>
      <c r="AM59" s="157">
        <v>2.0236133343681835</v>
      </c>
      <c r="AN59" s="157">
        <v>1.5131112928836368</v>
      </c>
      <c r="AO59" s="158">
        <v>1.3439598726439455</v>
      </c>
      <c r="AP59" s="159">
        <v>1.658976331166341</v>
      </c>
      <c r="AQ59" s="157">
        <v>1.109476918882689</v>
      </c>
      <c r="AR59" s="157">
        <v>1.1004705730299744</v>
      </c>
      <c r="AS59" s="158">
        <v>1.0929406629850922</v>
      </c>
      <c r="AT59" s="159">
        <v>1.3936783072102727</v>
      </c>
      <c r="AU59" s="157">
        <v>1.0656457036816664</v>
      </c>
      <c r="AV59" s="157">
        <v>1.0626594789185104</v>
      </c>
      <c r="AW59" s="160">
        <v>1.0599667417546581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2.4577916296621178</v>
      </c>
      <c r="BI59" s="157">
        <v>-2.5316896306419392E-2</v>
      </c>
      <c r="BJ59" s="157">
        <v>1.6793501821344621</v>
      </c>
      <c r="BK59" s="157">
        <v>-0.90898439822544119</v>
      </c>
      <c r="BL59" s="157">
        <v>3.1219931980936511</v>
      </c>
      <c r="BM59" s="160">
        <v>1.7535262784889967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38.278929474691644</v>
      </c>
      <c r="AA60" s="157">
        <v>0.5333863045962185</v>
      </c>
      <c r="AB60" s="157">
        <v>0.95530115180219932</v>
      </c>
      <c r="AC60" s="158">
        <v>9.4718993547162206E-2</v>
      </c>
      <c r="AD60" s="159">
        <v>-1.9544959058275351</v>
      </c>
      <c r="AE60" s="157">
        <v>1.7901428731658782</v>
      </c>
      <c r="AF60" s="157">
        <v>1.1736717215140828</v>
      </c>
      <c r="AG60" s="158">
        <v>0.86685686426411523</v>
      </c>
      <c r="AH60" s="159">
        <v>1.0415731225082783</v>
      </c>
      <c r="AI60" s="157">
        <v>0.95554865013817314</v>
      </c>
      <c r="AJ60" s="157">
        <v>1.1268652196255964</v>
      </c>
      <c r="AK60" s="158">
        <v>1.0007370997001583</v>
      </c>
      <c r="AL60" s="159">
        <v>0.78614606243780949</v>
      </c>
      <c r="AM60" s="157">
        <v>0.93384257709566076</v>
      </c>
      <c r="AN60" s="157">
        <v>0.92815178645110641</v>
      </c>
      <c r="AO60" s="158">
        <v>0.9214986098936242</v>
      </c>
      <c r="AP60" s="159">
        <v>0.78088032255811612</v>
      </c>
      <c r="AQ60" s="157">
        <v>0.91944395211087249</v>
      </c>
      <c r="AR60" s="157">
        <v>0.91087815961059282</v>
      </c>
      <c r="AS60" s="158">
        <v>0.90049089496273316</v>
      </c>
      <c r="AT60" s="159">
        <v>0.52790746187409821</v>
      </c>
      <c r="AU60" s="157">
        <v>0.77600235624402114</v>
      </c>
      <c r="AV60" s="157">
        <v>0.70661637244254105</v>
      </c>
      <c r="AW60" s="160">
        <v>0.5780648786615008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3.3932393984663309</v>
      </c>
      <c r="BI60" s="157">
        <v>-0.30279092431612986</v>
      </c>
      <c r="BJ60" s="157">
        <v>1.1614983039278102</v>
      </c>
      <c r="BK60" s="157">
        <v>0.74188289390208939</v>
      </c>
      <c r="BL60" s="157">
        <v>0.60841276207372952</v>
      </c>
      <c r="BM60" s="160">
        <v>0.29950097210034693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3.859474589203975</v>
      </c>
      <c r="AA61" s="157">
        <v>0.64803494815562679</v>
      </c>
      <c r="AB61" s="157">
        <v>0.97701897649185088</v>
      </c>
      <c r="AC61" s="158">
        <v>0.45081938711723551</v>
      </c>
      <c r="AD61" s="159">
        <v>0.48242276946091645</v>
      </c>
      <c r="AE61" s="157">
        <v>0.63391961844041056</v>
      </c>
      <c r="AF61" s="157">
        <v>0.83107434788142265</v>
      </c>
      <c r="AG61" s="158">
        <v>1.5153894962227128</v>
      </c>
      <c r="AH61" s="159">
        <v>0.64397339332772785</v>
      </c>
      <c r="AI61" s="157">
        <v>1.2152538491643929</v>
      </c>
      <c r="AJ61" s="157">
        <v>0.90194353299746355</v>
      </c>
      <c r="AK61" s="158">
        <v>1.1075226715336315</v>
      </c>
      <c r="AL61" s="159">
        <v>1.3689407649398366</v>
      </c>
      <c r="AM61" s="157">
        <v>1.0603097805188213</v>
      </c>
      <c r="AN61" s="157">
        <v>1.0577794865208565</v>
      </c>
      <c r="AO61" s="158">
        <v>1.0554801093177526</v>
      </c>
      <c r="AP61" s="159">
        <v>1.1386614641085411</v>
      </c>
      <c r="AQ61" s="157">
        <v>1.0276958713016466</v>
      </c>
      <c r="AR61" s="157">
        <v>1.0275939041340609</v>
      </c>
      <c r="AS61" s="158">
        <v>1.0274829078877168</v>
      </c>
      <c r="AT61" s="159">
        <v>1.1657254526077987</v>
      </c>
      <c r="AU61" s="157">
        <v>1.0253245033053719</v>
      </c>
      <c r="AV61" s="157">
        <v>1.025233414730135</v>
      </c>
      <c r="AW61" s="160">
        <v>1.0251361127866236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1.8607890327036112</v>
      </c>
      <c r="BI61" s="157">
        <v>0.15875720855081238</v>
      </c>
      <c r="BJ61" s="157">
        <v>0.78623255620292698</v>
      </c>
      <c r="BK61" s="157">
        <v>1.6032065275869833</v>
      </c>
      <c r="BL61" s="157">
        <v>1.2871653034805084</v>
      </c>
      <c r="BM61" s="160">
        <v>1.2604464022501471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-17.558083646604921</v>
      </c>
      <c r="AA62" s="157">
        <v>0.50072022808427252</v>
      </c>
      <c r="AB62" s="157">
        <v>0.95620487424056577</v>
      </c>
      <c r="AC62" s="158">
        <v>-3.8600237809948541E-2</v>
      </c>
      <c r="AD62" s="159">
        <v>9.2175526986775687</v>
      </c>
      <c r="AE62" s="157">
        <v>1.4670239913238874</v>
      </c>
      <c r="AF62" s="157">
        <v>1.1058083977365472</v>
      </c>
      <c r="AG62" s="158">
        <v>0.87694864229856828</v>
      </c>
      <c r="AH62" s="159">
        <v>1.0192228165202231</v>
      </c>
      <c r="AI62" s="157">
        <v>0.94414449598584604</v>
      </c>
      <c r="AJ62" s="157">
        <v>1.090071432940835</v>
      </c>
      <c r="AK62" s="158">
        <v>0.99052074833376735</v>
      </c>
      <c r="AL62" s="159">
        <v>0.81931553115137423</v>
      </c>
      <c r="AM62" s="157">
        <v>0.94745007817464344</v>
      </c>
      <c r="AN62" s="157">
        <v>0.94373618624711719</v>
      </c>
      <c r="AO62" s="158">
        <v>0.93952810798030251</v>
      </c>
      <c r="AP62" s="159">
        <v>0.83346420379453956</v>
      </c>
      <c r="AQ62" s="157">
        <v>0.94561610430488818</v>
      </c>
      <c r="AR62" s="157">
        <v>0.94143252833993729</v>
      </c>
      <c r="AS62" s="158">
        <v>0.93666058941389296</v>
      </c>
      <c r="AT62" s="159">
        <v>0.67468578805844814</v>
      </c>
      <c r="AU62" s="157">
        <v>0.89193959090197961</v>
      </c>
      <c r="AV62" s="157">
        <v>0.87675613043647538</v>
      </c>
      <c r="AW62" s="160">
        <v>0.85703121932774029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7.3727067061037248</v>
      </c>
      <c r="BI62" s="157">
        <v>-0.47881610072908487</v>
      </c>
      <c r="BJ62" s="157">
        <v>1.0503454928646074</v>
      </c>
      <c r="BK62" s="157">
        <v>0.77015735153069731</v>
      </c>
      <c r="BL62" s="157">
        <v>0.69789410903030102</v>
      </c>
      <c r="BM62" s="160">
        <v>0.51267854259867385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-4.2323094212671331</v>
      </c>
      <c r="AA63" s="157">
        <v>0.40892769373011323</v>
      </c>
      <c r="AB63" s="157">
        <v>0.92317540614392568</v>
      </c>
      <c r="AC63" s="158">
        <v>-0.55141664841515259</v>
      </c>
      <c r="AD63" s="159">
        <v>1.8716512022553959</v>
      </c>
      <c r="AE63" s="157">
        <v>1.2454767340071029</v>
      </c>
      <c r="AF63" s="157">
        <v>1.0759120653416072</v>
      </c>
      <c r="AG63" s="158">
        <v>0.93570276082290249</v>
      </c>
      <c r="AH63" s="159">
        <v>1.0194503297367172</v>
      </c>
      <c r="AI63" s="157">
        <v>0.97928103426891888</v>
      </c>
      <c r="AJ63" s="157">
        <v>1.0574198563422543</v>
      </c>
      <c r="AK63" s="158">
        <v>1.0015881138525042</v>
      </c>
      <c r="AL63" s="159">
        <v>0.89905361894584634</v>
      </c>
      <c r="AM63" s="157">
        <v>0.97292352839427154</v>
      </c>
      <c r="AN63" s="157">
        <v>0.97177392377803762</v>
      </c>
      <c r="AO63" s="158">
        <v>0.97054292613477611</v>
      </c>
      <c r="AP63" s="159">
        <v>0.92140072131233364</v>
      </c>
      <c r="AQ63" s="157">
        <v>0.97577586907567992</v>
      </c>
      <c r="AR63" s="157">
        <v>0.97474377214208152</v>
      </c>
      <c r="AS63" s="158">
        <v>0.97364444074116541</v>
      </c>
      <c r="AT63" s="159">
        <v>0.88058960859666935</v>
      </c>
      <c r="AU63" s="157">
        <v>0.96705120910544917</v>
      </c>
      <c r="AV63" s="157">
        <v>0.96536739126951732</v>
      </c>
      <c r="AW63" s="160">
        <v>0.96353949218959711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-4.9986922120464152</v>
      </c>
      <c r="BI63" s="157">
        <v>-1.1946525324181232</v>
      </c>
      <c r="BJ63" s="157">
        <v>1.0702665814864813</v>
      </c>
      <c r="BK63" s="157">
        <v>0.88276253757196876</v>
      </c>
      <c r="BL63" s="157">
        <v>0.84922898728644214</v>
      </c>
      <c r="BM63" s="160">
        <v>0.80429889838405078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-3.2241512026522483</v>
      </c>
      <c r="AA64" s="157">
        <v>0.3724002194436728</v>
      </c>
      <c r="AB64" s="157">
        <v>0.92206228894047015</v>
      </c>
      <c r="AC64" s="158">
        <v>-0.79091382776048513</v>
      </c>
      <c r="AD64" s="159">
        <v>1.9932593476608091</v>
      </c>
      <c r="AE64" s="157">
        <v>1.1694287414898261</v>
      </c>
      <c r="AF64" s="157">
        <v>1.0309307733500681</v>
      </c>
      <c r="AG64" s="158">
        <v>0.8845478598970804</v>
      </c>
      <c r="AH64" s="159">
        <v>1.1312514417461983</v>
      </c>
      <c r="AI64" s="157">
        <v>0.94918222475174208</v>
      </c>
      <c r="AJ64" s="157">
        <v>1.0200056498746986</v>
      </c>
      <c r="AK64" s="158">
        <v>0.97374585127572455</v>
      </c>
      <c r="AL64" s="159">
        <v>0.90793172638949782</v>
      </c>
      <c r="AM64" s="157">
        <v>0.97640706031923896</v>
      </c>
      <c r="AN64" s="157">
        <v>0.97548353237657959</v>
      </c>
      <c r="AO64" s="158">
        <v>0.97450321714163701</v>
      </c>
      <c r="AP64" s="159">
        <v>0.93433806426048993</v>
      </c>
      <c r="AQ64" s="157">
        <v>0.98413851818497988</v>
      </c>
      <c r="AR64" s="157">
        <v>0.98350985585776773</v>
      </c>
      <c r="AS64" s="158">
        <v>0.98285312944698422</v>
      </c>
      <c r="AT64" s="159">
        <v>0.87820220024137474</v>
      </c>
      <c r="AU64" s="157">
        <v>0.97793327573483591</v>
      </c>
      <c r="AV64" s="157">
        <v>0.97696645669963111</v>
      </c>
      <c r="AW64" s="160">
        <v>0.97594211135972864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-2.328401669818343</v>
      </c>
      <c r="BI64" s="157">
        <v>-1.6647958225260817</v>
      </c>
      <c r="BJ64" s="157">
        <v>1.0484777552863396</v>
      </c>
      <c r="BK64" s="157">
        <v>0.85527967397124638</v>
      </c>
      <c r="BL64" s="157">
        <v>0.87764838939044743</v>
      </c>
      <c r="BM64" s="160">
        <v>0.82739834547218771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-0.5301239874458491</v>
      </c>
      <c r="AA65" s="157">
        <v>-0.37214447621307684</v>
      </c>
      <c r="AB65" s="157">
        <v>1.1732779494788403</v>
      </c>
      <c r="AC65" s="158">
        <v>4.1109357930038541</v>
      </c>
      <c r="AD65" s="159">
        <v>1.231228377886824</v>
      </c>
      <c r="AE65" s="157">
        <v>1.1008207669257435</v>
      </c>
      <c r="AF65" s="157">
        <v>1.0254456899717783</v>
      </c>
      <c r="AG65" s="158">
        <v>0.95965491269388303</v>
      </c>
      <c r="AH65" s="159">
        <v>1.0050067076932343</v>
      </c>
      <c r="AI65" s="157">
        <v>0.98099529814169051</v>
      </c>
      <c r="AJ65" s="157">
        <v>1.0242241434380477</v>
      </c>
      <c r="AK65" s="158">
        <v>0.99783455442071634</v>
      </c>
      <c r="AL65" s="159">
        <v>0.9480663502243919</v>
      </c>
      <c r="AM65" s="157">
        <v>0.98658578352498649</v>
      </c>
      <c r="AN65" s="157">
        <v>0.98621845861969304</v>
      </c>
      <c r="AO65" s="158">
        <v>0.98583708714017548</v>
      </c>
      <c r="AP65" s="159">
        <v>0.96411501880039108</v>
      </c>
      <c r="AQ65" s="157">
        <v>0.98990166420690551</v>
      </c>
      <c r="AR65" s="157">
        <v>0.98961667431766243</v>
      </c>
      <c r="AS65" s="158">
        <v>0.98932300002607887</v>
      </c>
      <c r="AT65" s="159">
        <v>0.9431790148489847</v>
      </c>
      <c r="AU65" s="157">
        <v>0.98761833295350432</v>
      </c>
      <c r="AV65" s="157">
        <v>0.98725376813196142</v>
      </c>
      <c r="AW65" s="160">
        <v>0.98687613934514062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0.25989671596989888</v>
      </c>
      <c r="BI65" s="157">
        <v>5.9434006367289864</v>
      </c>
      <c r="BJ65" s="157">
        <v>1.0067732248688892</v>
      </c>
      <c r="BK65" s="157">
        <v>0.93393912884009389</v>
      </c>
      <c r="BL65" s="157">
        <v>0.92948490472789635</v>
      </c>
      <c r="BM65" s="160">
        <v>0.91089066769803173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-0.56756126265103868</v>
      </c>
      <c r="AA66" s="161">
        <v>-0.32904338622524676</v>
      </c>
      <c r="AB66" s="161">
        <v>1.228257342871528</v>
      </c>
      <c r="AC66" s="162">
        <v>4.2430829757242829</v>
      </c>
      <c r="AD66" s="163">
        <v>1.237491891642051</v>
      </c>
      <c r="AE66" s="161">
        <v>1.1034014887300221</v>
      </c>
      <c r="AF66" s="161">
        <v>1.0324515843251196</v>
      </c>
      <c r="AG66" s="162">
        <v>0.96713383705192657</v>
      </c>
      <c r="AH66" s="163">
        <v>1.0094691172033938</v>
      </c>
      <c r="AI66" s="161">
        <v>0.9882827559707198</v>
      </c>
      <c r="AJ66" s="161">
        <v>1.0273955776333619</v>
      </c>
      <c r="AK66" s="162">
        <v>1.0017832176925026</v>
      </c>
      <c r="AL66" s="163">
        <v>0.95116367423067005</v>
      </c>
      <c r="AM66" s="161">
        <v>0.98737285512717332</v>
      </c>
      <c r="AN66" s="161">
        <v>0.98703700411587425</v>
      </c>
      <c r="AO66" s="162">
        <v>0.98668873825117254</v>
      </c>
      <c r="AP66" s="163">
        <v>0.96597776742358787</v>
      </c>
      <c r="AQ66" s="161">
        <v>0.99004923117265375</v>
      </c>
      <c r="AR66" s="161">
        <v>0.98977801857330505</v>
      </c>
      <c r="AS66" s="162">
        <v>0.98949849259155387</v>
      </c>
      <c r="AT66" s="163">
        <v>0.9494194398259217</v>
      </c>
      <c r="AU66" s="161">
        <v>0.98798194890930813</v>
      </c>
      <c r="AV66" s="161">
        <v>0.9876398324745842</v>
      </c>
      <c r="AW66" s="164">
        <v>0.98728559232708246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0.2581146084214983</v>
      </c>
      <c r="BI66" s="161">
        <v>6.3667069120043527</v>
      </c>
      <c r="BJ66" s="161">
        <v>1.0293632942955853</v>
      </c>
      <c r="BK66" s="161">
        <v>0.94409012362285616</v>
      </c>
      <c r="BL66" s="161">
        <v>0.93268928113104954</v>
      </c>
      <c r="BM66" s="164">
        <v>0.91767240099282121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0.91798455149059188</v>
      </c>
      <c r="AA67" s="157">
        <v>1.2850332172622894</v>
      </c>
      <c r="AB67" s="157">
        <v>-0.14821236492810591</v>
      </c>
      <c r="AC67" s="158">
        <v>2.2134309791338644</v>
      </c>
      <c r="AD67" s="159">
        <v>1.3027374051260412</v>
      </c>
      <c r="AE67" s="157">
        <v>1.117922832915367</v>
      </c>
      <c r="AF67" s="157">
        <v>0.82628444221301978</v>
      </c>
      <c r="AG67" s="158">
        <v>0.81205363643482453</v>
      </c>
      <c r="AH67" s="159">
        <v>1.354412575097611</v>
      </c>
      <c r="AI67" s="157">
        <v>1.0109178195514197</v>
      </c>
      <c r="AJ67" s="157">
        <v>0.815453481728457</v>
      </c>
      <c r="AK67" s="158">
        <v>1.0134764319814955</v>
      </c>
      <c r="AL67" s="159">
        <v>1.0757022811674593</v>
      </c>
      <c r="AM67" s="157">
        <v>0.98333514137928635</v>
      </c>
      <c r="AN67" s="157">
        <v>0.98277744640356124</v>
      </c>
      <c r="AO67" s="158">
        <v>0.98219403416065887</v>
      </c>
      <c r="AP67" s="159">
        <v>0.95314070850634891</v>
      </c>
      <c r="AQ67" s="157">
        <v>0.99045819256133449</v>
      </c>
      <c r="AR67" s="157">
        <v>0.99008283626264992</v>
      </c>
      <c r="AS67" s="158">
        <v>0.98969640156330907</v>
      </c>
      <c r="AT67" s="159">
        <v>0.91765485740733677</v>
      </c>
      <c r="AU67" s="157">
        <v>0.98715158621410715</v>
      </c>
      <c r="AV67" s="157">
        <v>0.9866515456364997</v>
      </c>
      <c r="AW67" s="160">
        <v>0.98613257937289267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1.1236785440790371</v>
      </c>
      <c r="BI67" s="157">
        <v>-1.2446968219725623</v>
      </c>
      <c r="BJ67" s="157">
        <v>0.98353592090210828</v>
      </c>
      <c r="BK67" s="157">
        <v>0.95457974524031763</v>
      </c>
      <c r="BL67" s="157">
        <v>0.91462135354588403</v>
      </c>
      <c r="BM67" s="160">
        <v>0.88608698196748659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0.87683962573225904</v>
      </c>
      <c r="AA68" s="157">
        <v>1.3876459821762559</v>
      </c>
      <c r="AB68" s="157">
        <v>-0.48862202506808339</v>
      </c>
      <c r="AC68" s="158">
        <v>1.4862245694297302</v>
      </c>
      <c r="AD68" s="159">
        <v>1.0903557771216728</v>
      </c>
      <c r="AE68" s="157">
        <v>1.0762858961386825</v>
      </c>
      <c r="AF68" s="157">
        <v>0.87516922583532442</v>
      </c>
      <c r="AG68" s="158">
        <v>0.87188000355281847</v>
      </c>
      <c r="AH68" s="159">
        <v>1.1347883760171877</v>
      </c>
      <c r="AI68" s="157">
        <v>1.0105056984124752</v>
      </c>
      <c r="AJ68" s="157">
        <v>0.85730606666891129</v>
      </c>
      <c r="AK68" s="158">
        <v>1.0076920261465649</v>
      </c>
      <c r="AL68" s="159">
        <v>1.0544371916964306</v>
      </c>
      <c r="AM68" s="157">
        <v>0.98659720124373051</v>
      </c>
      <c r="AN68" s="157">
        <v>0.98621195850740784</v>
      </c>
      <c r="AO68" s="158">
        <v>0.9858117455611537</v>
      </c>
      <c r="AP68" s="159">
        <v>0.96301695060237558</v>
      </c>
      <c r="AQ68" s="157">
        <v>0.99059973710575777</v>
      </c>
      <c r="AR68" s="157">
        <v>0.99030721867616456</v>
      </c>
      <c r="AS68" s="158">
        <v>0.99000606263197211</v>
      </c>
      <c r="AT68" s="159">
        <v>0.94231928417900523</v>
      </c>
      <c r="AU68" s="157">
        <v>0.98828262676399004</v>
      </c>
      <c r="AV68" s="157">
        <v>0.9879104180756092</v>
      </c>
      <c r="AW68" s="160">
        <v>0.98752514918726042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1.2576114401835252</v>
      </c>
      <c r="BI68" s="157">
        <v>-6.0103574230900358</v>
      </c>
      <c r="BJ68" s="157">
        <v>0.91018041194491417</v>
      </c>
      <c r="BK68" s="157">
        <v>0.96198122016174903</v>
      </c>
      <c r="BL68" s="157">
        <v>0.92937508678738534</v>
      </c>
      <c r="BM68" s="160">
        <v>0.91192076945253042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0.85687973045857735</v>
      </c>
      <c r="AA69" s="157">
        <v>1.4665077345125819</v>
      </c>
      <c r="AB69" s="157">
        <v>-0.67589370393486981</v>
      </c>
      <c r="AC69" s="158">
        <v>1.3920541489244211</v>
      </c>
      <c r="AD69" s="159">
        <v>1.0766631374513731</v>
      </c>
      <c r="AE69" s="157">
        <v>1.064131223796875</v>
      </c>
      <c r="AF69" s="157">
        <v>0.89036056685787324</v>
      </c>
      <c r="AG69" s="158">
        <v>0.88925431611659345</v>
      </c>
      <c r="AH69" s="159">
        <v>1.1144434378419714</v>
      </c>
      <c r="AI69" s="157">
        <v>1.0104918153079461</v>
      </c>
      <c r="AJ69" s="157">
        <v>0.87616925339638563</v>
      </c>
      <c r="AK69" s="158">
        <v>1.0057759715331351</v>
      </c>
      <c r="AL69" s="159">
        <v>1.0457069221617687</v>
      </c>
      <c r="AM69" s="157">
        <v>0.98814967492903583</v>
      </c>
      <c r="AN69" s="157">
        <v>0.98783429313751048</v>
      </c>
      <c r="AO69" s="158">
        <v>0.98750767645280269</v>
      </c>
      <c r="AP69" s="159">
        <v>0.96758473663976519</v>
      </c>
      <c r="AQ69" s="157">
        <v>0.99104321269192996</v>
      </c>
      <c r="AR69" s="157">
        <v>0.99079109645855434</v>
      </c>
      <c r="AS69" s="158">
        <v>0.9905317289774157</v>
      </c>
      <c r="AT69" s="159">
        <v>0.95279869696058106</v>
      </c>
      <c r="AU69" s="157">
        <v>0.98915880284575863</v>
      </c>
      <c r="AV69" s="157">
        <v>0.98884559004016315</v>
      </c>
      <c r="AW69" s="160">
        <v>0.98852198134381164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-0.62597698032147875</v>
      </c>
      <c r="BI69" s="157">
        <v>-59.957137126591768</v>
      </c>
      <c r="BJ69" s="157">
        <v>0.92243910800154527</v>
      </c>
      <c r="BK69" s="157">
        <v>0.96606991773366691</v>
      </c>
      <c r="BL69" s="157">
        <v>0.93681156842546598</v>
      </c>
      <c r="BM69" s="160">
        <v>0.9240339124892456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0.92410292370845759</v>
      </c>
      <c r="AA70" s="157">
        <v>1.2400122659408783</v>
      </c>
      <c r="AB70" s="157">
        <v>-3.8594022977334885E-2</v>
      </c>
      <c r="AC70" s="158">
        <v>5.2530057536346977</v>
      </c>
      <c r="AD70" s="159">
        <v>1.4437155812585682</v>
      </c>
      <c r="AE70" s="157">
        <v>1.1642624705950979</v>
      </c>
      <c r="AF70" s="157">
        <v>0.77634963640229004</v>
      </c>
      <c r="AG70" s="158">
        <v>0.74544837574346523</v>
      </c>
      <c r="AH70" s="159">
        <v>1.5075289437773585</v>
      </c>
      <c r="AI70" s="157">
        <v>1.0030795027724959</v>
      </c>
      <c r="AJ70" s="157">
        <v>0.75563462865526465</v>
      </c>
      <c r="AK70" s="158">
        <v>1.0180464123473345</v>
      </c>
      <c r="AL70" s="159">
        <v>1.0984436243030193</v>
      </c>
      <c r="AM70" s="157">
        <v>0.96974256957947924</v>
      </c>
      <c r="AN70" s="157">
        <v>0.96834437529928907</v>
      </c>
      <c r="AO70" s="158">
        <v>0.96683728331628538</v>
      </c>
      <c r="AP70" s="159">
        <v>0.92410537814008975</v>
      </c>
      <c r="AQ70" s="157">
        <v>0.97662872990300265</v>
      </c>
      <c r="AR70" s="157">
        <v>0.97557376056013267</v>
      </c>
      <c r="AS70" s="158">
        <v>0.97445162503672345</v>
      </c>
      <c r="AT70" s="159">
        <v>0.87511091255519824</v>
      </c>
      <c r="AU70" s="157">
        <v>0.96758655660850956</v>
      </c>
      <c r="AV70" s="157">
        <v>0.96585850810816354</v>
      </c>
      <c r="AW70" s="160">
        <v>0.96398337560402436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1.0435388140346409</v>
      </c>
      <c r="BI70" s="157">
        <v>-0.69977574334053338</v>
      </c>
      <c r="BJ70" s="157">
        <v>0.95895972695941178</v>
      </c>
      <c r="BK70" s="157">
        <v>0.9157461276661546</v>
      </c>
      <c r="BL70" s="157">
        <v>0.84804265689207814</v>
      </c>
      <c r="BM70" s="160">
        <v>0.80093876022140875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0.940946464638862</v>
      </c>
      <c r="AA71" s="157">
        <v>1.2097135660116367</v>
      </c>
      <c r="AB71" s="157">
        <v>0.1212021289677475</v>
      </c>
      <c r="AC71" s="158">
        <v>-0.11636408466951267</v>
      </c>
      <c r="AD71" s="159">
        <v>6.3027909862533411</v>
      </c>
      <c r="AE71" s="157">
        <v>1.4048991220710103</v>
      </c>
      <c r="AF71" s="157">
        <v>0.48474516406419088</v>
      </c>
      <c r="AG71" s="158">
        <v>4.3641955963051191E-2</v>
      </c>
      <c r="AH71" s="159">
        <v>34.096957593724319</v>
      </c>
      <c r="AI71" s="157">
        <v>1.0452299791298307</v>
      </c>
      <c r="AJ71" s="157">
        <v>0.33326241385265537</v>
      </c>
      <c r="AK71" s="158">
        <v>1.0946970649224261</v>
      </c>
      <c r="AL71" s="159">
        <v>1.6217394456431247</v>
      </c>
      <c r="AM71" s="157">
        <v>0.91503778440908956</v>
      </c>
      <c r="AN71" s="157">
        <v>0.90551362930994328</v>
      </c>
      <c r="AO71" s="158">
        <v>0.89383733339314519</v>
      </c>
      <c r="AP71" s="159">
        <v>0.68343406768683268</v>
      </c>
      <c r="AQ71" s="157">
        <v>0.91776439146854294</v>
      </c>
      <c r="AR71" s="157">
        <v>0.90733569635864164</v>
      </c>
      <c r="AS71" s="158">
        <v>0.89448700433268713</v>
      </c>
      <c r="AT71" s="159">
        <v>3.7064964797281663E-2</v>
      </c>
      <c r="AU71" s="157">
        <v>-2.640265720655667</v>
      </c>
      <c r="AV71" s="157">
        <v>2.418920104878588</v>
      </c>
      <c r="AW71" s="160">
        <v>1.6032650232776493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1.0827723809832028</v>
      </c>
      <c r="BI71" s="157">
        <v>-0.14322239276961815</v>
      </c>
      <c r="BJ71" s="157">
        <v>0.90256175091444601</v>
      </c>
      <c r="BK71" s="157">
        <v>0.77648812056330452</v>
      </c>
      <c r="BL71" s="157">
        <v>0.50777555550768994</v>
      </c>
      <c r="BM71" s="160">
        <v>-0.14427685561225911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0.90131417565619032</v>
      </c>
      <c r="AA72" s="157">
        <v>1.3108906906203535</v>
      </c>
      <c r="AB72" s="157">
        <v>-0.24516388672690109</v>
      </c>
      <c r="AC72" s="158">
        <v>1.8009890828698449</v>
      </c>
      <c r="AD72" s="159">
        <v>1.1120267033918616</v>
      </c>
      <c r="AE72" s="157">
        <v>1.0906910542620876</v>
      </c>
      <c r="AF72" s="157">
        <v>0.82551561863535572</v>
      </c>
      <c r="AG72" s="158">
        <v>0.8081077912155914</v>
      </c>
      <c r="AH72" s="159">
        <v>1.186591266612995</v>
      </c>
      <c r="AI72" s="157">
        <v>1.0008576266259066</v>
      </c>
      <c r="AJ72" s="157">
        <v>0.77038238878738663</v>
      </c>
      <c r="AK72" s="158">
        <v>0.98938469404761409</v>
      </c>
      <c r="AL72" s="159">
        <v>1.0616979852854083</v>
      </c>
      <c r="AM72" s="157">
        <v>0.94864452743320704</v>
      </c>
      <c r="AN72" s="157">
        <v>0.94526345411587731</v>
      </c>
      <c r="AO72" s="158">
        <v>0.94145072086808312</v>
      </c>
      <c r="AP72" s="159">
        <v>0.88195304061511237</v>
      </c>
      <c r="AQ72" s="157">
        <v>0.92695647468911069</v>
      </c>
      <c r="AR72" s="157">
        <v>0.92031972291142217</v>
      </c>
      <c r="AS72" s="158">
        <v>0.91245257493735632</v>
      </c>
      <c r="AT72" s="159">
        <v>0.78236885925949406</v>
      </c>
      <c r="AU72" s="157">
        <v>0.87225386844163399</v>
      </c>
      <c r="AV72" s="157">
        <v>0.8518928006251032</v>
      </c>
      <c r="AW72" s="160">
        <v>0.82418119440687709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1.1213679623363426</v>
      </c>
      <c r="BI72" s="157">
        <v>-1.6966931145392599</v>
      </c>
      <c r="BJ72" s="157">
        <v>0.82066992882193956</v>
      </c>
      <c r="BK72" s="157">
        <v>0.84539951025797833</v>
      </c>
      <c r="BL72" s="157">
        <v>0.71809993176771836</v>
      </c>
      <c r="BM72" s="160">
        <v>0.55240342694036015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0.89016840624335669</v>
      </c>
      <c r="AA73" s="157">
        <v>1.3515219784460004</v>
      </c>
      <c r="AB73" s="157">
        <v>-0.35511138449679669</v>
      </c>
      <c r="AC73" s="158">
        <v>1.5973591267351483</v>
      </c>
      <c r="AD73" s="159">
        <v>1.0990647919851722</v>
      </c>
      <c r="AE73" s="157">
        <v>1.079920696473933</v>
      </c>
      <c r="AF73" s="157">
        <v>0.85642571401134637</v>
      </c>
      <c r="AG73" s="158">
        <v>0.84860007574602003</v>
      </c>
      <c r="AH73" s="159">
        <v>1.160270127140153</v>
      </c>
      <c r="AI73" s="157">
        <v>1.0144155696459629</v>
      </c>
      <c r="AJ73" s="157">
        <v>0.8310894849342283</v>
      </c>
      <c r="AK73" s="158">
        <v>1.0062077771687956</v>
      </c>
      <c r="AL73" s="159">
        <v>1.065092194654202</v>
      </c>
      <c r="AM73" s="157">
        <v>0.98335828397272229</v>
      </c>
      <c r="AN73" s="157">
        <v>0.98283006431420616</v>
      </c>
      <c r="AO73" s="158">
        <v>0.98227710566097659</v>
      </c>
      <c r="AP73" s="159">
        <v>0.95380296357733307</v>
      </c>
      <c r="AQ73" s="157">
        <v>0.9869449010224105</v>
      </c>
      <c r="AR73" s="157">
        <v>0.98652082106684136</v>
      </c>
      <c r="AS73" s="158">
        <v>0.98608018649325457</v>
      </c>
      <c r="AT73" s="159">
        <v>0.93334039349159925</v>
      </c>
      <c r="AU73" s="157">
        <v>0.98368973988887987</v>
      </c>
      <c r="AV73" s="157">
        <v>0.98312344008340158</v>
      </c>
      <c r="AW73" s="160">
        <v>0.98253079397557164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1.2402774714198006</v>
      </c>
      <c r="BI73" s="157">
        <v>-2.8898241960269648</v>
      </c>
      <c r="BJ73" s="157">
        <v>0.89048507800782994</v>
      </c>
      <c r="BK73" s="157">
        <v>0.95067235390496851</v>
      </c>
      <c r="BL73" s="157">
        <v>0.91048072502341537</v>
      </c>
      <c r="BM73" s="160">
        <v>0.8915864198215252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0.93131394788786193</v>
      </c>
      <c r="AA74" s="157">
        <v>1.2318262084980878</v>
      </c>
      <c r="AB74" s="157">
        <v>1.9169904348901406E-2</v>
      </c>
      <c r="AC74" s="158">
        <v>-7.0319278565735281</v>
      </c>
      <c r="AD74" s="159">
        <v>1.649299142676613</v>
      </c>
      <c r="AE74" s="157">
        <v>1.198978930838934</v>
      </c>
      <c r="AF74" s="157">
        <v>0.7351749054456167</v>
      </c>
      <c r="AG74" s="158">
        <v>0.67881635243391658</v>
      </c>
      <c r="AH74" s="159">
        <v>1.7447281201338425</v>
      </c>
      <c r="AI74" s="157">
        <v>1.0171647940962454</v>
      </c>
      <c r="AJ74" s="157">
        <v>0.70874618107529896</v>
      </c>
      <c r="AK74" s="158">
        <v>1.027377996041104</v>
      </c>
      <c r="AL74" s="159">
        <v>1.1372869088792239</v>
      </c>
      <c r="AM74" s="157">
        <v>0.97241941936460774</v>
      </c>
      <c r="AN74" s="157">
        <v>0.97116202353872394</v>
      </c>
      <c r="AO74" s="158">
        <v>0.96981404231424617</v>
      </c>
      <c r="AP74" s="159">
        <v>0.91891876168991493</v>
      </c>
      <c r="AQ74" s="157">
        <v>0.984324554391655</v>
      </c>
      <c r="AR74" s="157">
        <v>0.98354967247236846</v>
      </c>
      <c r="AS74" s="158">
        <v>0.9827392207741722</v>
      </c>
      <c r="AT74" s="159">
        <v>0.84460958879484971</v>
      </c>
      <c r="AU74" s="157">
        <v>0.9761023661340148</v>
      </c>
      <c r="AV74" s="157">
        <v>0.9748312124737617</v>
      </c>
      <c r="AW74" s="160">
        <v>0.9734757330589221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1.0722488070316294</v>
      </c>
      <c r="BI74" s="157">
        <v>-0.48220167671347913</v>
      </c>
      <c r="BJ74" s="157">
        <v>0.98718320232316226</v>
      </c>
      <c r="BK74" s="157">
        <v>0.92803255626429737</v>
      </c>
      <c r="BL74" s="157">
        <v>0.85724735414352859</v>
      </c>
      <c r="BM74" s="160">
        <v>0.79329901123769919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0.88380589737570858</v>
      </c>
      <c r="AA75" s="157">
        <v>1.3552954660193328</v>
      </c>
      <c r="AB75" s="157">
        <v>-0.40887540597186456</v>
      </c>
      <c r="AC75" s="158">
        <v>1.5522953617610251</v>
      </c>
      <c r="AD75" s="159">
        <v>1.0992335197494187</v>
      </c>
      <c r="AE75" s="157">
        <v>1.0836427711717238</v>
      </c>
      <c r="AF75" s="157">
        <v>0.86724354511506074</v>
      </c>
      <c r="AG75" s="158">
        <v>0.86275742002427624</v>
      </c>
      <c r="AH75" s="159">
        <v>1.1468399474711082</v>
      </c>
      <c r="AI75" s="157">
        <v>1.0109102293872549</v>
      </c>
      <c r="AJ75" s="157">
        <v>0.84696132720711981</v>
      </c>
      <c r="AK75" s="158">
        <v>1.0089406197106594</v>
      </c>
      <c r="AL75" s="159">
        <v>1.0589240165360219</v>
      </c>
      <c r="AM75" s="157">
        <v>0.98527392487857535</v>
      </c>
      <c r="AN75" s="157">
        <v>0.98483493700968916</v>
      </c>
      <c r="AO75" s="158">
        <v>0.98437766266138982</v>
      </c>
      <c r="AP75" s="159">
        <v>0.95967039311843672</v>
      </c>
      <c r="AQ75" s="157">
        <v>0.98960433530386549</v>
      </c>
      <c r="AR75" s="157">
        <v>0.98927524004180767</v>
      </c>
      <c r="AS75" s="158">
        <v>0.98893569668514525</v>
      </c>
      <c r="AT75" s="159">
        <v>0.93565917219709405</v>
      </c>
      <c r="AU75" s="157">
        <v>0.98692753689716228</v>
      </c>
      <c r="AV75" s="157">
        <v>0.98649945775415782</v>
      </c>
      <c r="AW75" s="160">
        <v>0.98605505841811902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1.1144750900767482</v>
      </c>
      <c r="BI75" s="157">
        <v>-3.8530212720025245</v>
      </c>
      <c r="BJ75" s="157">
        <v>0.90482025086447559</v>
      </c>
      <c r="BK75" s="157">
        <v>0.95884468636282305</v>
      </c>
      <c r="BL75" s="157">
        <v>0.92273991065702599</v>
      </c>
      <c r="BM75" s="160">
        <v>0.9021400449329281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0.86460342585068395</v>
      </c>
      <c r="AA76" s="157">
        <v>1.4298683105561212</v>
      </c>
      <c r="AB76" s="157">
        <v>-0.59479914684859159</v>
      </c>
      <c r="AC76" s="158">
        <v>1.4254794872311227</v>
      </c>
      <c r="AD76" s="159">
        <v>1.0819431521352947</v>
      </c>
      <c r="AE76" s="157">
        <v>1.0686018447176744</v>
      </c>
      <c r="AF76" s="157">
        <v>0.8856017954312595</v>
      </c>
      <c r="AG76" s="158">
        <v>0.8840040544278539</v>
      </c>
      <c r="AH76" s="159">
        <v>1.1212679350182371</v>
      </c>
      <c r="AI76" s="157">
        <v>1.0107873293826268</v>
      </c>
      <c r="AJ76" s="157">
        <v>0.87015763382407263</v>
      </c>
      <c r="AK76" s="158">
        <v>1.0065104521463606</v>
      </c>
      <c r="AL76" s="159">
        <v>1.0481634107253273</v>
      </c>
      <c r="AM76" s="157">
        <v>0.98735424815385864</v>
      </c>
      <c r="AN76" s="157">
        <v>0.98701023541235433</v>
      </c>
      <c r="AO76" s="158">
        <v>0.98665341221742975</v>
      </c>
      <c r="AP76" s="159">
        <v>0.96563469297901616</v>
      </c>
      <c r="AQ76" s="157">
        <v>0.99041590229184351</v>
      </c>
      <c r="AR76" s="157">
        <v>0.99014304075515291</v>
      </c>
      <c r="AS76" s="158">
        <v>0.98986197008509358</v>
      </c>
      <c r="AT76" s="159">
        <v>0.94908197249243309</v>
      </c>
      <c r="AU76" s="157">
        <v>0.98834135261379452</v>
      </c>
      <c r="AV76" s="157">
        <v>0.98799805817471287</v>
      </c>
      <c r="AW76" s="160">
        <v>0.9876427686052146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2.1242313050083963</v>
      </c>
      <c r="BI76" s="157">
        <v>-13.764418095962956</v>
      </c>
      <c r="BJ76" s="157">
        <v>0.91953846550905816</v>
      </c>
      <c r="BK76" s="157">
        <v>0.96423287295785243</v>
      </c>
      <c r="BL76" s="157">
        <v>0.93282775220316361</v>
      </c>
      <c r="BM76" s="160">
        <v>0.91835219034581039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1.233978210958129</v>
      </c>
      <c r="AJ77" s="157">
        <v>1.5860175859339365</v>
      </c>
      <c r="AK77" s="158">
        <v>0.89556218161408963</v>
      </c>
      <c r="AL77" s="159">
        <v>0.96443577558862326</v>
      </c>
      <c r="AM77" s="157">
        <v>1.1367955031234125</v>
      </c>
      <c r="AN77" s="157">
        <v>1.0452663990797799</v>
      </c>
      <c r="AO77" s="158">
        <v>1.0529338666194203</v>
      </c>
      <c r="AP77" s="159">
        <v>1.035518279855336</v>
      </c>
      <c r="AQ77" s="157">
        <v>1.0125941116968282</v>
      </c>
      <c r="AR77" s="157">
        <v>1.0163516944630131</v>
      </c>
      <c r="AS77" s="158">
        <v>0.99132502915699705</v>
      </c>
      <c r="AT77" s="159">
        <v>0.97804951873641333</v>
      </c>
      <c r="AU77" s="157">
        <v>0.98662221756964752</v>
      </c>
      <c r="AV77" s="157">
        <v>0.98486278898208035</v>
      </c>
      <c r="AW77" s="160">
        <v>0.98296580266992384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1.3014434805742792</v>
      </c>
      <c r="BL77" s="157">
        <v>1.1500047489079905</v>
      </c>
      <c r="BM77" s="160">
        <v>0.96134421066682629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1.4991818969076109</v>
      </c>
      <c r="AJ78" s="157">
        <v>2.0535430775621748</v>
      </c>
      <c r="AK78" s="158">
        <v>0.84905342860833377</v>
      </c>
      <c r="AL78" s="159">
        <v>0.90948818351123228</v>
      </c>
      <c r="AM78" s="157">
        <v>0.95129714736624693</v>
      </c>
      <c r="AN78" s="157">
        <v>0.94800105249334676</v>
      </c>
      <c r="AO78" s="158">
        <v>0.94428751324150684</v>
      </c>
      <c r="AP78" s="159">
        <v>0.96168728738509168</v>
      </c>
      <c r="AQ78" s="157">
        <v>1.2834381738761942</v>
      </c>
      <c r="AR78" s="157">
        <v>1.0804998257146179</v>
      </c>
      <c r="AS78" s="158">
        <v>1.0983391125396385</v>
      </c>
      <c r="AT78" s="159">
        <v>1.0603272747948369</v>
      </c>
      <c r="AU78" s="157">
        <v>1.0229714128806686</v>
      </c>
      <c r="AV78" s="157">
        <v>1.024400536837266</v>
      </c>
      <c r="AW78" s="160">
        <v>0.98192345651505741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1.0751493939424188</v>
      </c>
      <c r="BL78" s="157">
        <v>1.1480303427308618</v>
      </c>
      <c r="BM78" s="160">
        <v>1.2749804458726701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0.18156010864834912</v>
      </c>
      <c r="AJ79" s="165">
        <v>-13.263107492527721</v>
      </c>
      <c r="AK79" s="166">
        <v>0.68359478102930482</v>
      </c>
      <c r="AL79" s="167">
        <v>0.76435298216022762</v>
      </c>
      <c r="AM79" s="165">
        <v>0.84912608383580301</v>
      </c>
      <c r="AN79" s="165">
        <v>0.81953277949272452</v>
      </c>
      <c r="AO79" s="166">
        <v>0.77633459764336499</v>
      </c>
      <c r="AP79" s="167">
        <v>0.54576100169562114</v>
      </c>
      <c r="AQ79" s="165">
        <v>0.44931370448751351</v>
      </c>
      <c r="AR79" s="165">
        <v>-0.24501395731612405</v>
      </c>
      <c r="AS79" s="166">
        <v>6.1619435386591581</v>
      </c>
      <c r="AT79" s="167">
        <v>1.6411462305429236</v>
      </c>
      <c r="AU79" s="165">
        <v>-1.4286073048218282</v>
      </c>
      <c r="AV79" s="165">
        <v>1.6224790671418339</v>
      </c>
      <c r="AW79" s="168">
        <v>3.6472840382145684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1.3513590606288399</v>
      </c>
      <c r="BL79" s="165">
        <v>6.315595251806759E-2</v>
      </c>
      <c r="BM79" s="168">
        <v>18.868044115942663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B07DA335-C3AF-442F-9AFF-EE35CD1A5479}"/>
  </hyperlinks>
  <pageMargins left="0.7" right="0.7" top="0.75" bottom="0.75" header="0.3" footer="0.3"/>
  <pageSetup paperSize="9" orientation="portrait" horizontalDpi="4294967293" verticalDpi="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71F48-0282-423B-8C32-11359D25ABE8}">
  <sheetPr codeName="Sheet57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53</v>
      </c>
      <c r="AX3" s="580"/>
      <c r="AY3" s="579" t="s">
        <v>53</v>
      </c>
      <c r="BN3" s="261"/>
      <c r="CC3" s="261"/>
    </row>
    <row r="4" spans="1:95" ht="14.5" thickBot="1" x14ac:dyDescent="0.25"/>
    <row r="5" spans="1:95" s="247" customFormat="1" ht="14.5" thickBot="1" x14ac:dyDescent="0.25">
      <c r="A5" s="262"/>
      <c r="B5" s="236" t="s">
        <v>376</v>
      </c>
      <c r="C5" s="238" t="s">
        <v>9</v>
      </c>
      <c r="D5" s="239" t="s">
        <v>203</v>
      </c>
      <c r="E5" s="240"/>
      <c r="F5" s="241"/>
      <c r="G5" s="242"/>
      <c r="H5" s="242"/>
      <c r="I5" s="243"/>
      <c r="J5" s="244"/>
      <c r="K5" s="242"/>
      <c r="L5" s="242"/>
      <c r="M5" s="243"/>
      <c r="N5" s="244"/>
      <c r="O5" s="242"/>
      <c r="P5" s="242"/>
      <c r="Q5" s="243"/>
      <c r="R5" s="244"/>
      <c r="S5" s="242"/>
      <c r="T5" s="242"/>
      <c r="U5" s="243"/>
      <c r="V5" s="244"/>
      <c r="W5" s="242"/>
      <c r="X5" s="242"/>
      <c r="Y5" s="243"/>
      <c r="Z5" s="244" t="s">
        <v>32</v>
      </c>
      <c r="AA5" s="242" t="s">
        <v>33</v>
      </c>
      <c r="AB5" s="242" t="s">
        <v>34</v>
      </c>
      <c r="AC5" s="243" t="s">
        <v>35</v>
      </c>
      <c r="AD5" s="244" t="s">
        <v>37</v>
      </c>
      <c r="AE5" s="242" t="s">
        <v>38</v>
      </c>
      <c r="AF5" s="242" t="s">
        <v>39</v>
      </c>
      <c r="AG5" s="243" t="s">
        <v>40</v>
      </c>
      <c r="AH5" s="244" t="s">
        <v>45</v>
      </c>
      <c r="AI5" s="242" t="s">
        <v>46</v>
      </c>
      <c r="AJ5" s="242" t="s">
        <v>47</v>
      </c>
      <c r="AK5" s="243" t="s">
        <v>48</v>
      </c>
      <c r="AL5" s="244" t="s">
        <v>338</v>
      </c>
      <c r="AM5" s="242" t="s">
        <v>339</v>
      </c>
      <c r="AN5" s="242" t="s">
        <v>340</v>
      </c>
      <c r="AO5" s="243" t="s">
        <v>341</v>
      </c>
      <c r="AP5" s="244" t="s">
        <v>342</v>
      </c>
      <c r="AQ5" s="242" t="s">
        <v>343</v>
      </c>
      <c r="AR5" s="242" t="s">
        <v>344</v>
      </c>
      <c r="AS5" s="243" t="s">
        <v>345</v>
      </c>
      <c r="AT5" s="244" t="s">
        <v>435</v>
      </c>
      <c r="AU5" s="242" t="s">
        <v>436</v>
      </c>
      <c r="AV5" s="242" t="s">
        <v>437</v>
      </c>
      <c r="AW5" s="245" t="s">
        <v>438</v>
      </c>
      <c r="AX5" s="236" t="s">
        <v>376</v>
      </c>
      <c r="AY5" s="238" t="s">
        <v>9</v>
      </c>
      <c r="AZ5" s="239" t="s">
        <v>203</v>
      </c>
      <c r="BA5" s="240"/>
      <c r="BB5" s="241"/>
      <c r="BC5" s="242"/>
      <c r="BD5" s="24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46"/>
      <c r="BO5" s="238"/>
      <c r="BP5" s="239"/>
      <c r="BQ5" s="240"/>
      <c r="BR5" s="241"/>
      <c r="BS5" s="242"/>
      <c r="BT5" s="242"/>
      <c r="BU5" s="242"/>
      <c r="BV5" s="242"/>
      <c r="BW5" s="242"/>
      <c r="BX5" s="242"/>
      <c r="BY5" s="242"/>
      <c r="BZ5" s="242"/>
      <c r="CA5" s="242"/>
      <c r="CB5" s="245"/>
      <c r="CC5" s="246"/>
      <c r="CD5" s="238"/>
      <c r="CE5" s="239"/>
      <c r="CF5" s="240"/>
      <c r="CG5" s="241"/>
      <c r="CH5" s="242"/>
      <c r="CI5" s="242"/>
      <c r="CJ5" s="242"/>
      <c r="CK5" s="242"/>
      <c r="CL5" s="242"/>
      <c r="CM5" s="242"/>
      <c r="CN5" s="242"/>
      <c r="CO5" s="242"/>
      <c r="CP5" s="242"/>
      <c r="CQ5" s="245"/>
    </row>
    <row r="6" spans="1:95" s="128" customFormat="1" x14ac:dyDescent="0.2">
      <c r="A6" s="263"/>
      <c r="B6" s="462"/>
      <c r="C6" s="181" t="s">
        <v>363</v>
      </c>
      <c r="D6" s="182" t="s">
        <v>279</v>
      </c>
      <c r="E6" s="183"/>
      <c r="F6" s="101"/>
      <c r="G6" s="95"/>
      <c r="H6" s="95"/>
      <c r="I6" s="103"/>
      <c r="J6" s="104"/>
      <c r="K6" s="95"/>
      <c r="L6" s="95"/>
      <c r="M6" s="103"/>
      <c r="N6" s="104"/>
      <c r="O6" s="95"/>
      <c r="P6" s="95"/>
      <c r="Q6" s="103"/>
      <c r="R6" s="104"/>
      <c r="S6" s="95"/>
      <c r="T6" s="95"/>
      <c r="U6" s="103"/>
      <c r="V6" s="104"/>
      <c r="W6" s="95"/>
      <c r="X6" s="95"/>
      <c r="Y6" s="103"/>
      <c r="Z6" s="104"/>
      <c r="AA6" s="95"/>
      <c r="AB6" s="95"/>
      <c r="AC6" s="103"/>
      <c r="AD6" s="104">
        <v>0.12812804075699874</v>
      </c>
      <c r="AE6" s="95">
        <v>0.17855462709725109</v>
      </c>
      <c r="AF6" s="95">
        <v>0.1308369108789923</v>
      </c>
      <c r="AG6" s="103">
        <v>-1.7819815087078579</v>
      </c>
      <c r="AH6" s="104">
        <v>-0.33871388952277187</v>
      </c>
      <c r="AI6" s="95">
        <v>-0.24595753141015503</v>
      </c>
      <c r="AJ6" s="95">
        <v>1.6040224048569845E-2</v>
      </c>
      <c r="AK6" s="103">
        <v>-4.8076106244096653E-2</v>
      </c>
      <c r="AL6" s="104">
        <v>-7.3866860271012594E-2</v>
      </c>
      <c r="AM6" s="95">
        <v>-5.100072016516838E-3</v>
      </c>
      <c r="AN6" s="95">
        <v>1.5513505394427057E-2</v>
      </c>
      <c r="AO6" s="103">
        <v>3.256857226016556E-2</v>
      </c>
      <c r="AP6" s="104">
        <v>4.4363701835539011E-2</v>
      </c>
      <c r="AQ6" s="95">
        <v>3.4061913362746429E-2</v>
      </c>
      <c r="AR6" s="95">
        <v>4.6321223641430667E-2</v>
      </c>
      <c r="AS6" s="103">
        <v>3.6135782308747047E-2</v>
      </c>
      <c r="AT6" s="104">
        <v>2.2841540808363807E-2</v>
      </c>
      <c r="AU6" s="95">
        <v>1.2254592837138503E-2</v>
      </c>
      <c r="AV6" s="95">
        <v>1.4909059334822607E-3</v>
      </c>
      <c r="AW6" s="97">
        <v>-9.4527981562604578E-3</v>
      </c>
      <c r="AX6" s="462"/>
      <c r="AY6" s="181" t="s">
        <v>363</v>
      </c>
      <c r="AZ6" s="182" t="s">
        <v>279</v>
      </c>
      <c r="BA6" s="183"/>
      <c r="BB6" s="180"/>
      <c r="BC6" s="152"/>
      <c r="BD6" s="95"/>
      <c r="BE6" s="95"/>
      <c r="BF6" s="95"/>
      <c r="BG6" s="95"/>
      <c r="BH6" s="95"/>
      <c r="BI6" s="95">
        <v>-0.33611548249365397</v>
      </c>
      <c r="BJ6" s="95">
        <v>-0.15417682578211342</v>
      </c>
      <c r="BK6" s="95">
        <v>-7.7212136582342043E-3</v>
      </c>
      <c r="BL6" s="95">
        <v>4.022065528711579E-2</v>
      </c>
      <c r="BM6" s="97">
        <v>6.7835603556810264E-3</v>
      </c>
      <c r="BN6" s="217"/>
      <c r="BO6" s="181"/>
      <c r="BP6" s="182"/>
      <c r="BQ6" s="183"/>
      <c r="BR6" s="180"/>
      <c r="BS6" s="152"/>
      <c r="BT6" s="95"/>
      <c r="BU6" s="95"/>
      <c r="BV6" s="95"/>
      <c r="BW6" s="95"/>
      <c r="BX6" s="95"/>
      <c r="BY6" s="95"/>
      <c r="BZ6" s="95"/>
      <c r="CA6" s="95"/>
      <c r="CB6" s="97"/>
      <c r="CC6" s="217"/>
      <c r="CD6" s="181"/>
      <c r="CE6" s="182"/>
      <c r="CF6" s="183"/>
      <c r="CG6" s="180"/>
      <c r="CH6" s="152"/>
      <c r="CI6" s="95"/>
      <c r="CJ6" s="95"/>
      <c r="CK6" s="95"/>
      <c r="CL6" s="95"/>
      <c r="CM6" s="95"/>
      <c r="CN6" s="95"/>
      <c r="CO6" s="95"/>
      <c r="CP6" s="95"/>
      <c r="CQ6" s="97"/>
    </row>
    <row r="7" spans="1:95" s="128" customFormat="1" x14ac:dyDescent="0.2">
      <c r="A7" s="262"/>
      <c r="B7" s="462"/>
      <c r="C7" s="187" t="s">
        <v>364</v>
      </c>
      <c r="D7" s="188" t="s">
        <v>279</v>
      </c>
      <c r="E7" s="189"/>
      <c r="F7" s="215"/>
      <c r="G7" s="153"/>
      <c r="H7" s="153"/>
      <c r="I7" s="218"/>
      <c r="J7" s="219"/>
      <c r="K7" s="153"/>
      <c r="L7" s="153"/>
      <c r="M7" s="218"/>
      <c r="N7" s="106"/>
      <c r="O7" s="96"/>
      <c r="P7" s="96"/>
      <c r="Q7" s="105"/>
      <c r="R7" s="106"/>
      <c r="S7" s="96"/>
      <c r="T7" s="96"/>
      <c r="U7" s="105"/>
      <c r="V7" s="106"/>
      <c r="W7" s="96"/>
      <c r="X7" s="96"/>
      <c r="Y7" s="105"/>
      <c r="Z7" s="106"/>
      <c r="AA7" s="96"/>
      <c r="AB7" s="96"/>
      <c r="AC7" s="105"/>
      <c r="AD7" s="106">
        <v>0.18530482220178743</v>
      </c>
      <c r="AE7" s="96">
        <v>0.22772104201402801</v>
      </c>
      <c r="AF7" s="96">
        <v>0.18563607586873188</v>
      </c>
      <c r="AG7" s="105">
        <v>-1.4803708573089069</v>
      </c>
      <c r="AH7" s="106">
        <v>-0.22410797565393492</v>
      </c>
      <c r="AI7" s="96">
        <v>-0.14389447326170982</v>
      </c>
      <c r="AJ7" s="96">
        <v>8.387968973337466E-2</v>
      </c>
      <c r="AK7" s="105">
        <v>2.7506214174121517E-2</v>
      </c>
      <c r="AL7" s="106">
        <v>5.0828461430213216E-3</v>
      </c>
      <c r="AM7" s="96">
        <v>6.4813489357316192E-2</v>
      </c>
      <c r="AN7" s="96">
        <v>8.2574031180596141E-2</v>
      </c>
      <c r="AO7" s="105">
        <v>9.7232225110649426E-2</v>
      </c>
      <c r="AP7" s="106">
        <v>0.10750444300302016</v>
      </c>
      <c r="AQ7" s="96">
        <v>9.8321441123641898E-2</v>
      </c>
      <c r="AR7" s="96">
        <v>0.10878849643708052</v>
      </c>
      <c r="AS7" s="105">
        <v>9.9705196404823393E-2</v>
      </c>
      <c r="AT7" s="106">
        <v>8.8060916170749057E-2</v>
      </c>
      <c r="AU7" s="96">
        <v>7.8629309513893908E-2</v>
      </c>
      <c r="AV7" s="96">
        <v>6.9043035003212808E-2</v>
      </c>
      <c r="AW7" s="98">
        <v>5.9299248098025073E-2</v>
      </c>
      <c r="AX7" s="462"/>
      <c r="AY7" s="187" t="s">
        <v>364</v>
      </c>
      <c r="AZ7" s="188" t="s">
        <v>279</v>
      </c>
      <c r="BA7" s="189"/>
      <c r="BB7" s="215"/>
      <c r="BC7" s="153"/>
      <c r="BD7" s="96"/>
      <c r="BE7" s="96"/>
      <c r="BF7" s="96"/>
      <c r="BG7" s="96"/>
      <c r="BH7" s="96"/>
      <c r="BI7" s="96">
        <v>-0.22042722930608991</v>
      </c>
      <c r="BJ7" s="96">
        <v>-6.4154136252037128E-2</v>
      </c>
      <c r="BK7" s="96">
        <v>6.2425647947895777E-2</v>
      </c>
      <c r="BL7" s="96">
        <v>0.10357989424214149</v>
      </c>
      <c r="BM7" s="98">
        <v>7.3758127196470208E-2</v>
      </c>
      <c r="BN7" s="217"/>
      <c r="BO7" s="187"/>
      <c r="BP7" s="188"/>
      <c r="BQ7" s="189"/>
      <c r="BR7" s="215"/>
      <c r="BS7" s="153"/>
      <c r="BT7" s="96"/>
      <c r="BU7" s="96"/>
      <c r="BV7" s="96"/>
      <c r="BW7" s="96"/>
      <c r="BX7" s="96"/>
      <c r="BY7" s="96"/>
      <c r="BZ7" s="96"/>
      <c r="CA7" s="96"/>
      <c r="CB7" s="98"/>
      <c r="CC7" s="217"/>
      <c r="CD7" s="187"/>
      <c r="CE7" s="188"/>
      <c r="CF7" s="189"/>
      <c r="CG7" s="215"/>
      <c r="CH7" s="153"/>
      <c r="CI7" s="96"/>
      <c r="CJ7" s="96"/>
      <c r="CK7" s="96"/>
      <c r="CL7" s="96"/>
      <c r="CM7" s="96"/>
      <c r="CN7" s="96"/>
      <c r="CO7" s="96"/>
      <c r="CP7" s="96"/>
      <c r="CQ7" s="98"/>
    </row>
    <row r="8" spans="1:95" s="128" customFormat="1" x14ac:dyDescent="0.2">
      <c r="A8" s="263"/>
      <c r="B8" s="462"/>
      <c r="C8" s="181" t="s">
        <v>365</v>
      </c>
      <c r="D8" s="182" t="s">
        <v>279</v>
      </c>
      <c r="E8" s="183"/>
      <c r="F8" s="101"/>
      <c r="G8" s="95"/>
      <c r="H8" s="95"/>
      <c r="I8" s="103"/>
      <c r="J8" s="104"/>
      <c r="K8" s="95"/>
      <c r="L8" s="95"/>
      <c r="M8" s="103"/>
      <c r="N8" s="104"/>
      <c r="O8" s="95"/>
      <c r="P8" s="95"/>
      <c r="Q8" s="103"/>
      <c r="R8" s="104"/>
      <c r="S8" s="95"/>
      <c r="T8" s="95"/>
      <c r="U8" s="103"/>
      <c r="V8" s="104"/>
      <c r="W8" s="95"/>
      <c r="X8" s="95"/>
      <c r="Y8" s="103"/>
      <c r="Z8" s="104"/>
      <c r="AA8" s="95"/>
      <c r="AB8" s="95"/>
      <c r="AC8" s="103"/>
      <c r="AD8" s="104">
        <v>0.17331016199252722</v>
      </c>
      <c r="AE8" s="95">
        <v>0.2211687034315534</v>
      </c>
      <c r="AF8" s="95">
        <v>0.17021273287467267</v>
      </c>
      <c r="AG8" s="103">
        <v>-1.7730155227437177</v>
      </c>
      <c r="AH8" s="104">
        <v>-0.30817774082290328</v>
      </c>
      <c r="AI8" s="95">
        <v>-0.21368746499581315</v>
      </c>
      <c r="AJ8" s="95">
        <v>5.2199659447102878E-2</v>
      </c>
      <c r="AK8" s="103">
        <v>-1.2329843839093482E-2</v>
      </c>
      <c r="AL8" s="104">
        <v>-3.795582820860028E-2</v>
      </c>
      <c r="AM8" s="95">
        <v>3.192093237857356E-2</v>
      </c>
      <c r="AN8" s="95">
        <v>5.3056118222459571E-2</v>
      </c>
      <c r="AO8" s="103">
        <v>7.0590819683278502E-2</v>
      </c>
      <c r="AP8" s="104">
        <v>8.2967955045880032E-2</v>
      </c>
      <c r="AQ8" s="95">
        <v>7.2817277893887367E-2</v>
      </c>
      <c r="AR8" s="95">
        <v>8.5495099373224984E-2</v>
      </c>
      <c r="AS8" s="103">
        <v>7.5465445251226684E-2</v>
      </c>
      <c r="AT8" s="104">
        <v>6.2445636644480981E-2</v>
      </c>
      <c r="AU8" s="95">
        <v>5.2016232989310254E-2</v>
      </c>
      <c r="AV8" s="95">
        <v>4.1409766270844202E-2</v>
      </c>
      <c r="AW8" s="97">
        <v>3.0622932941528801E-2</v>
      </c>
      <c r="AX8" s="462"/>
      <c r="AY8" s="181" t="s">
        <v>365</v>
      </c>
      <c r="AZ8" s="182" t="s">
        <v>279</v>
      </c>
      <c r="BA8" s="183"/>
      <c r="BB8" s="180"/>
      <c r="BC8" s="152"/>
      <c r="BD8" s="95"/>
      <c r="BE8" s="95"/>
      <c r="BF8" s="95"/>
      <c r="BG8" s="95"/>
      <c r="BH8" s="95"/>
      <c r="BI8" s="95">
        <v>-0.3020809811112411</v>
      </c>
      <c r="BJ8" s="95">
        <v>-0.12049884755267676</v>
      </c>
      <c r="BK8" s="95">
        <v>2.9403010518927838E-2</v>
      </c>
      <c r="BL8" s="95">
        <v>7.9186444391054767E-2</v>
      </c>
      <c r="BM8" s="97">
        <v>4.6623642211541055E-2</v>
      </c>
      <c r="BN8" s="217"/>
      <c r="BO8" s="181"/>
      <c r="BP8" s="182"/>
      <c r="BQ8" s="183"/>
      <c r="BR8" s="180"/>
      <c r="BS8" s="152"/>
      <c r="BT8" s="95"/>
      <c r="BU8" s="95"/>
      <c r="BV8" s="95"/>
      <c r="BW8" s="95"/>
      <c r="BX8" s="95"/>
      <c r="BY8" s="95"/>
      <c r="BZ8" s="95"/>
      <c r="CA8" s="95"/>
      <c r="CB8" s="97"/>
      <c r="CC8" s="217"/>
      <c r="CD8" s="181"/>
      <c r="CE8" s="182"/>
      <c r="CF8" s="183"/>
      <c r="CG8" s="180"/>
      <c r="CH8" s="152"/>
      <c r="CI8" s="95"/>
      <c r="CJ8" s="95"/>
      <c r="CK8" s="95"/>
      <c r="CL8" s="95"/>
      <c r="CM8" s="95"/>
      <c r="CN8" s="95"/>
      <c r="CO8" s="95"/>
      <c r="CP8" s="95"/>
      <c r="CQ8" s="97"/>
    </row>
    <row r="9" spans="1:95" s="128" customFormat="1" x14ac:dyDescent="0.2">
      <c r="A9" s="263"/>
      <c r="B9" s="462"/>
      <c r="C9" s="187" t="s">
        <v>366</v>
      </c>
      <c r="D9" s="188" t="s">
        <v>279</v>
      </c>
      <c r="E9" s="189"/>
      <c r="F9" s="215"/>
      <c r="G9" s="153"/>
      <c r="H9" s="153"/>
      <c r="I9" s="218"/>
      <c r="J9" s="219"/>
      <c r="K9" s="153"/>
      <c r="L9" s="153"/>
      <c r="M9" s="218"/>
      <c r="N9" s="106"/>
      <c r="O9" s="96"/>
      <c r="P9" s="96"/>
      <c r="Q9" s="105"/>
      <c r="R9" s="106"/>
      <c r="S9" s="96"/>
      <c r="T9" s="96"/>
      <c r="U9" s="105"/>
      <c r="V9" s="106"/>
      <c r="W9" s="96"/>
      <c r="X9" s="96"/>
      <c r="Y9" s="105"/>
      <c r="Z9" s="106"/>
      <c r="AA9" s="96"/>
      <c r="AB9" s="96"/>
      <c r="AC9" s="105"/>
      <c r="AD9" s="106">
        <v>0.19719385009425597</v>
      </c>
      <c r="AE9" s="96">
        <v>0.24028452733056996</v>
      </c>
      <c r="AF9" s="96">
        <v>0.19413924199364088</v>
      </c>
      <c r="AG9" s="105">
        <v>-1.5606977609177619</v>
      </c>
      <c r="AH9" s="106">
        <v>-0.23886206481906166</v>
      </c>
      <c r="AI9" s="96">
        <v>-0.15395051297058651</v>
      </c>
      <c r="AJ9" s="96">
        <v>8.5992172015220303E-2</v>
      </c>
      <c r="AK9" s="105">
        <v>2.7216201331108032E-2</v>
      </c>
      <c r="AL9" s="106">
        <v>3.5213435641371733E-3</v>
      </c>
      <c r="AM9" s="96">
        <v>6.6392339435783529E-2</v>
      </c>
      <c r="AN9" s="96">
        <v>8.5151905588968957E-2</v>
      </c>
      <c r="AO9" s="105">
        <v>0.1006493954759673</v>
      </c>
      <c r="AP9" s="106">
        <v>0.111362932235123</v>
      </c>
      <c r="AQ9" s="96">
        <v>0.10179693366182105</v>
      </c>
      <c r="AR9" s="96">
        <v>0.11289231913866274</v>
      </c>
      <c r="AS9" s="105">
        <v>0.10342777219996321</v>
      </c>
      <c r="AT9" s="106">
        <v>9.1091746334174425E-2</v>
      </c>
      <c r="AU9" s="96">
        <v>8.1253759525903829E-2</v>
      </c>
      <c r="AV9" s="96">
        <v>7.1251202432158947E-2</v>
      </c>
      <c r="AW9" s="98">
        <v>6.1081034628495644E-2</v>
      </c>
      <c r="AX9" s="462"/>
      <c r="AY9" s="187" t="s">
        <v>366</v>
      </c>
      <c r="AZ9" s="188" t="s">
        <v>279</v>
      </c>
      <c r="BA9" s="189"/>
      <c r="BB9" s="215"/>
      <c r="BC9" s="153"/>
      <c r="BD9" s="96"/>
      <c r="BE9" s="96"/>
      <c r="BF9" s="96"/>
      <c r="BG9" s="96"/>
      <c r="BH9" s="96"/>
      <c r="BI9" s="96">
        <v>-0.23227003537482377</v>
      </c>
      <c r="BJ9" s="96">
        <v>-6.9901051110829962E-2</v>
      </c>
      <c r="BK9" s="96">
        <v>6.3928746016214233E-2</v>
      </c>
      <c r="BL9" s="96">
        <v>0.10736998930889249</v>
      </c>
      <c r="BM9" s="98">
        <v>7.6169435730183199E-2</v>
      </c>
      <c r="BN9" s="217"/>
      <c r="BO9" s="187"/>
      <c r="BP9" s="188"/>
      <c r="BQ9" s="189"/>
      <c r="BR9" s="215"/>
      <c r="BS9" s="153"/>
      <c r="BT9" s="96"/>
      <c r="BU9" s="96"/>
      <c r="BV9" s="96"/>
      <c r="BW9" s="96"/>
      <c r="BX9" s="96"/>
      <c r="BY9" s="96"/>
      <c r="BZ9" s="96"/>
      <c r="CA9" s="96"/>
      <c r="CB9" s="98"/>
      <c r="CC9" s="217"/>
      <c r="CD9" s="187"/>
      <c r="CE9" s="188"/>
      <c r="CF9" s="189"/>
      <c r="CG9" s="215"/>
      <c r="CH9" s="153"/>
      <c r="CI9" s="96"/>
      <c r="CJ9" s="96"/>
      <c r="CK9" s="96"/>
      <c r="CL9" s="96"/>
      <c r="CM9" s="96"/>
      <c r="CN9" s="96"/>
      <c r="CO9" s="96"/>
      <c r="CP9" s="96"/>
      <c r="CQ9" s="98"/>
    </row>
    <row r="10" spans="1:95" s="128" customFormat="1" x14ac:dyDescent="0.2">
      <c r="A10" s="263"/>
      <c r="B10" s="462"/>
      <c r="C10" s="181" t="s">
        <v>367</v>
      </c>
      <c r="D10" s="182" t="s">
        <v>279</v>
      </c>
      <c r="E10" s="183"/>
      <c r="F10" s="101"/>
      <c r="G10" s="95"/>
      <c r="H10" s="95"/>
      <c r="I10" s="103"/>
      <c r="J10" s="104"/>
      <c r="K10" s="95"/>
      <c r="L10" s="95"/>
      <c r="M10" s="103"/>
      <c r="N10" s="104"/>
      <c r="O10" s="95"/>
      <c r="P10" s="95"/>
      <c r="Q10" s="103"/>
      <c r="R10" s="104"/>
      <c r="S10" s="95"/>
      <c r="T10" s="95"/>
      <c r="U10" s="103"/>
      <c r="V10" s="104"/>
      <c r="W10" s="95"/>
      <c r="X10" s="95"/>
      <c r="Y10" s="103"/>
      <c r="Z10" s="104"/>
      <c r="AA10" s="95"/>
      <c r="AB10" s="95"/>
      <c r="AC10" s="103"/>
      <c r="AD10" s="104">
        <v>8.3682400847955418E-2</v>
      </c>
      <c r="AE10" s="95">
        <v>0.17787946589731737</v>
      </c>
      <c r="AF10" s="95">
        <v>0.11978719774367867</v>
      </c>
      <c r="AG10" s="103">
        <v>-2.7123645342731293</v>
      </c>
      <c r="AH10" s="104">
        <v>-0.56066938025449697</v>
      </c>
      <c r="AI10" s="95">
        <v>-0.42034165178412358</v>
      </c>
      <c r="AJ10" s="95">
        <v>-2.8494492903859039E-2</v>
      </c>
      <c r="AK10" s="103">
        <v>-0.12155092145849346</v>
      </c>
      <c r="AL10" s="104">
        <v>-0.15752585227596513</v>
      </c>
      <c r="AM10" s="95">
        <v>-5.3340242839936991E-2</v>
      </c>
      <c r="AN10" s="95">
        <v>-2.0670297566840055E-2</v>
      </c>
      <c r="AO10" s="103">
        <v>6.7264711792453819E-3</v>
      </c>
      <c r="AP10" s="104">
        <v>2.6561701929837592E-2</v>
      </c>
      <c r="AQ10" s="95">
        <v>1.335236082395855E-2</v>
      </c>
      <c r="AR10" s="95">
        <v>3.3653570422176746E-2</v>
      </c>
      <c r="AS10" s="103">
        <v>2.0643065741367192E-2</v>
      </c>
      <c r="AT10" s="104">
        <v>3.2592564934556408E-3</v>
      </c>
      <c r="AU10" s="95">
        <v>-1.0316248230179714E-2</v>
      </c>
      <c r="AV10" s="95">
        <v>-2.4140702638886041E-2</v>
      </c>
      <c r="AW10" s="97">
        <v>-3.8218878276062324E-2</v>
      </c>
      <c r="AX10" s="462"/>
      <c r="AY10" s="181" t="s">
        <v>367</v>
      </c>
      <c r="AZ10" s="182" t="s">
        <v>279</v>
      </c>
      <c r="BA10" s="183"/>
      <c r="BB10" s="180"/>
      <c r="BC10" s="152"/>
      <c r="BD10" s="95"/>
      <c r="BE10" s="95"/>
      <c r="BF10" s="95"/>
      <c r="BG10" s="95"/>
      <c r="BH10" s="95"/>
      <c r="BI10" s="95">
        <v>-0.5827538674460444</v>
      </c>
      <c r="BJ10" s="95">
        <v>-0.28276411160024328</v>
      </c>
      <c r="BK10" s="95">
        <v>-5.6202480375874199E-2</v>
      </c>
      <c r="BL10" s="95">
        <v>2.3552674729335022E-2</v>
      </c>
      <c r="BM10" s="97">
        <v>-1.7354143162918109E-2</v>
      </c>
      <c r="BN10" s="217"/>
      <c r="BO10" s="181"/>
      <c r="BP10" s="182"/>
      <c r="BQ10" s="183"/>
      <c r="BR10" s="180"/>
      <c r="BS10" s="152"/>
      <c r="BT10" s="95"/>
      <c r="BU10" s="95"/>
      <c r="BV10" s="95"/>
      <c r="BW10" s="95"/>
      <c r="BX10" s="95"/>
      <c r="BY10" s="95"/>
      <c r="BZ10" s="95"/>
      <c r="CA10" s="95"/>
      <c r="CB10" s="97"/>
      <c r="CC10" s="217"/>
      <c r="CD10" s="181"/>
      <c r="CE10" s="182"/>
      <c r="CF10" s="183"/>
      <c r="CG10" s="180"/>
      <c r="CH10" s="152"/>
      <c r="CI10" s="95"/>
      <c r="CJ10" s="95"/>
      <c r="CK10" s="95"/>
      <c r="CL10" s="95"/>
      <c r="CM10" s="95"/>
      <c r="CN10" s="95"/>
      <c r="CO10" s="95"/>
      <c r="CP10" s="95"/>
      <c r="CQ10" s="97"/>
    </row>
    <row r="11" spans="1:95" s="128" customFormat="1" x14ac:dyDescent="0.2">
      <c r="A11" s="263"/>
      <c r="B11" s="462"/>
      <c r="C11" s="187" t="s">
        <v>368</v>
      </c>
      <c r="D11" s="188" t="s">
        <v>279</v>
      </c>
      <c r="E11" s="189"/>
      <c r="F11" s="215"/>
      <c r="G11" s="153"/>
      <c r="H11" s="153"/>
      <c r="I11" s="218"/>
      <c r="J11" s="219"/>
      <c r="K11" s="153"/>
      <c r="L11" s="153"/>
      <c r="M11" s="218"/>
      <c r="N11" s="106"/>
      <c r="O11" s="96"/>
      <c r="P11" s="96"/>
      <c r="Q11" s="105"/>
      <c r="R11" s="106"/>
      <c r="S11" s="96"/>
      <c r="T11" s="96"/>
      <c r="U11" s="105"/>
      <c r="V11" s="106"/>
      <c r="W11" s="96"/>
      <c r="X11" s="96"/>
      <c r="Y11" s="105"/>
      <c r="Z11" s="106"/>
      <c r="AA11" s="96"/>
      <c r="AB11" s="96"/>
      <c r="AC11" s="105"/>
      <c r="AD11" s="106">
        <v>0.11904376034987631</v>
      </c>
      <c r="AE11" s="96">
        <v>0.20536703521158323</v>
      </c>
      <c r="AF11" s="96">
        <v>0.15360470288968056</v>
      </c>
      <c r="AG11" s="105">
        <v>-2.4143341320744067</v>
      </c>
      <c r="AH11" s="106">
        <v>-0.46442968405701091</v>
      </c>
      <c r="AI11" s="96">
        <v>-0.33765000425788955</v>
      </c>
      <c r="AJ11" s="96">
        <v>1.7885058708905298E-2</v>
      </c>
      <c r="AK11" s="105">
        <v>-6.72323464716061E-2</v>
      </c>
      <c r="AL11" s="106">
        <v>-0.10085651822619793</v>
      </c>
      <c r="AM11" s="96">
        <v>-6.4494155226522158E-3</v>
      </c>
      <c r="AN11" s="96">
        <v>2.2859675796746793E-2</v>
      </c>
      <c r="AO11" s="105">
        <v>4.736331474336368E-2</v>
      </c>
      <c r="AP11" s="106">
        <v>6.4620619153682862E-2</v>
      </c>
      <c r="AQ11" s="96">
        <v>5.2145989977121728E-2</v>
      </c>
      <c r="AR11" s="96">
        <v>7.0189011815540187E-2</v>
      </c>
      <c r="AS11" s="105">
        <v>5.7883138883533164E-2</v>
      </c>
      <c r="AT11" s="106">
        <v>4.1158147456789432E-2</v>
      </c>
      <c r="AU11" s="96">
        <v>2.8316171758971925E-2</v>
      </c>
      <c r="AV11" s="96">
        <v>1.5240775686401127E-2</v>
      </c>
      <c r="AW11" s="98">
        <v>1.9275206383217996E-3</v>
      </c>
      <c r="AX11" s="462"/>
      <c r="AY11" s="187" t="s">
        <v>368</v>
      </c>
      <c r="AZ11" s="188" t="s">
        <v>279</v>
      </c>
      <c r="BA11" s="189"/>
      <c r="BB11" s="215"/>
      <c r="BC11" s="153"/>
      <c r="BD11" s="96"/>
      <c r="BE11" s="96"/>
      <c r="BF11" s="96"/>
      <c r="BG11" s="96"/>
      <c r="BH11" s="96"/>
      <c r="BI11" s="96">
        <v>-0.48407965840581668</v>
      </c>
      <c r="BJ11" s="96">
        <v>-0.2128567440194003</v>
      </c>
      <c r="BK11" s="96">
        <v>-9.2707358021849179E-3</v>
      </c>
      <c r="BL11" s="96">
        <v>6.1209689957469483E-2</v>
      </c>
      <c r="BM11" s="98">
        <v>2.1660653885121072E-2</v>
      </c>
      <c r="BN11" s="217"/>
      <c r="BO11" s="187"/>
      <c r="BP11" s="188"/>
      <c r="BQ11" s="189"/>
      <c r="BR11" s="215"/>
      <c r="BS11" s="153"/>
      <c r="BT11" s="96"/>
      <c r="BU11" s="96"/>
      <c r="BV11" s="96"/>
      <c r="BW11" s="96"/>
      <c r="BX11" s="96"/>
      <c r="BY11" s="96"/>
      <c r="BZ11" s="96"/>
      <c r="CA11" s="96"/>
      <c r="CB11" s="98"/>
      <c r="CC11" s="217"/>
      <c r="CD11" s="187"/>
      <c r="CE11" s="188"/>
      <c r="CF11" s="189"/>
      <c r="CG11" s="215"/>
      <c r="CH11" s="153"/>
      <c r="CI11" s="96"/>
      <c r="CJ11" s="96"/>
      <c r="CK11" s="96"/>
      <c r="CL11" s="96"/>
      <c r="CM11" s="96"/>
      <c r="CN11" s="96"/>
      <c r="CO11" s="96"/>
      <c r="CP11" s="96"/>
      <c r="CQ11" s="98"/>
    </row>
    <row r="12" spans="1:95" s="128" customFormat="1" x14ac:dyDescent="0.2">
      <c r="A12" s="263"/>
      <c r="B12" s="237"/>
      <c r="C12" s="181" t="s">
        <v>369</v>
      </c>
      <c r="D12" s="182" t="s">
        <v>279</v>
      </c>
      <c r="E12" s="183"/>
      <c r="F12" s="101"/>
      <c r="G12" s="95"/>
      <c r="H12" s="95"/>
      <c r="I12" s="103"/>
      <c r="J12" s="104"/>
      <c r="K12" s="95"/>
      <c r="L12" s="95"/>
      <c r="M12" s="103"/>
      <c r="N12" s="104"/>
      <c r="O12" s="95"/>
      <c r="P12" s="95"/>
      <c r="Q12" s="103"/>
      <c r="R12" s="104"/>
      <c r="S12" s="95"/>
      <c r="T12" s="95"/>
      <c r="U12" s="103"/>
      <c r="V12" s="104"/>
      <c r="W12" s="95"/>
      <c r="X12" s="95"/>
      <c r="Y12" s="103"/>
      <c r="Z12" s="104"/>
      <c r="AA12" s="95"/>
      <c r="AB12" s="95"/>
      <c r="AC12" s="103"/>
      <c r="AD12" s="104">
        <v>9.7784398358862865E-2</v>
      </c>
      <c r="AE12" s="95">
        <v>0.17470659413218498</v>
      </c>
      <c r="AF12" s="95">
        <v>0.10551820535580562</v>
      </c>
      <c r="AG12" s="103">
        <v>-2.7312972969140508</v>
      </c>
      <c r="AH12" s="104">
        <v>-0.58634358798942698</v>
      </c>
      <c r="AI12" s="95">
        <v>-0.44661623109259829</v>
      </c>
      <c r="AJ12" s="95">
        <v>-5.6387550166380362E-2</v>
      </c>
      <c r="AK12" s="103">
        <v>-0.14922166380920643</v>
      </c>
      <c r="AL12" s="104">
        <v>-0.18515026072099464</v>
      </c>
      <c r="AM12" s="95">
        <v>-8.1680064948151096E-2</v>
      </c>
      <c r="AN12" s="95">
        <v>-4.9422446460124933E-2</v>
      </c>
      <c r="AO12" s="103">
        <v>-2.241820138355817E-2</v>
      </c>
      <c r="AP12" s="104">
        <v>-2.8230820330443422E-3</v>
      </c>
      <c r="AQ12" s="95">
        <v>-1.6254401003144955E-2</v>
      </c>
      <c r="AR12" s="95">
        <v>3.6707488162409795E-3</v>
      </c>
      <c r="AS12" s="103">
        <v>-9.5683751547804684E-3</v>
      </c>
      <c r="AT12" s="104">
        <v>-2.6995807220611744E-2</v>
      </c>
      <c r="AU12" s="95">
        <v>-4.0799837547929263E-2</v>
      </c>
      <c r="AV12" s="95">
        <v>-5.4854623802444068E-2</v>
      </c>
      <c r="AW12" s="97">
        <v>-6.9164952367123084E-2</v>
      </c>
      <c r="AX12" s="237"/>
      <c r="AY12" s="181" t="s">
        <v>369</v>
      </c>
      <c r="AZ12" s="182" t="s">
        <v>279</v>
      </c>
      <c r="BA12" s="183"/>
      <c r="BB12" s="180"/>
      <c r="BC12" s="152"/>
      <c r="BD12" s="95"/>
      <c r="BE12" s="95"/>
      <c r="BF12" s="95"/>
      <c r="BG12" s="95"/>
      <c r="BH12" s="95"/>
      <c r="BI12" s="95">
        <v>-0.58832202476679929</v>
      </c>
      <c r="BJ12" s="95">
        <v>-0.30964225826440306</v>
      </c>
      <c r="BK12" s="95">
        <v>-8.4667743378207205E-2</v>
      </c>
      <c r="BL12" s="95">
        <v>-6.2437773436821963E-3</v>
      </c>
      <c r="BM12" s="97">
        <v>-4.7953805234527039E-2</v>
      </c>
      <c r="BN12" s="217"/>
      <c r="BO12" s="181"/>
      <c r="BP12" s="182"/>
      <c r="BQ12" s="183"/>
      <c r="BR12" s="180"/>
      <c r="BS12" s="152"/>
      <c r="BT12" s="95"/>
      <c r="BU12" s="95"/>
      <c r="BV12" s="95"/>
      <c r="BW12" s="95"/>
      <c r="BX12" s="95"/>
      <c r="BY12" s="95"/>
      <c r="BZ12" s="95"/>
      <c r="CA12" s="95"/>
      <c r="CB12" s="97"/>
      <c r="CC12" s="217"/>
      <c r="CD12" s="181"/>
      <c r="CE12" s="182"/>
      <c r="CF12" s="183"/>
      <c r="CG12" s="180"/>
      <c r="CH12" s="152"/>
      <c r="CI12" s="95"/>
      <c r="CJ12" s="95"/>
      <c r="CK12" s="95"/>
      <c r="CL12" s="95"/>
      <c r="CM12" s="95"/>
      <c r="CN12" s="95"/>
      <c r="CO12" s="95"/>
      <c r="CP12" s="95"/>
      <c r="CQ12" s="97"/>
    </row>
    <row r="13" spans="1:95" s="128" customFormat="1" x14ac:dyDescent="0.2">
      <c r="A13" s="263"/>
      <c r="B13" s="237"/>
      <c r="C13" s="187" t="s">
        <v>370</v>
      </c>
      <c r="D13" s="188" t="s">
        <v>279</v>
      </c>
      <c r="E13" s="189"/>
      <c r="F13" s="215"/>
      <c r="G13" s="153"/>
      <c r="H13" s="153"/>
      <c r="I13" s="218"/>
      <c r="J13" s="219"/>
      <c r="K13" s="153"/>
      <c r="L13" s="153"/>
      <c r="M13" s="218"/>
      <c r="N13" s="106"/>
      <c r="O13" s="96"/>
      <c r="P13" s="96"/>
      <c r="Q13" s="105"/>
      <c r="R13" s="106"/>
      <c r="S13" s="96"/>
      <c r="T13" s="96"/>
      <c r="U13" s="105"/>
      <c r="V13" s="106"/>
      <c r="W13" s="96"/>
      <c r="X13" s="96"/>
      <c r="Y13" s="105"/>
      <c r="Z13" s="106"/>
      <c r="AA13" s="96"/>
      <c r="AB13" s="96"/>
      <c r="AC13" s="105"/>
      <c r="AD13" s="106">
        <v>0.21612322403599288</v>
      </c>
      <c r="AE13" s="96">
        <v>0.27491378001198347</v>
      </c>
      <c r="AF13" s="96">
        <v>0.22158192883655672</v>
      </c>
      <c r="AG13" s="105">
        <v>-1.9618730183898232</v>
      </c>
      <c r="AH13" s="106">
        <v>-0.31291910898646558</v>
      </c>
      <c r="AI13" s="96">
        <v>-0.2060252192076778</v>
      </c>
      <c r="AJ13" s="96">
        <v>9.4309906929291518E-2</v>
      </c>
      <c r="AK13" s="105">
        <v>2.1989261388655819E-2</v>
      </c>
      <c r="AL13" s="106">
        <v>-6.6904926148428027E-3</v>
      </c>
      <c r="AM13" s="96">
        <v>7.2862185424432888E-2</v>
      </c>
      <c r="AN13" s="96">
        <v>9.7367869963471507E-2</v>
      </c>
      <c r="AO13" s="105">
        <v>0.11780940013580748</v>
      </c>
      <c r="AP13" s="106">
        <v>0.1321448921324013</v>
      </c>
      <c r="AQ13" s="96">
        <v>0.12131704533947055</v>
      </c>
      <c r="AR13" s="96">
        <v>0.13629256546792859</v>
      </c>
      <c r="AS13" s="105">
        <v>0.12560614488020186</v>
      </c>
      <c r="AT13" s="106">
        <v>0.11114506298245073</v>
      </c>
      <c r="AU13" s="96">
        <v>0.10000341164904884</v>
      </c>
      <c r="AV13" s="96">
        <v>8.8663832688580441E-2</v>
      </c>
      <c r="AW13" s="98">
        <v>7.7122599584055776E-2</v>
      </c>
      <c r="AX13" s="237"/>
      <c r="AY13" s="187" t="s">
        <v>370</v>
      </c>
      <c r="AZ13" s="188" t="s">
        <v>279</v>
      </c>
      <c r="BA13" s="189"/>
      <c r="BB13" s="215"/>
      <c r="BC13" s="153"/>
      <c r="BD13" s="96"/>
      <c r="BE13" s="96"/>
      <c r="BF13" s="96"/>
      <c r="BG13" s="96"/>
      <c r="BH13" s="96"/>
      <c r="BI13" s="96">
        <v>-0.31231352137632251</v>
      </c>
      <c r="BJ13" s="96">
        <v>-0.10066128996904901</v>
      </c>
      <c r="BK13" s="96">
        <v>7.0337240727217268E-2</v>
      </c>
      <c r="BL13" s="96">
        <v>0.12884016195500056</v>
      </c>
      <c r="BM13" s="98">
        <v>9.4233726726033945E-2</v>
      </c>
      <c r="BN13" s="217"/>
      <c r="BO13" s="187"/>
      <c r="BP13" s="188"/>
      <c r="BQ13" s="189"/>
      <c r="BR13" s="215"/>
      <c r="BS13" s="153"/>
      <c r="BT13" s="96"/>
      <c r="BU13" s="96"/>
      <c r="BV13" s="96"/>
      <c r="BW13" s="96"/>
      <c r="BX13" s="96"/>
      <c r="BY13" s="96"/>
      <c r="BZ13" s="96"/>
      <c r="CA13" s="96"/>
      <c r="CB13" s="98"/>
      <c r="CC13" s="217"/>
      <c r="CD13" s="187"/>
      <c r="CE13" s="188"/>
      <c r="CF13" s="189"/>
      <c r="CG13" s="215"/>
      <c r="CH13" s="153"/>
      <c r="CI13" s="96"/>
      <c r="CJ13" s="96"/>
      <c r="CK13" s="96"/>
      <c r="CL13" s="96"/>
      <c r="CM13" s="96"/>
      <c r="CN13" s="96"/>
      <c r="CO13" s="96"/>
      <c r="CP13" s="96"/>
      <c r="CQ13" s="98"/>
    </row>
    <row r="14" spans="1:95" s="128" customFormat="1" x14ac:dyDescent="0.2">
      <c r="A14" s="263"/>
      <c r="B14" s="237"/>
      <c r="C14" s="181" t="s">
        <v>371</v>
      </c>
      <c r="D14" s="182" t="s">
        <v>279</v>
      </c>
      <c r="E14" s="183"/>
      <c r="F14" s="101"/>
      <c r="G14" s="95"/>
      <c r="H14" s="95"/>
      <c r="I14" s="103"/>
      <c r="J14" s="104"/>
      <c r="K14" s="95"/>
      <c r="L14" s="95"/>
      <c r="M14" s="103"/>
      <c r="N14" s="104"/>
      <c r="O14" s="95"/>
      <c r="P14" s="95"/>
      <c r="Q14" s="103"/>
      <c r="R14" s="104"/>
      <c r="S14" s="95"/>
      <c r="T14" s="95"/>
      <c r="U14" s="103"/>
      <c r="V14" s="104"/>
      <c r="W14" s="95"/>
      <c r="X14" s="95"/>
      <c r="Y14" s="103"/>
      <c r="Z14" s="104"/>
      <c r="AA14" s="95"/>
      <c r="AB14" s="95"/>
      <c r="AC14" s="103"/>
      <c r="AD14" s="104">
        <v>8.7776812931431636E-2</v>
      </c>
      <c r="AE14" s="95">
        <v>0.16853772701262143</v>
      </c>
      <c r="AF14" s="95">
        <v>9.5949299119614376E-2</v>
      </c>
      <c r="AG14" s="103">
        <v>-2.8815125105342267</v>
      </c>
      <c r="AH14" s="104">
        <v>-0.63009846063553454</v>
      </c>
      <c r="AI14" s="95">
        <v>-0.48305210047675079</v>
      </c>
      <c r="AJ14" s="95">
        <v>-7.3171795181304858E-2</v>
      </c>
      <c r="AK14" s="103">
        <v>-0.17028808599137915</v>
      </c>
      <c r="AL14" s="104">
        <v>-0.20799829127965413</v>
      </c>
      <c r="AM14" s="95">
        <v>-9.9180245361880207E-2</v>
      </c>
      <c r="AN14" s="95">
        <v>-6.5104259553108987E-2</v>
      </c>
      <c r="AO14" s="103">
        <v>-3.6540280304577517E-2</v>
      </c>
      <c r="AP14" s="104">
        <v>-1.5916156388499216E-2</v>
      </c>
      <c r="AQ14" s="95">
        <v>-2.9792466485034492E-2</v>
      </c>
      <c r="AR14" s="95">
        <v>-8.6455989612351496E-3</v>
      </c>
      <c r="AS14" s="103">
        <v>-2.2316246581897983E-2</v>
      </c>
      <c r="AT14" s="104">
        <v>-4.0520817315972811E-2</v>
      </c>
      <c r="AU14" s="95">
        <v>-5.4783455538377733E-2</v>
      </c>
      <c r="AV14" s="95">
        <v>-6.9307430602527656E-2</v>
      </c>
      <c r="AW14" s="97">
        <v>-8.4097753395897326E-2</v>
      </c>
      <c r="AX14" s="237"/>
      <c r="AY14" s="181" t="s">
        <v>371</v>
      </c>
      <c r="AZ14" s="182" t="s">
        <v>279</v>
      </c>
      <c r="BA14" s="183"/>
      <c r="BB14" s="180"/>
      <c r="BC14" s="152"/>
      <c r="BD14" s="95"/>
      <c r="BE14" s="95"/>
      <c r="BF14" s="95"/>
      <c r="BG14" s="152"/>
      <c r="BH14" s="95"/>
      <c r="BI14" s="95">
        <v>-0.63231216786763977</v>
      </c>
      <c r="BJ14" s="95">
        <v>-0.33915261057124235</v>
      </c>
      <c r="BK14" s="95">
        <v>-0.10220576912480521</v>
      </c>
      <c r="BL14" s="95">
        <v>-1.9167617104166711E-2</v>
      </c>
      <c r="BM14" s="97">
        <v>-6.2177364213193878E-2</v>
      </c>
      <c r="BN14" s="217"/>
      <c r="BO14" s="181"/>
      <c r="BP14" s="182"/>
      <c r="BQ14" s="183"/>
      <c r="BR14" s="180"/>
      <c r="BS14" s="152"/>
      <c r="BT14" s="95"/>
      <c r="BU14" s="95"/>
      <c r="BV14" s="95"/>
      <c r="BW14" s="95"/>
      <c r="BX14" s="95"/>
      <c r="BY14" s="95"/>
      <c r="BZ14" s="95"/>
      <c r="CA14" s="95"/>
      <c r="CB14" s="97"/>
      <c r="CC14" s="217"/>
      <c r="CD14" s="181"/>
      <c r="CE14" s="182"/>
      <c r="CF14" s="183"/>
      <c r="CG14" s="180"/>
      <c r="CH14" s="152"/>
      <c r="CI14" s="95"/>
      <c r="CJ14" s="95"/>
      <c r="CK14" s="95"/>
      <c r="CL14" s="95"/>
      <c r="CM14" s="95"/>
      <c r="CN14" s="95"/>
      <c r="CO14" s="95"/>
      <c r="CP14" s="95"/>
      <c r="CQ14" s="97"/>
    </row>
    <row r="15" spans="1:95" s="128" customFormat="1" x14ac:dyDescent="0.2">
      <c r="A15" s="263"/>
      <c r="B15" s="237"/>
      <c r="C15" s="187" t="s">
        <v>372</v>
      </c>
      <c r="D15" s="188" t="s">
        <v>279</v>
      </c>
      <c r="E15" s="189"/>
      <c r="F15" s="215"/>
      <c r="G15" s="153"/>
      <c r="H15" s="153"/>
      <c r="I15" s="218"/>
      <c r="J15" s="219"/>
      <c r="K15" s="153"/>
      <c r="L15" s="153"/>
      <c r="M15" s="218"/>
      <c r="N15" s="106"/>
      <c r="O15" s="96"/>
      <c r="P15" s="96"/>
      <c r="Q15" s="105"/>
      <c r="R15" s="106"/>
      <c r="S15" s="96"/>
      <c r="T15" s="96"/>
      <c r="U15" s="105"/>
      <c r="V15" s="106"/>
      <c r="W15" s="96"/>
      <c r="X15" s="96"/>
      <c r="Y15" s="105"/>
      <c r="Z15" s="106"/>
      <c r="AA15" s="96"/>
      <c r="AB15" s="96"/>
      <c r="AC15" s="105"/>
      <c r="AD15" s="106">
        <v>0.22364250650166978</v>
      </c>
      <c r="AE15" s="96">
        <v>0.28332374891613754</v>
      </c>
      <c r="AF15" s="96">
        <v>0.229330395081487</v>
      </c>
      <c r="AG15" s="105">
        <v>-1.9835951862871182</v>
      </c>
      <c r="AH15" s="106">
        <v>-0.31194701600303987</v>
      </c>
      <c r="AI15" s="96">
        <v>-0.20343314187230171</v>
      </c>
      <c r="AJ15" s="96">
        <v>0.10102912636022643</v>
      </c>
      <c r="AK15" s="105">
        <v>2.7944646385972619E-2</v>
      </c>
      <c r="AL15" s="106">
        <v>-8.964281007130205E-4</v>
      </c>
      <c r="AM15" s="96">
        <v>7.9790669289568808E-2</v>
      </c>
      <c r="AN15" s="96">
        <v>0.1047278831187954</v>
      </c>
      <c r="AO15" s="105">
        <v>0.12554984795247418</v>
      </c>
      <c r="AP15" s="106">
        <v>0.14025685839561833</v>
      </c>
      <c r="AQ15" s="96">
        <v>0.1294128195472603</v>
      </c>
      <c r="AR15" s="96">
        <v>0.1446984955256933</v>
      </c>
      <c r="AS15" s="105">
        <v>0.1339994223667742</v>
      </c>
      <c r="AT15" s="106">
        <v>0.11955724858175115</v>
      </c>
      <c r="AU15" s="96">
        <v>0.10840057714548394</v>
      </c>
      <c r="AV15" s="96">
        <v>9.7044410510620363E-2</v>
      </c>
      <c r="AW15" s="98">
        <v>8.5484981122804241E-2</v>
      </c>
      <c r="AX15" s="237"/>
      <c r="AY15" s="187" t="s">
        <v>372</v>
      </c>
      <c r="AZ15" s="188" t="s">
        <v>279</v>
      </c>
      <c r="BA15" s="189"/>
      <c r="BB15" s="215"/>
      <c r="BC15" s="153"/>
      <c r="BD15" s="96"/>
      <c r="BE15" s="96"/>
      <c r="BF15" s="96"/>
      <c r="BG15" s="153"/>
      <c r="BH15" s="96"/>
      <c r="BI15" s="96">
        <v>-0.31182463394695592</v>
      </c>
      <c r="BJ15" s="96">
        <v>-9.6601596282285651E-2</v>
      </c>
      <c r="BK15" s="96">
        <v>7.7292993065031346E-2</v>
      </c>
      <c r="BL15" s="96">
        <v>0.13709189895883656</v>
      </c>
      <c r="BM15" s="98">
        <v>0.10262180434016492</v>
      </c>
      <c r="BN15" s="217"/>
      <c r="BO15" s="187"/>
      <c r="BP15" s="188"/>
      <c r="BQ15" s="189"/>
      <c r="BR15" s="215"/>
      <c r="BS15" s="153"/>
      <c r="BT15" s="96"/>
      <c r="BU15" s="96"/>
      <c r="BV15" s="96"/>
      <c r="BW15" s="96"/>
      <c r="BX15" s="96"/>
      <c r="BY15" s="96"/>
      <c r="BZ15" s="96"/>
      <c r="CA15" s="96"/>
      <c r="CB15" s="98"/>
      <c r="CC15" s="217"/>
      <c r="CD15" s="187"/>
      <c r="CE15" s="188"/>
      <c r="CF15" s="189"/>
      <c r="CG15" s="215"/>
      <c r="CH15" s="153"/>
      <c r="CI15" s="96"/>
      <c r="CJ15" s="96"/>
      <c r="CK15" s="96"/>
      <c r="CL15" s="96"/>
      <c r="CM15" s="96"/>
      <c r="CN15" s="96"/>
      <c r="CO15" s="96"/>
      <c r="CP15" s="96"/>
      <c r="CQ15" s="98"/>
    </row>
    <row r="16" spans="1:95" s="128" customFormat="1" x14ac:dyDescent="0.2">
      <c r="A16" s="262"/>
      <c r="B16" s="237"/>
      <c r="C16" s="181" t="s">
        <v>430</v>
      </c>
      <c r="D16" s="182" t="s">
        <v>274</v>
      </c>
      <c r="E16" s="183"/>
      <c r="F16" s="101"/>
      <c r="G16" s="95"/>
      <c r="H16" s="95"/>
      <c r="I16" s="103"/>
      <c r="J16" s="104"/>
      <c r="K16" s="95"/>
      <c r="L16" s="95"/>
      <c r="M16" s="103"/>
      <c r="N16" s="104"/>
      <c r="O16" s="95"/>
      <c r="P16" s="95"/>
      <c r="Q16" s="103"/>
      <c r="R16" s="104"/>
      <c r="S16" s="95"/>
      <c r="T16" s="95"/>
      <c r="U16" s="103"/>
      <c r="V16" s="104"/>
      <c r="W16" s="95"/>
      <c r="X16" s="95"/>
      <c r="Y16" s="103"/>
      <c r="Z16" s="104">
        <v>-0.63354208980044502</v>
      </c>
      <c r="AA16" s="95">
        <v>-0.77545247188605659</v>
      </c>
      <c r="AB16" s="95">
        <v>-0.13641016133475078</v>
      </c>
      <c r="AC16" s="103">
        <v>-4.2082845233227285E-2</v>
      </c>
      <c r="AD16" s="104">
        <v>-2.5124180087164997E-2</v>
      </c>
      <c r="AE16" s="95">
        <v>-1.4471515560338103E-2</v>
      </c>
      <c r="AF16" s="95">
        <v>-7.5246049012418811E-2</v>
      </c>
      <c r="AG16" s="103">
        <v>-0.13346315523254371</v>
      </c>
      <c r="AH16" s="104">
        <v>-9.1628390652522665E-2</v>
      </c>
      <c r="AI16" s="95">
        <v>-8.9059112115834033E-2</v>
      </c>
      <c r="AJ16" s="95">
        <v>-0.14245120339022443</v>
      </c>
      <c r="AK16" s="103">
        <v>-0.1440842639400064</v>
      </c>
      <c r="AL16" s="104">
        <v>-0.12084953566713499</v>
      </c>
      <c r="AM16" s="95">
        <v>-0.12239967754104669</v>
      </c>
      <c r="AN16" s="95">
        <v>-0.1240140880248468</v>
      </c>
      <c r="AO16" s="103">
        <v>-0.12569256089092745</v>
      </c>
      <c r="AP16" s="104">
        <v>-0.13760130242798235</v>
      </c>
      <c r="AQ16" s="95">
        <v>-0.14542425097673933</v>
      </c>
      <c r="AR16" s="95">
        <v>-0.15334984273809119</v>
      </c>
      <c r="AS16" s="103">
        <v>-0.16137948608994274</v>
      </c>
      <c r="AT16" s="104">
        <v>-0.17552500097728352</v>
      </c>
      <c r="AU16" s="95">
        <v>-0.18385858044169168</v>
      </c>
      <c r="AV16" s="95">
        <v>-0.19230194964666325</v>
      </c>
      <c r="AW16" s="97">
        <v>-0.20085661858243126</v>
      </c>
      <c r="AX16" s="237"/>
      <c r="AY16" s="181" t="s">
        <v>430</v>
      </c>
      <c r="AZ16" s="182" t="s">
        <v>274</v>
      </c>
      <c r="BA16" s="183"/>
      <c r="BB16" s="180"/>
      <c r="BC16" s="152"/>
      <c r="BD16" s="95"/>
      <c r="BE16" s="95"/>
      <c r="BF16" s="95"/>
      <c r="BG16" s="152"/>
      <c r="BH16" s="95">
        <v>-0.39687189206361995</v>
      </c>
      <c r="BI16" s="95">
        <v>-6.2076224973116406E-2</v>
      </c>
      <c r="BJ16" s="95">
        <v>-0.11680574252464689</v>
      </c>
      <c r="BK16" s="95">
        <v>-0.12323896553098898</v>
      </c>
      <c r="BL16" s="95">
        <v>-0.14943872055818891</v>
      </c>
      <c r="BM16" s="97">
        <v>-0.18813553741201744</v>
      </c>
      <c r="BN16" s="217"/>
      <c r="BO16" s="181"/>
      <c r="BP16" s="182"/>
      <c r="BQ16" s="183"/>
      <c r="BR16" s="180"/>
      <c r="BS16" s="152"/>
      <c r="BT16" s="95"/>
      <c r="BU16" s="95"/>
      <c r="BV16" s="95"/>
      <c r="BW16" s="95"/>
      <c r="BX16" s="95"/>
      <c r="BY16" s="95"/>
      <c r="BZ16" s="95"/>
      <c r="CA16" s="95"/>
      <c r="CB16" s="97"/>
      <c r="CC16" s="217"/>
      <c r="CD16" s="181"/>
      <c r="CE16" s="182"/>
      <c r="CF16" s="183"/>
      <c r="CG16" s="180"/>
      <c r="CH16" s="152"/>
      <c r="CI16" s="95"/>
      <c r="CJ16" s="95"/>
      <c r="CK16" s="95"/>
      <c r="CL16" s="95"/>
      <c r="CM16" s="95"/>
      <c r="CN16" s="95"/>
      <c r="CO16" s="95"/>
      <c r="CP16" s="95"/>
      <c r="CQ16" s="97"/>
    </row>
    <row r="17" spans="1:95" s="128" customFormat="1" x14ac:dyDescent="0.2">
      <c r="A17" s="262"/>
      <c r="B17" s="237"/>
      <c r="C17" s="181" t="s">
        <v>431</v>
      </c>
      <c r="D17" s="182" t="s">
        <v>274</v>
      </c>
      <c r="E17" s="183"/>
      <c r="F17" s="101"/>
      <c r="G17" s="95"/>
      <c r="H17" s="95"/>
      <c r="I17" s="103"/>
      <c r="J17" s="104"/>
      <c r="K17" s="95"/>
      <c r="L17" s="95"/>
      <c r="M17" s="103"/>
      <c r="N17" s="104"/>
      <c r="O17" s="95"/>
      <c r="P17" s="95"/>
      <c r="Q17" s="103"/>
      <c r="R17" s="104"/>
      <c r="S17" s="95"/>
      <c r="T17" s="95"/>
      <c r="U17" s="103"/>
      <c r="V17" s="104"/>
      <c r="W17" s="95"/>
      <c r="X17" s="95"/>
      <c r="Y17" s="103"/>
      <c r="Z17" s="104">
        <v>-0.75853632474343391</v>
      </c>
      <c r="AA17" s="95">
        <v>-0.91591529138770178</v>
      </c>
      <c r="AB17" s="95">
        <v>-0.19876524765743475</v>
      </c>
      <c r="AC17" s="103">
        <v>-9.2332042278407564E-2</v>
      </c>
      <c r="AD17" s="104">
        <v>-6.6470239623757782E-2</v>
      </c>
      <c r="AE17" s="95">
        <v>-4.8249361779244056E-2</v>
      </c>
      <c r="AF17" s="95">
        <v>-0.10725665365355398</v>
      </c>
      <c r="AG17" s="103">
        <v>-0.16222899093958712</v>
      </c>
      <c r="AH17" s="104">
        <v>-0.11782263171011426</v>
      </c>
      <c r="AI17" s="95">
        <v>-0.11491897902612665</v>
      </c>
      <c r="AJ17" s="95">
        <v>-0.17131576404404925</v>
      </c>
      <c r="AK17" s="103">
        <v>-0.172884129070208</v>
      </c>
      <c r="AL17" s="104">
        <v>-0.15475670004473785</v>
      </c>
      <c r="AM17" s="95">
        <v>-0.16282069038285363</v>
      </c>
      <c r="AN17" s="95">
        <v>-0.17099092395779283</v>
      </c>
      <c r="AO17" s="103">
        <v>-0.17926886185156327</v>
      </c>
      <c r="AP17" s="104">
        <v>-0.19246998953753947</v>
      </c>
      <c r="AQ17" s="95">
        <v>-0.20104111109399625</v>
      </c>
      <c r="AR17" s="95">
        <v>-0.20972556044194757</v>
      </c>
      <c r="AS17" s="103">
        <v>-0.21852489919434021</v>
      </c>
      <c r="AT17" s="104">
        <v>-0.23417754604292473</v>
      </c>
      <c r="AU17" s="95">
        <v>-0.24331402767707028</v>
      </c>
      <c r="AV17" s="95">
        <v>-0.25257177838810368</v>
      </c>
      <c r="AW17" s="97">
        <v>-0.26195247297508595</v>
      </c>
      <c r="AX17" s="237"/>
      <c r="AY17" s="181" t="s">
        <v>431</v>
      </c>
      <c r="AZ17" s="182" t="s">
        <v>274</v>
      </c>
      <c r="BA17" s="183"/>
      <c r="BB17" s="180"/>
      <c r="BC17" s="152"/>
      <c r="BD17" s="95"/>
      <c r="BE17" s="95"/>
      <c r="BF17" s="95"/>
      <c r="BG17" s="152"/>
      <c r="BH17" s="95">
        <v>-0.49138722651674455</v>
      </c>
      <c r="BI17" s="95">
        <v>-9.605131149903573E-2</v>
      </c>
      <c r="BJ17" s="95">
        <v>-0.14423537596262453</v>
      </c>
      <c r="BK17" s="95">
        <v>-0.16695929405923687</v>
      </c>
      <c r="BL17" s="95">
        <v>-0.20544039006695586</v>
      </c>
      <c r="BM17" s="97">
        <v>-0.24800395627079616</v>
      </c>
      <c r="BN17" s="217"/>
      <c r="BO17" s="181"/>
      <c r="BP17" s="182"/>
      <c r="BQ17" s="183"/>
      <c r="BR17" s="180"/>
      <c r="BS17" s="152"/>
      <c r="BT17" s="95"/>
      <c r="BU17" s="95"/>
      <c r="BV17" s="95"/>
      <c r="BW17" s="95"/>
      <c r="BX17" s="95"/>
      <c r="BY17" s="95"/>
      <c r="BZ17" s="95"/>
      <c r="CA17" s="95"/>
      <c r="CB17" s="97"/>
      <c r="CC17" s="217"/>
      <c r="CD17" s="181"/>
      <c r="CE17" s="182"/>
      <c r="CF17" s="183"/>
      <c r="CG17" s="180"/>
      <c r="CH17" s="152"/>
      <c r="CI17" s="95"/>
      <c r="CJ17" s="95"/>
      <c r="CK17" s="95"/>
      <c r="CL17" s="95"/>
      <c r="CM17" s="95"/>
      <c r="CN17" s="95"/>
      <c r="CO17" s="95"/>
      <c r="CP17" s="95"/>
      <c r="CQ17" s="97"/>
    </row>
    <row r="18" spans="1:95" s="128" customFormat="1" x14ac:dyDescent="0.2">
      <c r="A18" s="262"/>
      <c r="B18" s="237"/>
      <c r="C18" s="181" t="s">
        <v>432</v>
      </c>
      <c r="D18" s="182" t="s">
        <v>274</v>
      </c>
      <c r="E18" s="183"/>
      <c r="F18" s="101"/>
      <c r="G18" s="95"/>
      <c r="H18" s="95"/>
      <c r="I18" s="103"/>
      <c r="J18" s="104"/>
      <c r="K18" s="95"/>
      <c r="L18" s="95"/>
      <c r="M18" s="103"/>
      <c r="N18" s="104"/>
      <c r="O18" s="95"/>
      <c r="P18" s="95"/>
      <c r="Q18" s="103"/>
      <c r="R18" s="104"/>
      <c r="S18" s="95"/>
      <c r="T18" s="95"/>
      <c r="U18" s="103"/>
      <c r="V18" s="104"/>
      <c r="W18" s="95"/>
      <c r="X18" s="95"/>
      <c r="Y18" s="103"/>
      <c r="Z18" s="104">
        <v>-0.75106696464380185</v>
      </c>
      <c r="AA18" s="95">
        <v>-0.9085643100488201</v>
      </c>
      <c r="AB18" s="95">
        <v>-0.19136182770717802</v>
      </c>
      <c r="AC18" s="103">
        <v>-8.487574075707803E-2</v>
      </c>
      <c r="AD18" s="104">
        <v>-5.8932827161403349E-2</v>
      </c>
      <c r="AE18" s="95">
        <v>-4.0629985069162419E-2</v>
      </c>
      <c r="AF18" s="95">
        <v>-9.9554450550994503E-2</v>
      </c>
      <c r="AG18" s="103">
        <v>-0.15444309037089923</v>
      </c>
      <c r="AH18" s="104">
        <v>-0.10999210524659585</v>
      </c>
      <c r="AI18" s="95">
        <v>-0.10704360014039263</v>
      </c>
      <c r="AJ18" s="95">
        <v>-0.1633953050588296</v>
      </c>
      <c r="AK18" s="103">
        <v>-0.16491836115251038</v>
      </c>
      <c r="AL18" s="104">
        <v>-0.14674539319998098</v>
      </c>
      <c r="AM18" s="95">
        <v>-0.15476361344897149</v>
      </c>
      <c r="AN18" s="95">
        <v>-0.16288784459930752</v>
      </c>
      <c r="AO18" s="103">
        <v>-0.17111954655362904</v>
      </c>
      <c r="AP18" s="104">
        <v>-0.184274203599956</v>
      </c>
      <c r="AQ18" s="95">
        <v>-0.19279861862519193</v>
      </c>
      <c r="AR18" s="95">
        <v>-0.20143612435293143</v>
      </c>
      <c r="AS18" s="103">
        <v>-0.2101882811926237</v>
      </c>
      <c r="AT18" s="104">
        <v>-0.22579350662641273</v>
      </c>
      <c r="AU18" s="95">
        <v>-0.23488232612792159</v>
      </c>
      <c r="AV18" s="95">
        <v>-0.24409217276655856</v>
      </c>
      <c r="AW18" s="97">
        <v>-0.25342472011326439</v>
      </c>
      <c r="AX18" s="237"/>
      <c r="AY18" s="181" t="s">
        <v>432</v>
      </c>
      <c r="AZ18" s="182" t="s">
        <v>274</v>
      </c>
      <c r="BA18" s="183"/>
      <c r="BB18" s="180"/>
      <c r="BC18" s="152"/>
      <c r="BD18" s="95"/>
      <c r="BE18" s="95"/>
      <c r="BF18" s="95"/>
      <c r="BG18" s="152"/>
      <c r="BH18" s="95">
        <v>-0.4839672107892195</v>
      </c>
      <c r="BI18" s="95">
        <v>-8.8390088288114871E-2</v>
      </c>
      <c r="BJ18" s="95">
        <v>-0.1363373428995821</v>
      </c>
      <c r="BK18" s="95">
        <v>-0.15887909945047227</v>
      </c>
      <c r="BL18" s="95">
        <v>-0.19717430694267576</v>
      </c>
      <c r="BM18" s="97">
        <v>-0.23954818140853934</v>
      </c>
      <c r="BN18" s="217"/>
      <c r="BO18" s="181"/>
      <c r="BP18" s="182"/>
      <c r="BQ18" s="183"/>
      <c r="BR18" s="180"/>
      <c r="BS18" s="152"/>
      <c r="BT18" s="95"/>
      <c r="BU18" s="95"/>
      <c r="BV18" s="95"/>
      <c r="BW18" s="95"/>
      <c r="BX18" s="95"/>
      <c r="BY18" s="95"/>
      <c r="BZ18" s="95"/>
      <c r="CA18" s="95"/>
      <c r="CB18" s="97"/>
      <c r="CC18" s="217"/>
      <c r="CD18" s="181"/>
      <c r="CE18" s="182"/>
      <c r="CF18" s="183"/>
      <c r="CG18" s="180"/>
      <c r="CH18" s="152"/>
      <c r="CI18" s="95"/>
      <c r="CJ18" s="95"/>
      <c r="CK18" s="95"/>
      <c r="CL18" s="95"/>
      <c r="CM18" s="95"/>
      <c r="CN18" s="95"/>
      <c r="CO18" s="95"/>
      <c r="CP18" s="95"/>
      <c r="CQ18" s="97"/>
    </row>
    <row r="19" spans="1:95" s="128" customFormat="1" x14ac:dyDescent="0.2">
      <c r="A19" s="262"/>
      <c r="B19" s="237"/>
      <c r="C19" s="187" t="s">
        <v>433</v>
      </c>
      <c r="D19" s="188" t="s">
        <v>279</v>
      </c>
      <c r="E19" s="189"/>
      <c r="F19" s="215"/>
      <c r="G19" s="153"/>
      <c r="H19" s="153"/>
      <c r="I19" s="218"/>
      <c r="J19" s="219"/>
      <c r="K19" s="153"/>
      <c r="L19" s="153"/>
      <c r="M19" s="218"/>
      <c r="N19" s="106"/>
      <c r="O19" s="96"/>
      <c r="P19" s="96"/>
      <c r="Q19" s="105"/>
      <c r="R19" s="106"/>
      <c r="S19" s="96"/>
      <c r="T19" s="96"/>
      <c r="U19" s="105"/>
      <c r="V19" s="106"/>
      <c r="W19" s="96"/>
      <c r="X19" s="96"/>
      <c r="Y19" s="105"/>
      <c r="Z19" s="106">
        <v>-0.41970120476618306</v>
      </c>
      <c r="AA19" s="96">
        <v>-0.25642385337381496</v>
      </c>
      <c r="AB19" s="96">
        <v>-0.25259635456644869</v>
      </c>
      <c r="AC19" s="105">
        <v>-8.6026803069239571E-2</v>
      </c>
      <c r="AD19" s="106">
        <v>-3.590536997018931E-2</v>
      </c>
      <c r="AE19" s="96">
        <v>1.1317096124770654E-2</v>
      </c>
      <c r="AF19" s="96">
        <v>1.7295263785344933E-2</v>
      </c>
      <c r="AG19" s="105">
        <v>3.7369219128302834E-3</v>
      </c>
      <c r="AH19" s="106">
        <v>6.2045573859633137E-3</v>
      </c>
      <c r="AI19" s="96">
        <v>2.2137039953202247E-3</v>
      </c>
      <c r="AJ19" s="96">
        <v>8.2387741315797323E-3</v>
      </c>
      <c r="AK19" s="105">
        <v>6.6558345676699798E-3</v>
      </c>
      <c r="AL19" s="106">
        <v>-8.8995901194185434E-3</v>
      </c>
      <c r="AM19" s="96">
        <v>-1.5043232920713204E-2</v>
      </c>
      <c r="AN19" s="96">
        <v>-2.1265698003218585E-2</v>
      </c>
      <c r="AO19" s="105">
        <v>-2.7568044345859452E-2</v>
      </c>
      <c r="AP19" s="106">
        <v>-3.9154153056604565E-2</v>
      </c>
      <c r="AQ19" s="96">
        <v>-4.5698727580120335E-2</v>
      </c>
      <c r="AR19" s="96">
        <v>-5.2327654584201785E-2</v>
      </c>
      <c r="AS19" s="105">
        <v>-5.9042070579423768E-2</v>
      </c>
      <c r="AT19" s="106">
        <v>-7.2871276779438637E-2</v>
      </c>
      <c r="AU19" s="96">
        <v>-7.9867170479293884E-2</v>
      </c>
      <c r="AV19" s="96">
        <v>-8.6953686912833811E-2</v>
      </c>
      <c r="AW19" s="98">
        <v>-9.4132051034988201E-2</v>
      </c>
      <c r="AX19" s="237"/>
      <c r="AY19" s="187" t="s">
        <v>433</v>
      </c>
      <c r="AZ19" s="188" t="s">
        <v>279</v>
      </c>
      <c r="BA19" s="189"/>
      <c r="BB19" s="215"/>
      <c r="BC19" s="153"/>
      <c r="BD19" s="96"/>
      <c r="BE19" s="96"/>
      <c r="BF19" s="96"/>
      <c r="BG19" s="96"/>
      <c r="BH19" s="96">
        <v>-0.25368705394392155</v>
      </c>
      <c r="BI19" s="96">
        <v>-8.8902203681085986E-4</v>
      </c>
      <c r="BJ19" s="96">
        <v>5.8282175201333133E-3</v>
      </c>
      <c r="BK19" s="96">
        <v>-1.8194141347302448E-2</v>
      </c>
      <c r="BL19" s="96">
        <v>-4.9055651450087612E-2</v>
      </c>
      <c r="BM19" s="98">
        <v>-8.3456046301638637E-2</v>
      </c>
      <c r="BN19" s="217"/>
      <c r="BO19" s="187"/>
      <c r="BP19" s="188"/>
      <c r="BQ19" s="189"/>
      <c r="BR19" s="215"/>
      <c r="BS19" s="153"/>
      <c r="BT19" s="96"/>
      <c r="BU19" s="96"/>
      <c r="BV19" s="96"/>
      <c r="BW19" s="96"/>
      <c r="BX19" s="96"/>
      <c r="BY19" s="96"/>
      <c r="BZ19" s="96"/>
      <c r="CA19" s="96"/>
      <c r="CB19" s="98"/>
      <c r="CC19" s="217"/>
      <c r="CD19" s="187"/>
      <c r="CE19" s="188"/>
      <c r="CF19" s="189"/>
      <c r="CG19" s="215"/>
      <c r="CH19" s="153"/>
      <c r="CI19" s="96"/>
      <c r="CJ19" s="96"/>
      <c r="CK19" s="96"/>
      <c r="CL19" s="96"/>
      <c r="CM19" s="96"/>
      <c r="CN19" s="96"/>
      <c r="CO19" s="96"/>
      <c r="CP19" s="96"/>
      <c r="CQ19" s="98"/>
    </row>
    <row r="20" spans="1:95" s="128" customFormat="1" x14ac:dyDescent="0.2">
      <c r="A20" s="263"/>
      <c r="B20" s="237"/>
      <c r="C20" s="181" t="s">
        <v>268</v>
      </c>
      <c r="D20" s="182" t="s">
        <v>279</v>
      </c>
      <c r="E20" s="183"/>
      <c r="F20" s="101"/>
      <c r="G20" s="95"/>
      <c r="H20" s="95"/>
      <c r="I20" s="103"/>
      <c r="J20" s="104"/>
      <c r="K20" s="95"/>
      <c r="L20" s="95"/>
      <c r="M20" s="103"/>
      <c r="N20" s="104"/>
      <c r="O20" s="95"/>
      <c r="P20" s="95"/>
      <c r="Q20" s="103"/>
      <c r="R20" s="104"/>
      <c r="S20" s="95"/>
      <c r="T20" s="95"/>
      <c r="U20" s="103"/>
      <c r="V20" s="104"/>
      <c r="W20" s="95"/>
      <c r="X20" s="95"/>
      <c r="Y20" s="103"/>
      <c r="Z20" s="104">
        <v>-0.66612318004332749</v>
      </c>
      <c r="AA20" s="95">
        <v>-0.49462343418608545</v>
      </c>
      <c r="AB20" s="95">
        <v>-0.48721928926398267</v>
      </c>
      <c r="AC20" s="103">
        <v>-0.31473335061553681</v>
      </c>
      <c r="AD20" s="104">
        <v>-0.24528859894774835</v>
      </c>
      <c r="AE20" s="95">
        <v>-0.18606967813184172</v>
      </c>
      <c r="AF20" s="95">
        <v>-0.17792128206827143</v>
      </c>
      <c r="AG20" s="103">
        <v>-0.19212769535995541</v>
      </c>
      <c r="AH20" s="104">
        <v>-0.17740637971111642</v>
      </c>
      <c r="AI20" s="95">
        <v>-0.18271762010232939</v>
      </c>
      <c r="AJ20" s="95">
        <v>-0.17864211941045921</v>
      </c>
      <c r="AK20" s="103">
        <v>-0.18203996801180819</v>
      </c>
      <c r="AL20" s="104">
        <v>-0.19400708661793833</v>
      </c>
      <c r="AM20" s="95">
        <v>-0.19734847371031525</v>
      </c>
      <c r="AN20" s="95">
        <v>-0.20073795985449644</v>
      </c>
      <c r="AO20" s="103">
        <v>-0.20417597216311711</v>
      </c>
      <c r="AP20" s="104">
        <v>-0.21095920835238313</v>
      </c>
      <c r="AQ20" s="95">
        <v>-0.21348861264617885</v>
      </c>
      <c r="AR20" s="95">
        <v>-0.21606216033959411</v>
      </c>
      <c r="AS20" s="103">
        <v>-0.21868015956950718</v>
      </c>
      <c r="AT20" s="104">
        <v>-0.22789146468394758</v>
      </c>
      <c r="AU20" s="95">
        <v>-0.23067213897544397</v>
      </c>
      <c r="AV20" s="95">
        <v>-0.23349901799991157</v>
      </c>
      <c r="AW20" s="97">
        <v>-0.23637243144692821</v>
      </c>
      <c r="AX20" s="237"/>
      <c r="AY20" s="181" t="s">
        <v>268</v>
      </c>
      <c r="AZ20" s="182" t="s">
        <v>279</v>
      </c>
      <c r="BA20" s="183"/>
      <c r="BB20" s="180"/>
      <c r="BC20" s="152"/>
      <c r="BD20" s="95"/>
      <c r="BE20" s="95"/>
      <c r="BF20" s="95"/>
      <c r="BG20" s="152"/>
      <c r="BH20" s="95">
        <v>-0.49067481352723308</v>
      </c>
      <c r="BI20" s="95">
        <v>-0.20035181362695423</v>
      </c>
      <c r="BJ20" s="95">
        <v>-0.18020152180892832</v>
      </c>
      <c r="BK20" s="95">
        <v>-0.19906737308646677</v>
      </c>
      <c r="BL20" s="95">
        <v>-0.2147975352269158</v>
      </c>
      <c r="BM20" s="97">
        <v>-0.23210876327655783</v>
      </c>
      <c r="BN20" s="217"/>
      <c r="BO20" s="181"/>
      <c r="BP20" s="182"/>
      <c r="BQ20" s="183"/>
      <c r="BR20" s="180"/>
      <c r="BS20" s="152"/>
      <c r="BT20" s="95"/>
      <c r="BU20" s="95"/>
      <c r="BV20" s="95"/>
      <c r="BW20" s="95"/>
      <c r="BX20" s="95"/>
      <c r="BY20" s="95"/>
      <c r="BZ20" s="95"/>
      <c r="CA20" s="95"/>
      <c r="CB20" s="97"/>
      <c r="CC20" s="217"/>
      <c r="CD20" s="181"/>
      <c r="CE20" s="182"/>
      <c r="CF20" s="183"/>
      <c r="CG20" s="180"/>
      <c r="CH20" s="152"/>
      <c r="CI20" s="95"/>
      <c r="CJ20" s="95"/>
      <c r="CK20" s="95"/>
      <c r="CL20" s="95"/>
      <c r="CM20" s="95"/>
      <c r="CN20" s="95"/>
      <c r="CO20" s="95"/>
      <c r="CP20" s="95"/>
      <c r="CQ20" s="97"/>
    </row>
    <row r="21" spans="1:95" s="128" customFormat="1" x14ac:dyDescent="0.2">
      <c r="A21" s="263"/>
      <c r="B21" s="237"/>
      <c r="C21" s="181" t="s">
        <v>269</v>
      </c>
      <c r="D21" s="182" t="s">
        <v>279</v>
      </c>
      <c r="E21" s="183"/>
      <c r="F21" s="101"/>
      <c r="G21" s="95"/>
      <c r="H21" s="95"/>
      <c r="I21" s="103"/>
      <c r="J21" s="104"/>
      <c r="K21" s="95"/>
      <c r="L21" s="95"/>
      <c r="M21" s="103"/>
      <c r="N21" s="104"/>
      <c r="O21" s="95"/>
      <c r="P21" s="95"/>
      <c r="Q21" s="103"/>
      <c r="R21" s="104"/>
      <c r="S21" s="95"/>
      <c r="T21" s="95"/>
      <c r="U21" s="103"/>
      <c r="V21" s="104"/>
      <c r="W21" s="95"/>
      <c r="X21" s="95"/>
      <c r="Y21" s="103"/>
      <c r="Z21" s="104">
        <v>-0.54526738080228343</v>
      </c>
      <c r="AA21" s="95">
        <v>-0.37407127726784123</v>
      </c>
      <c r="AB21" s="95">
        <v>-0.36648069090598356</v>
      </c>
      <c r="AC21" s="103">
        <v>-0.19398703654644384</v>
      </c>
      <c r="AD21" s="104">
        <v>-0.1388327653571802</v>
      </c>
      <c r="AE21" s="95">
        <v>-8.2773567070370452E-2</v>
      </c>
      <c r="AF21" s="95">
        <v>-7.3369497837621769E-2</v>
      </c>
      <c r="AG21" s="103">
        <v>-8.3181845939242161E-2</v>
      </c>
      <c r="AH21" s="104">
        <v>-7.9967267298898498E-2</v>
      </c>
      <c r="AI21" s="95">
        <v>-8.3542575688327542E-2</v>
      </c>
      <c r="AJ21" s="95">
        <v>-7.7028464549394299E-2</v>
      </c>
      <c r="AK21" s="103">
        <v>-7.7962014220177747E-2</v>
      </c>
      <c r="AL21" s="104">
        <v>-9.0543589267369301E-2</v>
      </c>
      <c r="AM21" s="95">
        <v>-9.4061360932684246E-2</v>
      </c>
      <c r="AN21" s="95">
        <v>-9.7627340227186374E-2</v>
      </c>
      <c r="AO21" s="103">
        <v>-0.10124198227890401</v>
      </c>
      <c r="AP21" s="104">
        <v>-0.10874149408277965</v>
      </c>
      <c r="AQ21" s="95">
        <v>-0.11155616922914177</v>
      </c>
      <c r="AR21" s="95">
        <v>-0.11441480233751559</v>
      </c>
      <c r="AS21" s="103">
        <v>-0.11731773194137514</v>
      </c>
      <c r="AT21" s="104">
        <v>-0.12695414979391878</v>
      </c>
      <c r="AU21" s="95">
        <v>-0.13002109765777844</v>
      </c>
      <c r="AV21" s="95">
        <v>-0.13313420610298068</v>
      </c>
      <c r="AW21" s="97">
        <v>-0.13629383699062464</v>
      </c>
      <c r="AX21" s="237"/>
      <c r="AY21" s="181" t="s">
        <v>269</v>
      </c>
      <c r="AZ21" s="182" t="s">
        <v>279</v>
      </c>
      <c r="BA21" s="183"/>
      <c r="BB21" s="180"/>
      <c r="BC21" s="152"/>
      <c r="BD21" s="95"/>
      <c r="BE21" s="95"/>
      <c r="BF21" s="95"/>
      <c r="BG21" s="152"/>
      <c r="BH21" s="95">
        <v>-0.36995159638063796</v>
      </c>
      <c r="BI21" s="95">
        <v>-9.4539419051103649E-2</v>
      </c>
      <c r="BJ21" s="95">
        <v>-7.9625080439199525E-2</v>
      </c>
      <c r="BK21" s="95">
        <v>-9.5868568176535982E-2</v>
      </c>
      <c r="BL21" s="95">
        <v>-0.11300754939770304</v>
      </c>
      <c r="BM21" s="97">
        <v>-0.13160082263632561</v>
      </c>
      <c r="BN21" s="217"/>
      <c r="BO21" s="181"/>
      <c r="BP21" s="182"/>
      <c r="BQ21" s="183"/>
      <c r="BR21" s="180"/>
      <c r="BS21" s="152"/>
      <c r="BT21" s="95"/>
      <c r="BU21" s="95"/>
      <c r="BV21" s="95"/>
      <c r="BW21" s="95"/>
      <c r="BX21" s="95"/>
      <c r="BY21" s="95"/>
      <c r="BZ21" s="95"/>
      <c r="CA21" s="95"/>
      <c r="CB21" s="97"/>
      <c r="CC21" s="217"/>
      <c r="CD21" s="181"/>
      <c r="CE21" s="182"/>
      <c r="CF21" s="183"/>
      <c r="CG21" s="180"/>
      <c r="CH21" s="152"/>
      <c r="CI21" s="95"/>
      <c r="CJ21" s="95"/>
      <c r="CK21" s="95"/>
      <c r="CL21" s="95"/>
      <c r="CM21" s="95"/>
      <c r="CN21" s="95"/>
      <c r="CO21" s="95"/>
      <c r="CP21" s="95"/>
      <c r="CQ21" s="97"/>
    </row>
    <row r="22" spans="1:95" s="128" customFormat="1" x14ac:dyDescent="0.2">
      <c r="A22" s="263"/>
      <c r="B22" s="237"/>
      <c r="C22" s="181" t="s">
        <v>270</v>
      </c>
      <c r="D22" s="182" t="s">
        <v>279</v>
      </c>
      <c r="E22" s="183"/>
      <c r="F22" s="101"/>
      <c r="G22" s="95"/>
      <c r="H22" s="95"/>
      <c r="I22" s="103"/>
      <c r="J22" s="104"/>
      <c r="K22" s="95"/>
      <c r="L22" s="95"/>
      <c r="M22" s="103"/>
      <c r="N22" s="104"/>
      <c r="O22" s="95"/>
      <c r="P22" s="95"/>
      <c r="Q22" s="103"/>
      <c r="R22" s="104"/>
      <c r="S22" s="95"/>
      <c r="T22" s="95"/>
      <c r="U22" s="103"/>
      <c r="V22" s="104"/>
      <c r="W22" s="95"/>
      <c r="X22" s="95"/>
      <c r="Y22" s="103"/>
      <c r="Z22" s="104">
        <v>-0.48830349148657537</v>
      </c>
      <c r="AA22" s="95">
        <v>-0.31818348564810062</v>
      </c>
      <c r="AB22" s="95">
        <v>-0.30913047475313538</v>
      </c>
      <c r="AC22" s="103">
        <v>-0.13914984918288412</v>
      </c>
      <c r="AD22" s="104">
        <v>-8.4509843609940016E-2</v>
      </c>
      <c r="AE22" s="95">
        <v>-3.3232990660460315E-2</v>
      </c>
      <c r="AF22" s="95">
        <v>-2.2722784567162729E-2</v>
      </c>
      <c r="AG22" s="103">
        <v>-3.1168736013359094E-2</v>
      </c>
      <c r="AH22" s="104">
        <v>-2.7271566676115074E-2</v>
      </c>
      <c r="AI22" s="95">
        <v>-2.9599515748429488E-2</v>
      </c>
      <c r="AJ22" s="95">
        <v>-2.2302664455556329E-2</v>
      </c>
      <c r="AK22" s="103">
        <v>-2.2316845457248199E-2</v>
      </c>
      <c r="AL22" s="104">
        <v>-3.4801621690296998E-2</v>
      </c>
      <c r="AM22" s="95">
        <v>-3.8246117883530641E-2</v>
      </c>
      <c r="AN22" s="95">
        <v>-4.1737619977307107E-2</v>
      </c>
      <c r="AO22" s="103">
        <v>-4.5276586607766379E-2</v>
      </c>
      <c r="AP22" s="104">
        <v>-5.2876909406895385E-2</v>
      </c>
      <c r="AQ22" s="95">
        <v>-5.5671635958423636E-2</v>
      </c>
      <c r="AR22" s="95">
        <v>-5.8509252701162064E-2</v>
      </c>
      <c r="AS22" s="103">
        <v>-6.1390105952123387E-2</v>
      </c>
      <c r="AT22" s="104">
        <v>-7.0844208983011497E-2</v>
      </c>
      <c r="AU22" s="95">
        <v>-7.3885214011877337E-2</v>
      </c>
      <c r="AV22" s="95">
        <v>-7.6971324303490657E-2</v>
      </c>
      <c r="AW22" s="97">
        <v>-8.0102909967780939E-2</v>
      </c>
      <c r="AX22" s="237"/>
      <c r="AY22" s="181" t="s">
        <v>270</v>
      </c>
      <c r="AZ22" s="182" t="s">
        <v>279</v>
      </c>
      <c r="BA22" s="183"/>
      <c r="BB22" s="180"/>
      <c r="BC22" s="152"/>
      <c r="BD22" s="95"/>
      <c r="BE22" s="95"/>
      <c r="BF22" s="95"/>
      <c r="BG22" s="152"/>
      <c r="BH22" s="95">
        <v>-0.31369182526767392</v>
      </c>
      <c r="BI22" s="95">
        <v>-4.2908588712730539E-2</v>
      </c>
      <c r="BJ22" s="95">
        <v>-2.5372648084337274E-2</v>
      </c>
      <c r="BK22" s="95">
        <v>-4.0015486539725281E-2</v>
      </c>
      <c r="BL22" s="95">
        <v>-5.7111976004651115E-2</v>
      </c>
      <c r="BM22" s="97">
        <v>-7.5450914316540107E-2</v>
      </c>
      <c r="BN22" s="217"/>
      <c r="BO22" s="181"/>
      <c r="BP22" s="182"/>
      <c r="BQ22" s="183"/>
      <c r="BR22" s="180"/>
      <c r="BS22" s="152"/>
      <c r="BT22" s="95"/>
      <c r="BU22" s="95"/>
      <c r="BV22" s="95"/>
      <c r="BW22" s="95"/>
      <c r="BX22" s="95"/>
      <c r="BY22" s="95"/>
      <c r="BZ22" s="95"/>
      <c r="CA22" s="95"/>
      <c r="CB22" s="97"/>
      <c r="CC22" s="217"/>
      <c r="CD22" s="181"/>
      <c r="CE22" s="182"/>
      <c r="CF22" s="183"/>
      <c r="CG22" s="180"/>
      <c r="CH22" s="152"/>
      <c r="CI22" s="95"/>
      <c r="CJ22" s="95"/>
      <c r="CK22" s="95"/>
      <c r="CL22" s="95"/>
      <c r="CM22" s="95"/>
      <c r="CN22" s="95"/>
      <c r="CO22" s="95"/>
      <c r="CP22" s="95"/>
      <c r="CQ22" s="97"/>
    </row>
    <row r="23" spans="1:95" s="128" customFormat="1" x14ac:dyDescent="0.2">
      <c r="A23" s="263"/>
      <c r="B23" s="237"/>
      <c r="C23" s="181" t="s">
        <v>271</v>
      </c>
      <c r="D23" s="182" t="s">
        <v>279</v>
      </c>
      <c r="E23" s="183"/>
      <c r="F23" s="101"/>
      <c r="G23" s="95"/>
      <c r="H23" s="95"/>
      <c r="I23" s="103"/>
      <c r="J23" s="104"/>
      <c r="K23" s="95"/>
      <c r="L23" s="95"/>
      <c r="M23" s="103"/>
      <c r="N23" s="104"/>
      <c r="O23" s="95"/>
      <c r="P23" s="95"/>
      <c r="Q23" s="103"/>
      <c r="R23" s="104"/>
      <c r="S23" s="95"/>
      <c r="T23" s="95"/>
      <c r="U23" s="103"/>
      <c r="V23" s="104"/>
      <c r="W23" s="95"/>
      <c r="X23" s="95"/>
      <c r="Y23" s="103"/>
      <c r="Z23" s="104">
        <v>-0.61094282388774235</v>
      </c>
      <c r="AA23" s="95">
        <v>-0.44253278873391128</v>
      </c>
      <c r="AB23" s="95">
        <v>-0.43498900577303373</v>
      </c>
      <c r="AC23" s="103">
        <v>-0.26514935610468587</v>
      </c>
      <c r="AD23" s="104">
        <v>-0.19705916335432622</v>
      </c>
      <c r="AE23" s="95">
        <v>-0.13620825093566521</v>
      </c>
      <c r="AF23" s="95">
        <v>-0.12832683477493279</v>
      </c>
      <c r="AG23" s="103">
        <v>-0.14232289182935917</v>
      </c>
      <c r="AH23" s="104">
        <v>-0.12822503226823437</v>
      </c>
      <c r="AI23" s="95">
        <v>-0.13350211876058085</v>
      </c>
      <c r="AJ23" s="95">
        <v>-0.12954007661993489</v>
      </c>
      <c r="AK23" s="103">
        <v>-0.13284267102149483</v>
      </c>
      <c r="AL23" s="104">
        <v>-0.14431077954762947</v>
      </c>
      <c r="AM23" s="95">
        <v>-0.14756571979527489</v>
      </c>
      <c r="AN23" s="95">
        <v>-0.15086711348339463</v>
      </c>
      <c r="AO23" s="103">
        <v>-0.15421536651325449</v>
      </c>
      <c r="AP23" s="104">
        <v>-0.1606395074296498</v>
      </c>
      <c r="AQ23" s="95">
        <v>-0.16312296001799373</v>
      </c>
      <c r="AR23" s="95">
        <v>-0.16564892641449305</v>
      </c>
      <c r="AS23" s="103">
        <v>-0.1682176969209685</v>
      </c>
      <c r="AT23" s="104">
        <v>-0.17714128492888528</v>
      </c>
      <c r="AU23" s="95">
        <v>-0.17986674709130338</v>
      </c>
      <c r="AV23" s="95">
        <v>-0.18263668221804619</v>
      </c>
      <c r="AW23" s="97">
        <v>-0.18545140080011033</v>
      </c>
      <c r="AX23" s="237"/>
      <c r="AY23" s="181" t="s">
        <v>271</v>
      </c>
      <c r="AZ23" s="182" t="s">
        <v>279</v>
      </c>
      <c r="BA23" s="183"/>
      <c r="BB23" s="180"/>
      <c r="BC23" s="152"/>
      <c r="BD23" s="95"/>
      <c r="BE23" s="95"/>
      <c r="BF23" s="95"/>
      <c r="BG23" s="152"/>
      <c r="BH23" s="95">
        <v>-0.43840349362484327</v>
      </c>
      <c r="BI23" s="95">
        <v>-0.15097928522357085</v>
      </c>
      <c r="BJ23" s="95">
        <v>-0.13102747466756123</v>
      </c>
      <c r="BK23" s="95">
        <v>-0.14923974483488839</v>
      </c>
      <c r="BL23" s="95">
        <v>-0.16440727269577626</v>
      </c>
      <c r="BM23" s="97">
        <v>-0.18127402875958629</v>
      </c>
      <c r="BN23" s="217"/>
      <c r="BO23" s="181"/>
      <c r="BP23" s="182"/>
      <c r="BQ23" s="183"/>
      <c r="BR23" s="180"/>
      <c r="BS23" s="152"/>
      <c r="BT23" s="95"/>
      <c r="BU23" s="95"/>
      <c r="BV23" s="95"/>
      <c r="BW23" s="95"/>
      <c r="BX23" s="95"/>
      <c r="BY23" s="95"/>
      <c r="BZ23" s="95"/>
      <c r="CA23" s="95"/>
      <c r="CB23" s="97"/>
      <c r="CC23" s="217"/>
      <c r="CD23" s="181"/>
      <c r="CE23" s="182"/>
      <c r="CF23" s="183"/>
      <c r="CG23" s="180"/>
      <c r="CH23" s="152"/>
      <c r="CI23" s="95"/>
      <c r="CJ23" s="95"/>
      <c r="CK23" s="95"/>
      <c r="CL23" s="95"/>
      <c r="CM23" s="95"/>
      <c r="CN23" s="95"/>
      <c r="CO23" s="95"/>
      <c r="CP23" s="95"/>
      <c r="CQ23" s="97"/>
    </row>
    <row r="24" spans="1:95" s="128" customFormat="1" x14ac:dyDescent="0.2">
      <c r="A24" s="263"/>
      <c r="B24" s="237"/>
      <c r="C24" s="181" t="s">
        <v>272</v>
      </c>
      <c r="D24" s="182" t="s">
        <v>279</v>
      </c>
      <c r="E24" s="183"/>
      <c r="F24" s="101"/>
      <c r="G24" s="95"/>
      <c r="H24" s="95"/>
      <c r="I24" s="103"/>
      <c r="J24" s="104"/>
      <c r="K24" s="95"/>
      <c r="L24" s="95"/>
      <c r="M24" s="103"/>
      <c r="N24" s="104"/>
      <c r="O24" s="95"/>
      <c r="P24" s="95"/>
      <c r="Q24" s="103"/>
      <c r="R24" s="104"/>
      <c r="S24" s="95"/>
      <c r="T24" s="95"/>
      <c r="U24" s="103"/>
      <c r="V24" s="104"/>
      <c r="W24" s="95"/>
      <c r="X24" s="95"/>
      <c r="Y24" s="103"/>
      <c r="Z24" s="104">
        <v>-0.50414560399359243</v>
      </c>
      <c r="AA24" s="95">
        <v>-0.3354145178954846</v>
      </c>
      <c r="AB24" s="95">
        <v>-0.32768754589949917</v>
      </c>
      <c r="AC24" s="103">
        <v>-0.15726050616304221</v>
      </c>
      <c r="AD24" s="104">
        <v>-0.10249037129774682</v>
      </c>
      <c r="AE24" s="95">
        <v>-4.4665741789321894E-2</v>
      </c>
      <c r="AF24" s="95">
        <v>-3.550943380480303E-2</v>
      </c>
      <c r="AG24" s="103">
        <v>-4.5124271168308E-2</v>
      </c>
      <c r="AH24" s="104">
        <v>-4.1747907896851989E-2</v>
      </c>
      <c r="AI24" s="95">
        <v>-4.5295154007238894E-2</v>
      </c>
      <c r="AJ24" s="95">
        <v>-3.8858468606498275E-2</v>
      </c>
      <c r="AK24" s="103">
        <v>-3.9683551077845554E-2</v>
      </c>
      <c r="AL24" s="104">
        <v>-5.1802000692787613E-2</v>
      </c>
      <c r="AM24" s="95">
        <v>-5.5231145436056825E-2</v>
      </c>
      <c r="AN24" s="95">
        <v>-5.8707088831310081E-2</v>
      </c>
      <c r="AO24" s="103">
        <v>-6.2230266394892063E-2</v>
      </c>
      <c r="AP24" s="104">
        <v>-6.938163320894454E-2</v>
      </c>
      <c r="AQ24" s="95">
        <v>-7.2138338475995295E-2</v>
      </c>
      <c r="AR24" s="95">
        <v>-7.493763108925755E-2</v>
      </c>
      <c r="AS24" s="103">
        <v>-7.7779832705002994E-2</v>
      </c>
      <c r="AT24" s="104">
        <v>-8.7145954368897202E-2</v>
      </c>
      <c r="AU24" s="95">
        <v>-9.0147032403296412E-2</v>
      </c>
      <c r="AV24" s="95">
        <v>-9.319280570115071E-2</v>
      </c>
      <c r="AW24" s="97">
        <v>-9.6283617988284817E-2</v>
      </c>
      <c r="AX24" s="237"/>
      <c r="AY24" s="181" t="s">
        <v>272</v>
      </c>
      <c r="AZ24" s="182" t="s">
        <v>279</v>
      </c>
      <c r="BA24" s="183"/>
      <c r="BB24" s="180"/>
      <c r="BC24" s="152"/>
      <c r="BD24" s="95"/>
      <c r="BE24" s="95"/>
      <c r="BF24" s="95"/>
      <c r="BG24" s="152"/>
      <c r="BH24" s="95">
        <v>-0.33112704348790456</v>
      </c>
      <c r="BI24" s="95">
        <v>-5.6947454515044939E-2</v>
      </c>
      <c r="BJ24" s="95">
        <v>-4.1396270397108678E-2</v>
      </c>
      <c r="BK24" s="95">
        <v>-5.6992625338761642E-2</v>
      </c>
      <c r="BL24" s="95">
        <v>-7.3559358869800098E-2</v>
      </c>
      <c r="BM24" s="97">
        <v>-9.1692352615407299E-2</v>
      </c>
      <c r="BN24" s="217"/>
      <c r="BO24" s="181"/>
      <c r="BP24" s="182"/>
      <c r="BQ24" s="183"/>
      <c r="BR24" s="180"/>
      <c r="BS24" s="152"/>
      <c r="BT24" s="95"/>
      <c r="BU24" s="95"/>
      <c r="BV24" s="95"/>
      <c r="BW24" s="95"/>
      <c r="BX24" s="95"/>
      <c r="BY24" s="95"/>
      <c r="BZ24" s="95"/>
      <c r="CA24" s="95"/>
      <c r="CB24" s="97"/>
      <c r="CC24" s="217"/>
      <c r="CD24" s="181"/>
      <c r="CE24" s="182"/>
      <c r="CF24" s="183"/>
      <c r="CG24" s="180"/>
      <c r="CH24" s="152"/>
      <c r="CI24" s="95"/>
      <c r="CJ24" s="95"/>
      <c r="CK24" s="95"/>
      <c r="CL24" s="95"/>
      <c r="CM24" s="95"/>
      <c r="CN24" s="95"/>
      <c r="CO24" s="95"/>
      <c r="CP24" s="95"/>
      <c r="CQ24" s="97"/>
    </row>
    <row r="25" spans="1:95" s="128" customFormat="1" x14ac:dyDescent="0.2">
      <c r="A25" s="263"/>
      <c r="B25" s="237"/>
      <c r="C25" s="181" t="s">
        <v>273</v>
      </c>
      <c r="D25" s="182" t="s">
        <v>279</v>
      </c>
      <c r="E25" s="183"/>
      <c r="F25" s="101"/>
      <c r="G25" s="95"/>
      <c r="H25" s="95"/>
      <c r="I25" s="103"/>
      <c r="J25" s="104"/>
      <c r="K25" s="95"/>
      <c r="L25" s="95"/>
      <c r="M25" s="103"/>
      <c r="N25" s="104"/>
      <c r="O25" s="95"/>
      <c r="P25" s="95"/>
      <c r="Q25" s="103"/>
      <c r="R25" s="104"/>
      <c r="S25" s="95"/>
      <c r="T25" s="95"/>
      <c r="U25" s="103"/>
      <c r="V25" s="104"/>
      <c r="W25" s="95"/>
      <c r="X25" s="95"/>
      <c r="Y25" s="103"/>
      <c r="Z25" s="104">
        <v>-0.43771701205835534</v>
      </c>
      <c r="AA25" s="95">
        <v>-0.27160130657203518</v>
      </c>
      <c r="AB25" s="95">
        <v>-0.26249999440135652</v>
      </c>
      <c r="AC25" s="103">
        <v>-9.6101136880870491E-2</v>
      </c>
      <c r="AD25" s="104">
        <v>-4.2353470745200079E-2</v>
      </c>
      <c r="AE25" s="95">
        <v>1.0121578610150749E-2</v>
      </c>
      <c r="AF25" s="95">
        <v>2.0309045484328207E-2</v>
      </c>
      <c r="AG25" s="103">
        <v>1.2140975882352464E-2</v>
      </c>
      <c r="AH25" s="104">
        <v>1.6148670078196984E-2</v>
      </c>
      <c r="AI25" s="95">
        <v>1.3881444539591061E-2</v>
      </c>
      <c r="AJ25" s="95">
        <v>2.1050219518601202E-2</v>
      </c>
      <c r="AK25" s="103">
        <v>2.1150831307692151E-2</v>
      </c>
      <c r="AL25" s="104">
        <v>9.2076594743846218E-3</v>
      </c>
      <c r="AM25" s="95">
        <v>5.8878152463586212E-3</v>
      </c>
      <c r="AN25" s="95">
        <v>2.5227075786464661E-3</v>
      </c>
      <c r="AO25" s="103">
        <v>-8.8809950779396871E-4</v>
      </c>
      <c r="AP25" s="104">
        <v>-8.1012555816837532E-3</v>
      </c>
      <c r="AQ25" s="95">
        <v>-1.0806095942577691E-2</v>
      </c>
      <c r="AR25" s="95">
        <v>-1.3552180078142502E-2</v>
      </c>
      <c r="AS25" s="103">
        <v>-1.63398352118823E-2</v>
      </c>
      <c r="AT25" s="104">
        <v>-2.5463723353070341E-2</v>
      </c>
      <c r="AU25" s="95">
        <v>-2.8405523495228516E-2</v>
      </c>
      <c r="AV25" s="95">
        <v>-3.1390675450599433E-2</v>
      </c>
      <c r="AW25" s="97">
        <v>-3.4419528869913757E-2</v>
      </c>
      <c r="AX25" s="237"/>
      <c r="AY25" s="181" t="s">
        <v>273</v>
      </c>
      <c r="AZ25" s="182" t="s">
        <v>279</v>
      </c>
      <c r="BA25" s="183"/>
      <c r="BB25" s="180"/>
      <c r="BC25" s="152"/>
      <c r="BD25" s="95"/>
      <c r="BE25" s="95"/>
      <c r="BF25" s="95"/>
      <c r="BG25" s="152"/>
      <c r="BH25" s="95">
        <v>-0.26697986247815436</v>
      </c>
      <c r="BI25" s="95">
        <v>5.4532307907835011E-5</v>
      </c>
      <c r="BJ25" s="95">
        <v>1.8057791361020349E-2</v>
      </c>
      <c r="BK25" s="95">
        <v>4.1825206978989352E-3</v>
      </c>
      <c r="BL25" s="95">
        <v>-1.2199841703571562E-2</v>
      </c>
      <c r="BM25" s="97">
        <v>-2.991986279220301E-2</v>
      </c>
      <c r="BN25" s="217"/>
      <c r="BO25" s="181"/>
      <c r="BP25" s="182"/>
      <c r="BQ25" s="183"/>
      <c r="BR25" s="180"/>
      <c r="BS25" s="152"/>
      <c r="BT25" s="95"/>
      <c r="BU25" s="95"/>
      <c r="BV25" s="95"/>
      <c r="BW25" s="95"/>
      <c r="BX25" s="95"/>
      <c r="BY25" s="95"/>
      <c r="BZ25" s="95"/>
      <c r="CA25" s="95"/>
      <c r="CB25" s="97"/>
      <c r="CC25" s="217"/>
      <c r="CD25" s="181"/>
      <c r="CE25" s="182"/>
      <c r="CF25" s="183"/>
      <c r="CG25" s="180"/>
      <c r="CH25" s="152"/>
      <c r="CI25" s="95"/>
      <c r="CJ25" s="95"/>
      <c r="CK25" s="95"/>
      <c r="CL25" s="95"/>
      <c r="CM25" s="95"/>
      <c r="CN25" s="95"/>
      <c r="CO25" s="95"/>
      <c r="CP25" s="95"/>
      <c r="CQ25" s="97"/>
    </row>
    <row r="26" spans="1:95" s="128" customFormat="1" x14ac:dyDescent="0.2">
      <c r="A26" s="263"/>
      <c r="B26" s="237"/>
      <c r="C26" s="181" t="s">
        <v>373</v>
      </c>
      <c r="D26" s="182" t="s">
        <v>279</v>
      </c>
      <c r="E26" s="183"/>
      <c r="F26" s="101"/>
      <c r="G26" s="95"/>
      <c r="H26" s="95"/>
      <c r="I26" s="103"/>
      <c r="J26" s="104"/>
      <c r="K26" s="95"/>
      <c r="L26" s="95"/>
      <c r="M26" s="103"/>
      <c r="N26" s="104"/>
      <c r="O26" s="95"/>
      <c r="P26" s="95"/>
      <c r="Q26" s="103"/>
      <c r="R26" s="104"/>
      <c r="S26" s="95"/>
      <c r="T26" s="95"/>
      <c r="U26" s="103"/>
      <c r="V26" s="104"/>
      <c r="W26" s="95"/>
      <c r="X26" s="95"/>
      <c r="Y26" s="103"/>
      <c r="Z26" s="104">
        <v>-0.51207690960282026</v>
      </c>
      <c r="AA26" s="95">
        <v>-0.35211245986232892</v>
      </c>
      <c r="AB26" s="95">
        <v>-0.3445754126782104</v>
      </c>
      <c r="AC26" s="103">
        <v>-0.18320435277614947</v>
      </c>
      <c r="AD26" s="104">
        <v>-0.11826438286027224</v>
      </c>
      <c r="AE26" s="95">
        <v>-5.3367478251937703E-2</v>
      </c>
      <c r="AF26" s="95">
        <v>-4.6524090004633159E-2</v>
      </c>
      <c r="AG26" s="103">
        <v>-6.0119901334814478E-2</v>
      </c>
      <c r="AH26" s="104">
        <v>-4.6885940275332182E-2</v>
      </c>
      <c r="AI26" s="95">
        <v>-5.2235538241908623E-2</v>
      </c>
      <c r="AJ26" s="95">
        <v>-4.8800005807433003E-2</v>
      </c>
      <c r="AK26" s="103">
        <v>-5.2012405135390898E-2</v>
      </c>
      <c r="AL26" s="104">
        <v>-6.2229072010645474E-2</v>
      </c>
      <c r="AM26" s="95">
        <v>-6.5358253273848754E-2</v>
      </c>
      <c r="AN26" s="95">
        <v>-6.8529329584040691E-2</v>
      </c>
      <c r="AO26" s="103">
        <v>-7.1742646379279365E-2</v>
      </c>
      <c r="AP26" s="104">
        <v>-7.7273543071018316E-2</v>
      </c>
      <c r="AQ26" s="95">
        <v>-7.9687064065394511E-2</v>
      </c>
      <c r="AR26" s="95">
        <v>-8.2138411176654047E-2</v>
      </c>
      <c r="AS26" s="103">
        <v>-8.4627823878876782E-2</v>
      </c>
      <c r="AT26" s="104">
        <v>-9.285154247005814E-2</v>
      </c>
      <c r="AU26" s="95">
        <v>-9.5481166140240742E-2</v>
      </c>
      <c r="AV26" s="95">
        <v>-9.8150291232974918E-2</v>
      </c>
      <c r="AW26" s="97">
        <v>-0.1008591736202647</v>
      </c>
      <c r="AX26" s="237"/>
      <c r="AY26" s="181" t="s">
        <v>373</v>
      </c>
      <c r="AZ26" s="182" t="s">
        <v>279</v>
      </c>
      <c r="BA26" s="183"/>
      <c r="BB26" s="180"/>
      <c r="BC26" s="152"/>
      <c r="BD26" s="95"/>
      <c r="BE26" s="95"/>
      <c r="BF26" s="95"/>
      <c r="BG26" s="95"/>
      <c r="BH26" s="95">
        <v>-0.34799228372987728</v>
      </c>
      <c r="BI26" s="95">
        <v>-6.9568963112914398E-2</v>
      </c>
      <c r="BJ26" s="95">
        <v>-4.9983472365016178E-2</v>
      </c>
      <c r="BK26" s="95">
        <v>-6.6964825311953566E-2</v>
      </c>
      <c r="BL26" s="95">
        <v>-8.0931710547985911E-2</v>
      </c>
      <c r="BM26" s="97">
        <v>-9.6835543365884624E-2</v>
      </c>
      <c r="BN26" s="217"/>
      <c r="BO26" s="181"/>
      <c r="BP26" s="182"/>
      <c r="BQ26" s="183"/>
      <c r="BR26" s="180"/>
      <c r="BS26" s="152"/>
      <c r="BT26" s="95"/>
      <c r="BU26" s="95"/>
      <c r="BV26" s="95"/>
      <c r="BW26" s="95"/>
      <c r="BX26" s="95"/>
      <c r="BY26" s="95"/>
      <c r="BZ26" s="95"/>
      <c r="CA26" s="95"/>
      <c r="CB26" s="97"/>
      <c r="CC26" s="217"/>
      <c r="CD26" s="181"/>
      <c r="CE26" s="182"/>
      <c r="CF26" s="183"/>
      <c r="CG26" s="180"/>
      <c r="CH26" s="152"/>
      <c r="CI26" s="95"/>
      <c r="CJ26" s="95"/>
      <c r="CK26" s="95"/>
      <c r="CL26" s="95"/>
      <c r="CM26" s="95"/>
      <c r="CN26" s="95"/>
      <c r="CO26" s="95"/>
      <c r="CP26" s="95"/>
      <c r="CQ26" s="97"/>
    </row>
    <row r="27" spans="1:95" s="128" customFormat="1" x14ac:dyDescent="0.2">
      <c r="A27" s="263"/>
      <c r="B27" s="237"/>
      <c r="C27" s="181" t="s">
        <v>374</v>
      </c>
      <c r="D27" s="182" t="s">
        <v>279</v>
      </c>
      <c r="E27" s="183"/>
      <c r="F27" s="101"/>
      <c r="G27" s="95"/>
      <c r="H27" s="95"/>
      <c r="I27" s="103"/>
      <c r="J27" s="104"/>
      <c r="K27" s="95"/>
      <c r="L27" s="95"/>
      <c r="M27" s="103"/>
      <c r="N27" s="104"/>
      <c r="O27" s="95"/>
      <c r="P27" s="95"/>
      <c r="Q27" s="103"/>
      <c r="R27" s="104"/>
      <c r="S27" s="95"/>
      <c r="T27" s="95"/>
      <c r="U27" s="103"/>
      <c r="V27" s="104"/>
      <c r="W27" s="95"/>
      <c r="X27" s="95"/>
      <c r="Y27" s="103"/>
      <c r="Z27" s="104">
        <v>-0.39561118631612102</v>
      </c>
      <c r="AA27" s="95">
        <v>-0.23932192590730358</v>
      </c>
      <c r="AB27" s="95">
        <v>-0.23184134161114647</v>
      </c>
      <c r="AC27" s="103">
        <v>-7.3985872134180591E-2</v>
      </c>
      <c r="AD27" s="104">
        <v>-2.2670141251571605E-2</v>
      </c>
      <c r="AE27" s="95">
        <v>3.7668838763303472E-2</v>
      </c>
      <c r="AF27" s="95">
        <v>4.5541012497562865E-2</v>
      </c>
      <c r="AG27" s="103">
        <v>3.6593302982936275E-2</v>
      </c>
      <c r="AH27" s="104">
        <v>4.0051022875450065E-2</v>
      </c>
      <c r="AI27" s="95">
        <v>3.6525241400594329E-2</v>
      </c>
      <c r="AJ27" s="95">
        <v>4.2314047894651791E-2</v>
      </c>
      <c r="AK27" s="103">
        <v>4.1632016419300234E-2</v>
      </c>
      <c r="AL27" s="104">
        <v>3.1079610231434997E-2</v>
      </c>
      <c r="AM27" s="95">
        <v>2.7899095132180633E-2</v>
      </c>
      <c r="AN27" s="95">
        <v>2.4677231592081583E-2</v>
      </c>
      <c r="AO27" s="103">
        <v>2.1413654546174807E-2</v>
      </c>
      <c r="AP27" s="104">
        <v>1.5375225384204778E-2</v>
      </c>
      <c r="AQ27" s="95">
        <v>1.2814445785572946E-2</v>
      </c>
      <c r="AR27" s="95">
        <v>1.021645388920599E-2</v>
      </c>
      <c r="AS27" s="103">
        <v>7.5809868974718439E-3</v>
      </c>
      <c r="AT27" s="104">
        <v>-8.1148993458065135E-4</v>
      </c>
      <c r="AU27" s="95">
        <v>-3.5863170622929441E-3</v>
      </c>
      <c r="AV27" s="95">
        <v>-6.4001300244907605E-3</v>
      </c>
      <c r="AW27" s="97">
        <v>-9.2532094394555259E-3</v>
      </c>
      <c r="AX27" s="237"/>
      <c r="AY27" s="181" t="s">
        <v>374</v>
      </c>
      <c r="AZ27" s="182" t="s">
        <v>279</v>
      </c>
      <c r="BA27" s="183"/>
      <c r="BB27" s="180"/>
      <c r="BC27" s="152"/>
      <c r="BD27" s="95"/>
      <c r="BE27" s="95"/>
      <c r="BF27" s="95"/>
      <c r="BG27" s="95"/>
      <c r="BH27" s="95">
        <v>-0.23519008149218792</v>
      </c>
      <c r="BI27" s="95">
        <v>2.4283253248057753E-2</v>
      </c>
      <c r="BJ27" s="95">
        <v>4.0130582147499101E-2</v>
      </c>
      <c r="BK27" s="95">
        <v>2.6267397875468005E-2</v>
      </c>
      <c r="BL27" s="95">
        <v>1.1496777989113891E-2</v>
      </c>
      <c r="BM27" s="97">
        <v>-5.0127866152049703E-3</v>
      </c>
      <c r="BN27" s="217"/>
      <c r="BO27" s="181"/>
      <c r="BP27" s="182"/>
      <c r="BQ27" s="183"/>
      <c r="BR27" s="180"/>
      <c r="BS27" s="152"/>
      <c r="BT27" s="95"/>
      <c r="BU27" s="95"/>
      <c r="BV27" s="95"/>
      <c r="BW27" s="95"/>
      <c r="BX27" s="95"/>
      <c r="BY27" s="95"/>
      <c r="BZ27" s="95"/>
      <c r="CA27" s="95"/>
      <c r="CB27" s="97"/>
      <c r="CC27" s="217"/>
      <c r="CD27" s="181"/>
      <c r="CE27" s="182"/>
      <c r="CF27" s="183"/>
      <c r="CG27" s="180"/>
      <c r="CH27" s="152"/>
      <c r="CI27" s="95"/>
      <c r="CJ27" s="95"/>
      <c r="CK27" s="95"/>
      <c r="CL27" s="95"/>
      <c r="CM27" s="95"/>
      <c r="CN27" s="95"/>
      <c r="CO27" s="95"/>
      <c r="CP27" s="95"/>
      <c r="CQ27" s="97"/>
    </row>
    <row r="28" spans="1:95" s="128" customFormat="1" x14ac:dyDescent="0.2">
      <c r="A28" s="263"/>
      <c r="B28" s="237"/>
      <c r="C28" s="187" t="s">
        <v>375</v>
      </c>
      <c r="D28" s="188" t="s">
        <v>279</v>
      </c>
      <c r="E28" s="189"/>
      <c r="F28" s="215"/>
      <c r="G28" s="153"/>
      <c r="H28" s="153"/>
      <c r="I28" s="218"/>
      <c r="J28" s="219"/>
      <c r="K28" s="153"/>
      <c r="L28" s="153"/>
      <c r="M28" s="218"/>
      <c r="N28" s="106"/>
      <c r="O28" s="96"/>
      <c r="P28" s="96"/>
      <c r="Q28" s="105"/>
      <c r="R28" s="106"/>
      <c r="S28" s="96"/>
      <c r="T28" s="96"/>
      <c r="U28" s="105"/>
      <c r="V28" s="106"/>
      <c r="W28" s="96"/>
      <c r="X28" s="96"/>
      <c r="Y28" s="105"/>
      <c r="Z28" s="106">
        <v>-0.36488901576192528</v>
      </c>
      <c r="AA28" s="96">
        <v>-0.20757007280724477</v>
      </c>
      <c r="AB28" s="96">
        <v>-0.19857528490827395</v>
      </c>
      <c r="AC28" s="105">
        <v>-4.0993847318671596E-2</v>
      </c>
      <c r="AD28" s="106">
        <v>1.0510574876038287E-2</v>
      </c>
      <c r="AE28" s="96">
        <v>6.6590177011867313E-2</v>
      </c>
      <c r="AF28" s="96">
        <v>7.5722921377298275E-2</v>
      </c>
      <c r="AG28" s="105">
        <v>6.8011707833863538E-2</v>
      </c>
      <c r="AH28" s="106">
        <v>7.2178611411811727E-2</v>
      </c>
      <c r="AI28" s="96">
        <v>6.9871898280637959E-2</v>
      </c>
      <c r="AJ28" s="96">
        <v>7.6559376434986851E-2</v>
      </c>
      <c r="AK28" s="105">
        <v>7.6793068211984783E-2</v>
      </c>
      <c r="AL28" s="106">
        <v>6.6126179002959889E-2</v>
      </c>
      <c r="AM28" s="96">
        <v>6.2993940964677961E-2</v>
      </c>
      <c r="AN28" s="96">
        <v>5.9820673124418668E-2</v>
      </c>
      <c r="AO28" s="105">
        <v>5.6605998380659946E-2</v>
      </c>
      <c r="AP28" s="106">
        <v>5.0339364787355713E-2</v>
      </c>
      <c r="AQ28" s="96">
        <v>4.7789676949681503E-2</v>
      </c>
      <c r="AR28" s="96">
        <v>4.5202951017161902E-2</v>
      </c>
      <c r="AS28" s="105">
        <v>4.2578910024338022E-2</v>
      </c>
      <c r="AT28" s="106">
        <v>3.4223959199505209E-2</v>
      </c>
      <c r="AU28" s="96">
        <v>3.1461123310593669E-2</v>
      </c>
      <c r="AV28" s="96">
        <v>2.8659420818758042E-2</v>
      </c>
      <c r="AW28" s="98">
        <v>2.5818555952900613E-2</v>
      </c>
      <c r="AX28" s="237"/>
      <c r="AY28" s="187" t="s">
        <v>375</v>
      </c>
      <c r="AZ28" s="188" t="s">
        <v>279</v>
      </c>
      <c r="BA28" s="189"/>
      <c r="BB28" s="215"/>
      <c r="BC28" s="153"/>
      <c r="BD28" s="96"/>
      <c r="BE28" s="96"/>
      <c r="BF28" s="96"/>
      <c r="BG28" s="96"/>
      <c r="BH28" s="96">
        <v>-0.2030070551990289</v>
      </c>
      <c r="BI28" s="96">
        <v>5.5208845274766855E-2</v>
      </c>
      <c r="BJ28" s="96">
        <v>7.385073858485533E-2</v>
      </c>
      <c r="BK28" s="96">
        <v>6.1386697868179109E-2</v>
      </c>
      <c r="BL28" s="96">
        <v>4.6477725694634285E-2</v>
      </c>
      <c r="BM28" s="98">
        <v>3.0040764820439384E-2</v>
      </c>
      <c r="BN28" s="217"/>
      <c r="BO28" s="187"/>
      <c r="BP28" s="188"/>
      <c r="BQ28" s="189"/>
      <c r="BR28" s="215"/>
      <c r="BS28" s="153"/>
      <c r="BT28" s="96"/>
      <c r="BU28" s="96"/>
      <c r="BV28" s="96"/>
      <c r="BW28" s="96"/>
      <c r="BX28" s="96"/>
      <c r="BY28" s="96"/>
      <c r="BZ28" s="96"/>
      <c r="CA28" s="96"/>
      <c r="CB28" s="98"/>
      <c r="CC28" s="217"/>
      <c r="CD28" s="187"/>
      <c r="CE28" s="188"/>
      <c r="CF28" s="189"/>
      <c r="CG28" s="215"/>
      <c r="CH28" s="153"/>
      <c r="CI28" s="96"/>
      <c r="CJ28" s="96"/>
      <c r="CK28" s="96"/>
      <c r="CL28" s="96"/>
      <c r="CM28" s="96"/>
      <c r="CN28" s="96"/>
      <c r="CO28" s="96"/>
      <c r="CP28" s="96"/>
      <c r="CQ28" s="98"/>
    </row>
    <row r="29" spans="1:95" s="128" customFormat="1" x14ac:dyDescent="0.2">
      <c r="A29" s="263"/>
      <c r="B29" s="237"/>
      <c r="C29" s="181" t="s">
        <v>271</v>
      </c>
      <c r="D29" s="182" t="s">
        <v>274</v>
      </c>
      <c r="E29" s="183"/>
      <c r="F29" s="101"/>
      <c r="G29" s="95"/>
      <c r="H29" s="95"/>
      <c r="I29" s="103"/>
      <c r="J29" s="104"/>
      <c r="K29" s="95"/>
      <c r="L29" s="95"/>
      <c r="M29" s="103"/>
      <c r="N29" s="104"/>
      <c r="O29" s="95"/>
      <c r="P29" s="95"/>
      <c r="Q29" s="103"/>
      <c r="R29" s="104"/>
      <c r="S29" s="95"/>
      <c r="T29" s="95"/>
      <c r="U29" s="103"/>
      <c r="V29" s="104"/>
      <c r="W29" s="95"/>
      <c r="X29" s="95"/>
      <c r="Y29" s="103"/>
      <c r="Z29" s="104">
        <v>-0.94270710998006613</v>
      </c>
      <c r="AA29" s="95">
        <v>-1.1111628408717935</v>
      </c>
      <c r="AB29" s="95">
        <v>-0.33459947684068359</v>
      </c>
      <c r="AC29" s="103">
        <v>-0.21733149328129076</v>
      </c>
      <c r="AD29" s="104">
        <v>-0.16927965729673294</v>
      </c>
      <c r="AE29" s="95">
        <v>-0.14426364147670195</v>
      </c>
      <c r="AF29" s="95">
        <v>-0.20157442087476971</v>
      </c>
      <c r="AG29" s="103">
        <v>-0.25408703912647185</v>
      </c>
      <c r="AH29" s="104">
        <v>-0.19101798260404079</v>
      </c>
      <c r="AI29" s="95">
        <v>-0.18673089158754025</v>
      </c>
      <c r="AJ29" s="95">
        <v>-0.24320730889722084</v>
      </c>
      <c r="AK29" s="103">
        <v>-0.24302189097329568</v>
      </c>
      <c r="AL29" s="104">
        <v>-0.21943479292632542</v>
      </c>
      <c r="AM29" s="95">
        <v>-0.22449841318920147</v>
      </c>
      <c r="AN29" s="95">
        <v>-0.2296292187714947</v>
      </c>
      <c r="AO29" s="103">
        <v>-0.23482787291827437</v>
      </c>
      <c r="AP29" s="104">
        <v>-0.24202131205131444</v>
      </c>
      <c r="AQ29" s="95">
        <v>-0.24626948627094247</v>
      </c>
      <c r="AR29" s="95">
        <v>-0.25057806032825614</v>
      </c>
      <c r="AS29" s="103">
        <v>-0.25494753195369813</v>
      </c>
      <c r="AT29" s="104">
        <v>-0.26461524600365666</v>
      </c>
      <c r="AU29" s="95">
        <v>-0.26916627248344271</v>
      </c>
      <c r="AV29" s="95">
        <v>-0.27378036851210696</v>
      </c>
      <c r="AW29" s="97">
        <v>-0.27845805982338168</v>
      </c>
      <c r="AX29" s="237"/>
      <c r="AY29" s="181" t="s">
        <v>271</v>
      </c>
      <c r="AZ29" s="182" t="s">
        <v>274</v>
      </c>
      <c r="BA29" s="183"/>
      <c r="BB29" s="180"/>
      <c r="BC29" s="152"/>
      <c r="BD29" s="95"/>
      <c r="BE29" s="95"/>
      <c r="BF29" s="95"/>
      <c r="BG29" s="95"/>
      <c r="BH29" s="95">
        <v>-0.65145023024345849</v>
      </c>
      <c r="BI29" s="95">
        <v>-0.19230118969366911</v>
      </c>
      <c r="BJ29" s="95">
        <v>-0.21599451851552437</v>
      </c>
      <c r="BK29" s="95">
        <v>-0.22709757445132397</v>
      </c>
      <c r="BL29" s="95">
        <v>-0.24845409765105278</v>
      </c>
      <c r="BM29" s="97">
        <v>-0.27150498670564699</v>
      </c>
      <c r="BN29" s="217"/>
      <c r="BO29" s="181"/>
      <c r="BP29" s="182"/>
      <c r="BQ29" s="183"/>
      <c r="BR29" s="180"/>
      <c r="BS29" s="152"/>
      <c r="BT29" s="95"/>
      <c r="BU29" s="95"/>
      <c r="BV29" s="95"/>
      <c r="BW29" s="95"/>
      <c r="BX29" s="95"/>
      <c r="BY29" s="95"/>
      <c r="BZ29" s="95"/>
      <c r="CA29" s="95"/>
      <c r="CB29" s="97"/>
      <c r="CC29" s="217"/>
      <c r="CD29" s="181"/>
      <c r="CE29" s="182"/>
      <c r="CF29" s="183"/>
      <c r="CG29" s="180"/>
      <c r="CH29" s="152"/>
      <c r="CI29" s="95"/>
      <c r="CJ29" s="95"/>
      <c r="CK29" s="95"/>
      <c r="CL29" s="95"/>
      <c r="CM29" s="95"/>
      <c r="CN29" s="95"/>
      <c r="CO29" s="95"/>
      <c r="CP29" s="95"/>
      <c r="CQ29" s="97"/>
    </row>
    <row r="30" spans="1:95" s="128" customFormat="1" x14ac:dyDescent="0.2">
      <c r="A30" s="263"/>
      <c r="B30" s="237"/>
      <c r="C30" s="181" t="s">
        <v>272</v>
      </c>
      <c r="D30" s="182" t="s">
        <v>274</v>
      </c>
      <c r="E30" s="183"/>
      <c r="F30" s="101"/>
      <c r="G30" s="95"/>
      <c r="H30" s="95"/>
      <c r="I30" s="103"/>
      <c r="J30" s="104"/>
      <c r="K30" s="95"/>
      <c r="L30" s="95"/>
      <c r="M30" s="103"/>
      <c r="N30" s="104"/>
      <c r="O30" s="95"/>
      <c r="P30" s="95"/>
      <c r="Q30" s="103"/>
      <c r="R30" s="104"/>
      <c r="S30" s="95"/>
      <c r="T30" s="95"/>
      <c r="U30" s="103"/>
      <c r="V30" s="104"/>
      <c r="W30" s="95"/>
      <c r="X30" s="95"/>
      <c r="Y30" s="103"/>
      <c r="Z30" s="104">
        <v>-0.80431304469160236</v>
      </c>
      <c r="AA30" s="95">
        <v>-0.95790886400824216</v>
      </c>
      <c r="AB30" s="95">
        <v>-0.21972027496302127</v>
      </c>
      <c r="AC30" s="103">
        <v>-0.10644334352797287</v>
      </c>
      <c r="AD30" s="104">
        <v>-7.3732498721764406E-2</v>
      </c>
      <c r="AE30" s="95">
        <v>-4.978826533741277E-2</v>
      </c>
      <c r="AF30" s="95">
        <v>-0.10355557866273803</v>
      </c>
      <c r="AG30" s="103">
        <v>-0.15269913898853804</v>
      </c>
      <c r="AH30" s="104">
        <v>-0.1057960157276942</v>
      </c>
      <c r="AI30" s="95">
        <v>-0.10134898876052427</v>
      </c>
      <c r="AJ30" s="95">
        <v>-0.15520805141690647</v>
      </c>
      <c r="AK30" s="103">
        <v>-0.15484353306643092</v>
      </c>
      <c r="AL30" s="104">
        <v>-0.13289702788929617</v>
      </c>
      <c r="AM30" s="95">
        <v>-0.13779462948803195</v>
      </c>
      <c r="AN30" s="95">
        <v>-0.14275655580380844</v>
      </c>
      <c r="AO30" s="103">
        <v>-0.14778345493214889</v>
      </c>
      <c r="AP30" s="104">
        <v>-0.15535728674515284</v>
      </c>
      <c r="AQ30" s="95">
        <v>-0.15952156003997578</v>
      </c>
      <c r="AR30" s="95">
        <v>-0.16374364743394029</v>
      </c>
      <c r="AS30" s="103">
        <v>-0.16802404033588642</v>
      </c>
      <c r="AT30" s="104">
        <v>-0.17782551301659175</v>
      </c>
      <c r="AU30" s="95">
        <v>-0.18228476502250232</v>
      </c>
      <c r="AV30" s="95">
        <v>-0.18680450338379534</v>
      </c>
      <c r="AW30" s="97">
        <v>-0.19138524778918592</v>
      </c>
      <c r="AX30" s="237"/>
      <c r="AY30" s="181" t="s">
        <v>272</v>
      </c>
      <c r="AZ30" s="182" t="s">
        <v>274</v>
      </c>
      <c r="BA30" s="183"/>
      <c r="BB30" s="180"/>
      <c r="BC30" s="152"/>
      <c r="BD30" s="95"/>
      <c r="BE30" s="95"/>
      <c r="BF30" s="95"/>
      <c r="BG30" s="95"/>
      <c r="BH30" s="95">
        <v>-0.52209638179770967</v>
      </c>
      <c r="BI30" s="95">
        <v>-9.4943870427613306E-2</v>
      </c>
      <c r="BJ30" s="95">
        <v>-0.12929914724288896</v>
      </c>
      <c r="BK30" s="95">
        <v>-0.14030791702832135</v>
      </c>
      <c r="BL30" s="95">
        <v>-0.16166163363873881</v>
      </c>
      <c r="BM30" s="97">
        <v>-0.18457500730301885</v>
      </c>
      <c r="BN30" s="217"/>
      <c r="BO30" s="181"/>
      <c r="BP30" s="182"/>
      <c r="BQ30" s="183"/>
      <c r="BR30" s="180"/>
      <c r="BS30" s="152"/>
      <c r="BT30" s="95"/>
      <c r="BU30" s="95"/>
      <c r="BV30" s="95"/>
      <c r="BW30" s="95"/>
      <c r="BX30" s="95"/>
      <c r="BY30" s="95"/>
      <c r="BZ30" s="95"/>
      <c r="CA30" s="95"/>
      <c r="CB30" s="97"/>
      <c r="CC30" s="217"/>
      <c r="CD30" s="181"/>
      <c r="CE30" s="182"/>
      <c r="CF30" s="183"/>
      <c r="CG30" s="180"/>
      <c r="CH30" s="152"/>
      <c r="CI30" s="95"/>
      <c r="CJ30" s="95"/>
      <c r="CK30" s="95"/>
      <c r="CL30" s="95"/>
      <c r="CM30" s="95"/>
      <c r="CN30" s="95"/>
      <c r="CO30" s="95"/>
      <c r="CP30" s="95"/>
      <c r="CQ30" s="97"/>
    </row>
    <row r="31" spans="1:95" s="128" customFormat="1" x14ac:dyDescent="0.2">
      <c r="A31" s="263"/>
      <c r="B31" s="237"/>
      <c r="C31" s="181" t="s">
        <v>273</v>
      </c>
      <c r="D31" s="182" t="s">
        <v>274</v>
      </c>
      <c r="E31" s="183"/>
      <c r="F31" s="101"/>
      <c r="G31" s="95"/>
      <c r="H31" s="95"/>
      <c r="I31" s="103"/>
      <c r="J31" s="104"/>
      <c r="K31" s="95"/>
      <c r="L31" s="95"/>
      <c r="M31" s="103"/>
      <c r="N31" s="104"/>
      <c r="O31" s="95"/>
      <c r="P31" s="95"/>
      <c r="Q31" s="103"/>
      <c r="R31" s="104"/>
      <c r="S31" s="95"/>
      <c r="T31" s="95"/>
      <c r="U31" s="103"/>
      <c r="V31" s="104"/>
      <c r="W31" s="95"/>
      <c r="X31" s="95"/>
      <c r="Y31" s="103"/>
      <c r="Z31" s="104">
        <v>-0.70320072675165479</v>
      </c>
      <c r="AA31" s="95">
        <v>-0.84746410445836795</v>
      </c>
      <c r="AB31" s="95">
        <v>-0.14667206181622894</v>
      </c>
      <c r="AC31" s="103">
        <v>-3.9052664465150336E-2</v>
      </c>
      <c r="AD31" s="104">
        <v>-8.1275952219528221E-3</v>
      </c>
      <c r="AE31" s="95">
        <v>1.4741586639300024E-2</v>
      </c>
      <c r="AF31" s="95">
        <v>-3.5452202216453156E-2</v>
      </c>
      <c r="AG31" s="103">
        <v>-8.1198092600300031E-2</v>
      </c>
      <c r="AH31" s="104">
        <v>-3.7246845635181478E-2</v>
      </c>
      <c r="AI31" s="95">
        <v>-3.2739432577590412E-2</v>
      </c>
      <c r="AJ31" s="95">
        <v>-8.3178849704579755E-2</v>
      </c>
      <c r="AK31" s="103">
        <v>-8.2628733300039517E-2</v>
      </c>
      <c r="AL31" s="104">
        <v>-6.2468884010271161E-2</v>
      </c>
      <c r="AM31" s="95">
        <v>-6.7098910872260026E-2</v>
      </c>
      <c r="AN31" s="95">
        <v>-7.1789574476835066E-2</v>
      </c>
      <c r="AO31" s="103">
        <v>-7.6541494415132208E-2</v>
      </c>
      <c r="AP31" s="104">
        <v>-8.4163428749978439E-2</v>
      </c>
      <c r="AQ31" s="95">
        <v>-8.8120848238978283E-2</v>
      </c>
      <c r="AR31" s="95">
        <v>-9.2132818517258255E-2</v>
      </c>
      <c r="AS31" s="103">
        <v>-9.6199812726426276E-2</v>
      </c>
      <c r="AT31" s="104">
        <v>-0.10580550131505359</v>
      </c>
      <c r="AU31" s="95">
        <v>-0.11004496874035667</v>
      </c>
      <c r="AV31" s="95">
        <v>-0.11434158790182637</v>
      </c>
      <c r="AW31" s="97">
        <v>-0.11869585969667241</v>
      </c>
      <c r="AX31" s="237"/>
      <c r="AY31" s="181" t="s">
        <v>273</v>
      </c>
      <c r="AZ31" s="182" t="s">
        <v>274</v>
      </c>
      <c r="BA31" s="183"/>
      <c r="BB31" s="180"/>
      <c r="BC31" s="152"/>
      <c r="BD31" s="95"/>
      <c r="BE31" s="95"/>
      <c r="BF31" s="95"/>
      <c r="BG31" s="95"/>
      <c r="BH31" s="95">
        <v>-0.43409738937285053</v>
      </c>
      <c r="BI31" s="95">
        <v>-2.7509075849851496E-2</v>
      </c>
      <c r="BJ31" s="95">
        <v>-5.8948465304347789E-2</v>
      </c>
      <c r="BK31" s="95">
        <v>-6.9474715943624615E-2</v>
      </c>
      <c r="BL31" s="95">
        <v>-9.0154227058160313E-2</v>
      </c>
      <c r="BM31" s="97">
        <v>-0.11222197941347725</v>
      </c>
      <c r="BN31" s="217"/>
      <c r="BO31" s="181"/>
      <c r="BP31" s="182"/>
      <c r="BQ31" s="183"/>
      <c r="BR31" s="180"/>
      <c r="BS31" s="152"/>
      <c r="BT31" s="95"/>
      <c r="BU31" s="95"/>
      <c r="BV31" s="95"/>
      <c r="BW31" s="95"/>
      <c r="BX31" s="95"/>
      <c r="BY31" s="95"/>
      <c r="BZ31" s="95"/>
      <c r="CA31" s="95"/>
      <c r="CB31" s="97"/>
      <c r="CC31" s="217"/>
      <c r="CD31" s="181"/>
      <c r="CE31" s="182"/>
      <c r="CF31" s="183"/>
      <c r="CG31" s="180"/>
      <c r="CH31" s="152"/>
      <c r="CI31" s="95"/>
      <c r="CJ31" s="95"/>
      <c r="CK31" s="95"/>
      <c r="CL31" s="95"/>
      <c r="CM31" s="95"/>
      <c r="CN31" s="95"/>
      <c r="CO31" s="95"/>
      <c r="CP31" s="95"/>
      <c r="CQ31" s="97"/>
    </row>
    <row r="32" spans="1:95" s="128" customFormat="1" x14ac:dyDescent="0.2">
      <c r="A32" s="263"/>
      <c r="B32" s="237"/>
      <c r="C32" s="181" t="s">
        <v>267</v>
      </c>
      <c r="D32" s="182" t="s">
        <v>274</v>
      </c>
      <c r="E32" s="183"/>
      <c r="F32" s="101"/>
      <c r="G32" s="95"/>
      <c r="H32" s="95"/>
      <c r="I32" s="103"/>
      <c r="J32" s="104"/>
      <c r="K32" s="95"/>
      <c r="L32" s="95"/>
      <c r="M32" s="103"/>
      <c r="N32" s="104"/>
      <c r="O32" s="95"/>
      <c r="P32" s="95"/>
      <c r="Q32" s="103"/>
      <c r="R32" s="104"/>
      <c r="S32" s="95"/>
      <c r="T32" s="95"/>
      <c r="U32" s="103"/>
      <c r="V32" s="104"/>
      <c r="W32" s="95"/>
      <c r="X32" s="95"/>
      <c r="Y32" s="103"/>
      <c r="Z32" s="104">
        <v>-0.82493875331838451</v>
      </c>
      <c r="AA32" s="95">
        <v>-0.97047633545995626</v>
      </c>
      <c r="AB32" s="95">
        <v>-0.28436657543024579</v>
      </c>
      <c r="AC32" s="103">
        <v>-0.18002746703993139</v>
      </c>
      <c r="AD32" s="104">
        <v>-0.13595011765189721</v>
      </c>
      <c r="AE32" s="95">
        <v>-0.11247658750122898</v>
      </c>
      <c r="AF32" s="95">
        <v>-0.16325177840336352</v>
      </c>
      <c r="AG32" s="103">
        <v>-0.20945750551249553</v>
      </c>
      <c r="AH32" s="104">
        <v>-0.15326727345365357</v>
      </c>
      <c r="AI32" s="95">
        <v>-0.15039311984841885</v>
      </c>
      <c r="AJ32" s="95">
        <v>-0.19999639534362004</v>
      </c>
      <c r="AK32" s="103">
        <v>-0.19963498438353211</v>
      </c>
      <c r="AL32" s="104">
        <v>-0.17978216031127345</v>
      </c>
      <c r="AM32" s="95">
        <v>-0.18463331613911144</v>
      </c>
      <c r="AN32" s="95">
        <v>-0.18954797756705347</v>
      </c>
      <c r="AO32" s="103">
        <v>-0.19452677396024626</v>
      </c>
      <c r="AP32" s="104">
        <v>-0.20166041525722631</v>
      </c>
      <c r="AQ32" s="95">
        <v>-0.20572396158299019</v>
      </c>
      <c r="AR32" s="95">
        <v>-0.20984453514797391</v>
      </c>
      <c r="AS32" s="103">
        <v>-0.21402260990776972</v>
      </c>
      <c r="AT32" s="104">
        <v>-0.22306809287082377</v>
      </c>
      <c r="AU32" s="95">
        <v>-0.22741610395131073</v>
      </c>
      <c r="AV32" s="95">
        <v>-0.23182366308363495</v>
      </c>
      <c r="AW32" s="97">
        <v>-0.23629127102224223</v>
      </c>
      <c r="AX32" s="237"/>
      <c r="AY32" s="181" t="s">
        <v>267</v>
      </c>
      <c r="AZ32" s="182" t="s">
        <v>274</v>
      </c>
      <c r="BA32" s="183"/>
      <c r="BB32" s="180"/>
      <c r="BC32" s="152"/>
      <c r="BD32" s="95"/>
      <c r="BE32" s="95"/>
      <c r="BF32" s="95"/>
      <c r="BG32" s="95"/>
      <c r="BH32" s="95">
        <v>-0.5649522828121295</v>
      </c>
      <c r="BI32" s="95">
        <v>-0.15528399726724632</v>
      </c>
      <c r="BJ32" s="95">
        <v>-0.17582294325730613</v>
      </c>
      <c r="BK32" s="95">
        <v>-0.18712255699442115</v>
      </c>
      <c r="BL32" s="95">
        <v>-0.20781288047399005</v>
      </c>
      <c r="BM32" s="97">
        <v>-0.22964978273200293</v>
      </c>
      <c r="BN32" s="217"/>
      <c r="BO32" s="181"/>
      <c r="BP32" s="182"/>
      <c r="BQ32" s="183"/>
      <c r="BR32" s="180"/>
      <c r="BS32" s="152"/>
      <c r="BT32" s="95"/>
      <c r="BU32" s="95"/>
      <c r="BV32" s="95"/>
      <c r="BW32" s="95"/>
      <c r="BX32" s="95"/>
      <c r="BY32" s="95"/>
      <c r="BZ32" s="95"/>
      <c r="CA32" s="95"/>
      <c r="CB32" s="97"/>
      <c r="CC32" s="217"/>
      <c r="CD32" s="181"/>
      <c r="CE32" s="182"/>
      <c r="CF32" s="183"/>
      <c r="CG32" s="180"/>
      <c r="CH32" s="152"/>
      <c r="CI32" s="95"/>
      <c r="CJ32" s="95"/>
      <c r="CK32" s="95"/>
      <c r="CL32" s="95"/>
      <c r="CM32" s="95"/>
      <c r="CN32" s="95"/>
      <c r="CO32" s="95"/>
      <c r="CP32" s="95"/>
      <c r="CQ32" s="97"/>
    </row>
    <row r="33" spans="1:95" s="128" customFormat="1" x14ac:dyDescent="0.2">
      <c r="A33" s="263"/>
      <c r="B33" s="237"/>
      <c r="C33" s="181" t="s">
        <v>267</v>
      </c>
      <c r="D33" s="182" t="s">
        <v>274</v>
      </c>
      <c r="E33" s="183"/>
      <c r="F33" s="101"/>
      <c r="G33" s="95"/>
      <c r="H33" s="95"/>
      <c r="I33" s="103"/>
      <c r="J33" s="104"/>
      <c r="K33" s="95"/>
      <c r="L33" s="95"/>
      <c r="M33" s="103"/>
      <c r="N33" s="104"/>
      <c r="O33" s="95"/>
      <c r="P33" s="95"/>
      <c r="Q33" s="103"/>
      <c r="R33" s="104"/>
      <c r="S33" s="95"/>
      <c r="T33" s="95"/>
      <c r="U33" s="103"/>
      <c r="V33" s="104"/>
      <c r="W33" s="95"/>
      <c r="X33" s="95"/>
      <c r="Y33" s="103"/>
      <c r="Z33" s="104">
        <v>-0.89976945924953844</v>
      </c>
      <c r="AA33" s="95">
        <v>-1.0537566311888835</v>
      </c>
      <c r="AB33" s="95">
        <v>-0.34405037058718835</v>
      </c>
      <c r="AC33" s="103">
        <v>-0.23731531000252898</v>
      </c>
      <c r="AD33" s="104">
        <v>-0.19238542526082644</v>
      </c>
      <c r="AE33" s="95">
        <v>-0.16970010383097861</v>
      </c>
      <c r="AF33" s="95">
        <v>-0.22241427406264488</v>
      </c>
      <c r="AG33" s="103">
        <v>-0.2707667939702369</v>
      </c>
      <c r="AH33" s="104">
        <v>-0.21188334270194734</v>
      </c>
      <c r="AI33" s="95">
        <v>-0.20795885794130456</v>
      </c>
      <c r="AJ33" s="95">
        <v>-0.25985082152814443</v>
      </c>
      <c r="AK33" s="103">
        <v>-0.25973450689654892</v>
      </c>
      <c r="AL33" s="104">
        <v>-0.23839370018145023</v>
      </c>
      <c r="AM33" s="95">
        <v>-0.2429102556709973</v>
      </c>
      <c r="AN33" s="95">
        <v>-0.24748942153719966</v>
      </c>
      <c r="AO33" s="103">
        <v>-0.2521318082892125</v>
      </c>
      <c r="AP33" s="104">
        <v>-0.25898749936236515</v>
      </c>
      <c r="AQ33" s="95">
        <v>-0.26265689259542052</v>
      </c>
      <c r="AR33" s="95">
        <v>-0.26638309955646289</v>
      </c>
      <c r="AS33" s="103">
        <v>-0.27016657638910435</v>
      </c>
      <c r="AT33" s="104">
        <v>-0.27930199168637171</v>
      </c>
      <c r="AU33" s="95">
        <v>-0.28326027986829189</v>
      </c>
      <c r="AV33" s="95">
        <v>-0.2872778901420211</v>
      </c>
      <c r="AW33" s="97">
        <v>-0.29135530532490295</v>
      </c>
      <c r="AX33" s="237"/>
      <c r="AY33" s="181" t="s">
        <v>267</v>
      </c>
      <c r="AZ33" s="182" t="s">
        <v>274</v>
      </c>
      <c r="BA33" s="183"/>
      <c r="BB33" s="180"/>
      <c r="BC33" s="152"/>
      <c r="BD33" s="95"/>
      <c r="BE33" s="95"/>
      <c r="BF33" s="95"/>
      <c r="BG33" s="95"/>
      <c r="BH33" s="95">
        <v>-0.63372294275703489</v>
      </c>
      <c r="BI33" s="95">
        <v>-0.21381664928117172</v>
      </c>
      <c r="BJ33" s="95">
        <v>-0.23485688226698631</v>
      </c>
      <c r="BK33" s="95">
        <v>-0.24523129641971492</v>
      </c>
      <c r="BL33" s="95">
        <v>-0.26454851697583825</v>
      </c>
      <c r="BM33" s="97">
        <v>-0.28529886675539695</v>
      </c>
      <c r="BN33" s="217"/>
      <c r="BO33" s="181"/>
      <c r="BP33" s="182"/>
      <c r="BQ33" s="183"/>
      <c r="BR33" s="180"/>
      <c r="BS33" s="152"/>
      <c r="BT33" s="95"/>
      <c r="BU33" s="95"/>
      <c r="BV33" s="95"/>
      <c r="BW33" s="95"/>
      <c r="BX33" s="95"/>
      <c r="BY33" s="95"/>
      <c r="BZ33" s="95"/>
      <c r="CA33" s="95"/>
      <c r="CB33" s="97"/>
      <c r="CC33" s="217"/>
      <c r="CD33" s="181"/>
      <c r="CE33" s="182"/>
      <c r="CF33" s="183"/>
      <c r="CG33" s="180"/>
      <c r="CH33" s="152"/>
      <c r="CI33" s="95"/>
      <c r="CJ33" s="95"/>
      <c r="CK33" s="95"/>
      <c r="CL33" s="95"/>
      <c r="CM33" s="95"/>
      <c r="CN33" s="95"/>
      <c r="CO33" s="95"/>
      <c r="CP33" s="95"/>
      <c r="CQ33" s="97"/>
    </row>
    <row r="34" spans="1:95" s="128" customFormat="1" x14ac:dyDescent="0.2">
      <c r="A34" s="263"/>
      <c r="B34" s="237"/>
      <c r="C34" s="181" t="s">
        <v>275</v>
      </c>
      <c r="D34" s="182" t="s">
        <v>274</v>
      </c>
      <c r="E34" s="183"/>
      <c r="F34" s="101"/>
      <c r="G34" s="95"/>
      <c r="H34" s="95"/>
      <c r="I34" s="103"/>
      <c r="J34" s="104"/>
      <c r="K34" s="95"/>
      <c r="L34" s="95"/>
      <c r="M34" s="103"/>
      <c r="N34" s="104"/>
      <c r="O34" s="95"/>
      <c r="P34" s="95"/>
      <c r="Q34" s="103"/>
      <c r="R34" s="104"/>
      <c r="S34" s="95"/>
      <c r="T34" s="95"/>
      <c r="U34" s="103"/>
      <c r="V34" s="104"/>
      <c r="W34" s="95"/>
      <c r="X34" s="95"/>
      <c r="Y34" s="103"/>
      <c r="Z34" s="104">
        <v>-0.73629310085566557</v>
      </c>
      <c r="AA34" s="95">
        <v>-0.87697220179219615</v>
      </c>
      <c r="AB34" s="95">
        <v>-0.19971278924934252</v>
      </c>
      <c r="AC34" s="103">
        <v>-9.5992814006802096E-2</v>
      </c>
      <c r="AD34" s="104">
        <v>-6.7552248615156893E-2</v>
      </c>
      <c r="AE34" s="95">
        <v>-4.6717392632178605E-2</v>
      </c>
      <c r="AF34" s="95">
        <v>-9.7442536900516727E-2</v>
      </c>
      <c r="AG34" s="103">
        <v>-0.14403473658943375</v>
      </c>
      <c r="AH34" s="104">
        <v>-0.10319472247023979</v>
      </c>
      <c r="AI34" s="95">
        <v>-0.10107513123433573</v>
      </c>
      <c r="AJ34" s="95">
        <v>-0.15326373969480758</v>
      </c>
      <c r="AK34" s="103">
        <v>-0.15509847276745284</v>
      </c>
      <c r="AL34" s="104">
        <v>-0.13809002919254923</v>
      </c>
      <c r="AM34" s="95">
        <v>-0.14568781039524142</v>
      </c>
      <c r="AN34" s="95">
        <v>-0.15338379748776376</v>
      </c>
      <c r="AO34" s="103">
        <v>-0.16117932039147478</v>
      </c>
      <c r="AP34" s="104">
        <v>-0.17291907532461293</v>
      </c>
      <c r="AQ34" s="95">
        <v>-0.18097626140800593</v>
      </c>
      <c r="AR34" s="95">
        <v>-0.18913797547620423</v>
      </c>
      <c r="AS34" s="103">
        <v>-0.19740563596295629</v>
      </c>
      <c r="AT34" s="104">
        <v>-0.21154940907672776</v>
      </c>
      <c r="AU34" s="95">
        <v>-0.22012114501084523</v>
      </c>
      <c r="AV34" s="95">
        <v>-0.22880453913071597</v>
      </c>
      <c r="AW34" s="97">
        <v>-0.23760111027558234</v>
      </c>
      <c r="AX34" s="237"/>
      <c r="AY34" s="181" t="s">
        <v>275</v>
      </c>
      <c r="AZ34" s="182" t="s">
        <v>274</v>
      </c>
      <c r="BA34" s="183"/>
      <c r="BB34" s="180"/>
      <c r="BC34" s="152"/>
      <c r="BD34" s="95"/>
      <c r="BE34" s="95"/>
      <c r="BF34" s="95"/>
      <c r="BG34" s="95"/>
      <c r="BH34" s="95">
        <v>-0.47724272647600152</v>
      </c>
      <c r="BI34" s="95">
        <v>-8.8936728684321481E-2</v>
      </c>
      <c r="BJ34" s="95">
        <v>-0.12815801654170897</v>
      </c>
      <c r="BK34" s="95">
        <v>-0.1495852393667573</v>
      </c>
      <c r="BL34" s="95">
        <v>-0.18510973704294487</v>
      </c>
      <c r="BM34" s="97">
        <v>-0.22451905087346785</v>
      </c>
      <c r="BN34" s="217"/>
      <c r="BO34" s="181"/>
      <c r="BP34" s="182"/>
      <c r="BQ34" s="183"/>
      <c r="BR34" s="180"/>
      <c r="BS34" s="152"/>
      <c r="BT34" s="95"/>
      <c r="BU34" s="95"/>
      <c r="BV34" s="95"/>
      <c r="BW34" s="95"/>
      <c r="BX34" s="95"/>
      <c r="BY34" s="95"/>
      <c r="BZ34" s="95"/>
      <c r="CA34" s="95"/>
      <c r="CB34" s="97"/>
      <c r="CC34" s="217"/>
      <c r="CD34" s="181"/>
      <c r="CE34" s="182"/>
      <c r="CF34" s="183"/>
      <c r="CG34" s="180"/>
      <c r="CH34" s="152"/>
      <c r="CI34" s="95"/>
      <c r="CJ34" s="95"/>
      <c r="CK34" s="95"/>
      <c r="CL34" s="95"/>
      <c r="CM34" s="95"/>
      <c r="CN34" s="95"/>
      <c r="CO34" s="95"/>
      <c r="CP34" s="95"/>
      <c r="CQ34" s="97"/>
    </row>
    <row r="35" spans="1:95" s="128" customFormat="1" x14ac:dyDescent="0.2">
      <c r="A35" s="263"/>
      <c r="B35" s="237"/>
      <c r="C35" s="181" t="s">
        <v>276</v>
      </c>
      <c r="D35" s="182" t="s">
        <v>274</v>
      </c>
      <c r="E35" s="183"/>
      <c r="F35" s="101"/>
      <c r="G35" s="95"/>
      <c r="H35" s="95"/>
      <c r="I35" s="103"/>
      <c r="J35" s="104"/>
      <c r="K35" s="95"/>
      <c r="L35" s="95"/>
      <c r="M35" s="103"/>
      <c r="N35" s="104"/>
      <c r="O35" s="95"/>
      <c r="P35" s="95"/>
      <c r="Q35" s="103"/>
      <c r="R35" s="104"/>
      <c r="S35" s="95"/>
      <c r="T35" s="95"/>
      <c r="U35" s="103"/>
      <c r="V35" s="104"/>
      <c r="W35" s="95"/>
      <c r="X35" s="95"/>
      <c r="Y35" s="103"/>
      <c r="Z35" s="104">
        <v>-0.65586241351762387</v>
      </c>
      <c r="AA35" s="95">
        <v>-0.7897532618285138</v>
      </c>
      <c r="AB35" s="95">
        <v>-0.13818035045948632</v>
      </c>
      <c r="AC35" s="103">
        <v>-3.8343659878226417E-2</v>
      </c>
      <c r="AD35" s="104">
        <v>-1.0232872996906419E-2</v>
      </c>
      <c r="AE35" s="95">
        <v>1.077213838561218E-2</v>
      </c>
      <c r="AF35" s="95">
        <v>-3.6206856316592595E-2</v>
      </c>
      <c r="AG35" s="103">
        <v>-7.9073132079998137E-2</v>
      </c>
      <c r="AH35" s="104">
        <v>-3.8638185933184528E-2</v>
      </c>
      <c r="AI35" s="95">
        <v>-3.4486478868355562E-2</v>
      </c>
      <c r="AJ35" s="95">
        <v>-8.1689295277344032E-2</v>
      </c>
      <c r="AK35" s="103">
        <v>-8.1301478919738518E-2</v>
      </c>
      <c r="AL35" s="104">
        <v>-6.2913475604014557E-2</v>
      </c>
      <c r="AM35" s="95">
        <v>-6.721407455124731E-2</v>
      </c>
      <c r="AN35" s="95">
        <v>-7.1571865170984836E-2</v>
      </c>
      <c r="AO35" s="103">
        <v>-7.5987430554723748E-2</v>
      </c>
      <c r="AP35" s="104">
        <v>-8.3517444239166488E-2</v>
      </c>
      <c r="AQ35" s="95">
        <v>-8.713577996292772E-2</v>
      </c>
      <c r="AR35" s="95">
        <v>-9.080580686597596E-2</v>
      </c>
      <c r="AS35" s="103">
        <v>-9.4527970440526826E-2</v>
      </c>
      <c r="AT35" s="104">
        <v>-0.1038862513341324</v>
      </c>
      <c r="AU35" s="95">
        <v>-0.1077761457083278</v>
      </c>
      <c r="AV35" s="95">
        <v>-0.1117202326019997</v>
      </c>
      <c r="AW35" s="97">
        <v>-0.11571898444659511</v>
      </c>
      <c r="AX35" s="237"/>
      <c r="AY35" s="181" t="s">
        <v>276</v>
      </c>
      <c r="AZ35" s="182" t="s">
        <v>274</v>
      </c>
      <c r="BA35" s="183"/>
      <c r="BB35" s="180"/>
      <c r="BC35" s="152"/>
      <c r="BD35" s="95"/>
      <c r="BE35" s="95"/>
      <c r="BF35" s="95"/>
      <c r="BG35" s="95"/>
      <c r="BH35" s="95">
        <v>-0.40553492142096265</v>
      </c>
      <c r="BI35" s="95">
        <v>-2.8685180751971243E-2</v>
      </c>
      <c r="BJ35" s="95">
        <v>-5.902885974965566E-2</v>
      </c>
      <c r="BK35" s="95">
        <v>-6.9421711470242606E-2</v>
      </c>
      <c r="BL35" s="95">
        <v>-8.8996750377149242E-2</v>
      </c>
      <c r="BM35" s="97">
        <v>-0.10977540352276376</v>
      </c>
      <c r="BN35" s="217"/>
      <c r="BO35" s="181"/>
      <c r="BP35" s="182"/>
      <c r="BQ35" s="183"/>
      <c r="BR35" s="180"/>
      <c r="BS35" s="152"/>
      <c r="BT35" s="95"/>
      <c r="BU35" s="95"/>
      <c r="BV35" s="95"/>
      <c r="BW35" s="95"/>
      <c r="BX35" s="95"/>
      <c r="BY35" s="95"/>
      <c r="BZ35" s="95"/>
      <c r="CA35" s="95"/>
      <c r="CB35" s="97"/>
      <c r="CC35" s="217"/>
      <c r="CD35" s="181"/>
      <c r="CE35" s="182"/>
      <c r="CF35" s="183"/>
      <c r="CG35" s="180"/>
      <c r="CH35" s="152"/>
      <c r="CI35" s="95"/>
      <c r="CJ35" s="95"/>
      <c r="CK35" s="95"/>
      <c r="CL35" s="95"/>
      <c r="CM35" s="95"/>
      <c r="CN35" s="95"/>
      <c r="CO35" s="95"/>
      <c r="CP35" s="95"/>
      <c r="CQ35" s="97"/>
    </row>
    <row r="36" spans="1:95" s="128" customFormat="1" x14ac:dyDescent="0.2">
      <c r="A36" s="263"/>
      <c r="B36" s="237"/>
      <c r="C36" s="181" t="s">
        <v>277</v>
      </c>
      <c r="D36" s="182" t="s">
        <v>274</v>
      </c>
      <c r="E36" s="183"/>
      <c r="F36" s="101"/>
      <c r="G36" s="95"/>
      <c r="H36" s="95"/>
      <c r="I36" s="103"/>
      <c r="J36" s="104"/>
      <c r="K36" s="95"/>
      <c r="L36" s="95"/>
      <c r="M36" s="103"/>
      <c r="N36" s="104"/>
      <c r="O36" s="95"/>
      <c r="P36" s="95"/>
      <c r="Q36" s="103"/>
      <c r="R36" s="104"/>
      <c r="S36" s="95"/>
      <c r="T36" s="95"/>
      <c r="U36" s="103"/>
      <c r="V36" s="104"/>
      <c r="W36" s="95"/>
      <c r="X36" s="95"/>
      <c r="Y36" s="103"/>
      <c r="Z36" s="104">
        <v>-0.97545670592734601</v>
      </c>
      <c r="AA36" s="95">
        <v>-1.1433889746051227</v>
      </c>
      <c r="AB36" s="95">
        <v>-0.36939311653414908</v>
      </c>
      <c r="AC36" s="103">
        <v>-0.25248948867110604</v>
      </c>
      <c r="AD36" s="104">
        <v>-0.2039751878691341</v>
      </c>
      <c r="AE36" s="95">
        <v>-0.17881733027742855</v>
      </c>
      <c r="AF36" s="95">
        <v>-0.23607743592312533</v>
      </c>
      <c r="AG36" s="103">
        <v>-0.28854811958511706</v>
      </c>
      <c r="AH36" s="104">
        <v>-0.22510472709547144</v>
      </c>
      <c r="AI36" s="95">
        <v>-0.22090483018235174</v>
      </c>
      <c r="AJ36" s="95">
        <v>-0.27729584373959082</v>
      </c>
      <c r="AK36" s="103">
        <v>-0.27706839584493759</v>
      </c>
      <c r="AL36" s="104">
        <v>-0.25346221465421115</v>
      </c>
      <c r="AM36" s="95">
        <v>-0.25848187148899726</v>
      </c>
      <c r="AN36" s="95">
        <v>-0.26356870348065847</v>
      </c>
      <c r="AO36" s="103">
        <v>-0.26872336384379591</v>
      </c>
      <c r="AP36" s="104">
        <v>-0.27583855081601544</v>
      </c>
      <c r="AQ36" s="95">
        <v>-0.28000855575396949</v>
      </c>
      <c r="AR36" s="95">
        <v>-0.28423903281721352</v>
      </c>
      <c r="AS36" s="103">
        <v>-0.28853046899972551</v>
      </c>
      <c r="AT36" s="104">
        <v>-0.29825462969507333</v>
      </c>
      <c r="AU36" s="95">
        <v>-0.30272920622658278</v>
      </c>
      <c r="AV36" s="95">
        <v>-0.30726689738655083</v>
      </c>
      <c r="AW36" s="97">
        <v>-0.3118682177546811</v>
      </c>
      <c r="AX36" s="237"/>
      <c r="AY36" s="181" t="s">
        <v>277</v>
      </c>
      <c r="AZ36" s="182" t="s">
        <v>274</v>
      </c>
      <c r="BA36" s="183"/>
      <c r="BB36" s="180"/>
      <c r="BC36" s="152"/>
      <c r="BD36" s="95"/>
      <c r="BE36" s="95"/>
      <c r="BF36" s="95"/>
      <c r="BG36" s="95"/>
      <c r="BH36" s="95">
        <v>-0.68518207143443099</v>
      </c>
      <c r="BI36" s="95">
        <v>-0.22685451841370127</v>
      </c>
      <c r="BJ36" s="95">
        <v>-0.2500934492155879</v>
      </c>
      <c r="BK36" s="95">
        <v>-0.26105903836691569</v>
      </c>
      <c r="BL36" s="95">
        <v>-0.282154152096731</v>
      </c>
      <c r="BM36" s="97">
        <v>-0.30502973776572206</v>
      </c>
      <c r="BN36" s="217"/>
      <c r="BO36" s="181"/>
      <c r="BP36" s="182"/>
      <c r="BQ36" s="183"/>
      <c r="BR36" s="180"/>
      <c r="BS36" s="152"/>
      <c r="BT36" s="95"/>
      <c r="BU36" s="95"/>
      <c r="BV36" s="95"/>
      <c r="BW36" s="95"/>
      <c r="BX36" s="95"/>
      <c r="BY36" s="95"/>
      <c r="BZ36" s="95"/>
      <c r="CA36" s="95"/>
      <c r="CB36" s="97"/>
      <c r="CC36" s="217"/>
      <c r="CD36" s="181"/>
      <c r="CE36" s="182"/>
      <c r="CF36" s="183"/>
      <c r="CG36" s="180"/>
      <c r="CH36" s="152"/>
      <c r="CI36" s="95"/>
      <c r="CJ36" s="95"/>
      <c r="CK36" s="95"/>
      <c r="CL36" s="95"/>
      <c r="CM36" s="95"/>
      <c r="CN36" s="95"/>
      <c r="CO36" s="95"/>
      <c r="CP36" s="95"/>
      <c r="CQ36" s="97"/>
    </row>
    <row r="37" spans="1:95" s="128" customFormat="1" x14ac:dyDescent="0.2">
      <c r="A37" s="263"/>
      <c r="B37" s="237"/>
      <c r="C37" s="181" t="s">
        <v>278</v>
      </c>
      <c r="D37" s="182" t="s">
        <v>274</v>
      </c>
      <c r="E37" s="183"/>
      <c r="F37" s="101"/>
      <c r="G37" s="95"/>
      <c r="H37" s="95"/>
      <c r="I37" s="103"/>
      <c r="J37" s="104"/>
      <c r="K37" s="95"/>
      <c r="L37" s="95"/>
      <c r="M37" s="103"/>
      <c r="N37" s="104"/>
      <c r="O37" s="95"/>
      <c r="P37" s="95"/>
      <c r="Q37" s="103"/>
      <c r="R37" s="104"/>
      <c r="S37" s="95"/>
      <c r="T37" s="95"/>
      <c r="U37" s="103"/>
      <c r="V37" s="104"/>
      <c r="W37" s="95"/>
      <c r="X37" s="95"/>
      <c r="Y37" s="103"/>
      <c r="Z37" s="104">
        <v>-0.8111868528623899</v>
      </c>
      <c r="AA37" s="95">
        <v>-0.96406118705338029</v>
      </c>
      <c r="AB37" s="95">
        <v>-0.22854138872052737</v>
      </c>
      <c r="AC37" s="103">
        <v>-0.11552522898197892</v>
      </c>
      <c r="AD37" s="104">
        <v>-8.2833099737921259E-2</v>
      </c>
      <c r="AE37" s="95">
        <v>-5.8795463126237145E-2</v>
      </c>
      <c r="AF37" s="95">
        <v>-0.11248425491417152</v>
      </c>
      <c r="AG37" s="103">
        <v>-0.16156013705766106</v>
      </c>
      <c r="AH37" s="104">
        <v>-0.11477974606935795</v>
      </c>
      <c r="AI37" s="95">
        <v>-0.11044864611120779</v>
      </c>
      <c r="AJ37" s="95">
        <v>-0.1642230377291739</v>
      </c>
      <c r="AK37" s="103">
        <v>-0.16385752479464163</v>
      </c>
      <c r="AL37" s="104">
        <v>-0.14197680193910475</v>
      </c>
      <c r="AM37" s="95">
        <v>-0.14689264951224346</v>
      </c>
      <c r="AN37" s="95">
        <v>-0.1518725750967525</v>
      </c>
      <c r="AO37" s="103">
        <v>-0.15691721802892358</v>
      </c>
      <c r="AP37" s="104">
        <v>-0.16449927623136829</v>
      </c>
      <c r="AQ37" s="95">
        <v>-0.16867147701514312</v>
      </c>
      <c r="AR37" s="95">
        <v>-0.17290118463700013</v>
      </c>
      <c r="AS37" s="103">
        <v>-0.17718888200894881</v>
      </c>
      <c r="AT37" s="104">
        <v>-0.18711343883582415</v>
      </c>
      <c r="AU37" s="95">
        <v>-0.19158062910005436</v>
      </c>
      <c r="AV37" s="95">
        <v>-0.19610797799652677</v>
      </c>
      <c r="AW37" s="97">
        <v>-0.20069599631166224</v>
      </c>
      <c r="AX37" s="237"/>
      <c r="AY37" s="181" t="s">
        <v>278</v>
      </c>
      <c r="AZ37" s="182" t="s">
        <v>274</v>
      </c>
      <c r="BA37" s="183"/>
      <c r="BB37" s="180"/>
      <c r="BC37" s="152"/>
      <c r="BD37" s="95"/>
      <c r="BE37" s="95"/>
      <c r="BF37" s="95"/>
      <c r="BG37" s="95"/>
      <c r="BH37" s="95">
        <v>-0.52982866440456911</v>
      </c>
      <c r="BI37" s="95">
        <v>-0.10391823870899775</v>
      </c>
      <c r="BJ37" s="95">
        <v>-0.13832723867609531</v>
      </c>
      <c r="BK37" s="95">
        <v>-0.14941481114425609</v>
      </c>
      <c r="BL37" s="95">
        <v>-0.17081520497311509</v>
      </c>
      <c r="BM37" s="97">
        <v>-0.19387451056101687</v>
      </c>
      <c r="BN37" s="217"/>
      <c r="BO37" s="181"/>
      <c r="BP37" s="182"/>
      <c r="BQ37" s="183"/>
      <c r="BR37" s="180"/>
      <c r="BS37" s="152"/>
      <c r="BT37" s="95"/>
      <c r="BU37" s="95"/>
      <c r="BV37" s="95"/>
      <c r="BW37" s="95"/>
      <c r="BX37" s="95"/>
      <c r="BY37" s="95"/>
      <c r="BZ37" s="95"/>
      <c r="CA37" s="95"/>
      <c r="CB37" s="97"/>
      <c r="CC37" s="217"/>
      <c r="CD37" s="181"/>
      <c r="CE37" s="182"/>
      <c r="CF37" s="183"/>
      <c r="CG37" s="180"/>
      <c r="CH37" s="152"/>
      <c r="CI37" s="95"/>
      <c r="CJ37" s="95"/>
      <c r="CK37" s="95"/>
      <c r="CL37" s="95"/>
      <c r="CM37" s="95"/>
      <c r="CN37" s="95"/>
      <c r="CO37" s="95"/>
      <c r="CP37" s="95"/>
      <c r="CQ37" s="97"/>
    </row>
    <row r="38" spans="1:95" s="128" customFormat="1" x14ac:dyDescent="0.2">
      <c r="A38" s="263"/>
      <c r="B38" s="237"/>
      <c r="C38" s="181" t="s">
        <v>69</v>
      </c>
      <c r="D38" s="182" t="s">
        <v>274</v>
      </c>
      <c r="E38" s="183"/>
      <c r="F38" s="101"/>
      <c r="G38" s="95"/>
      <c r="H38" s="95"/>
      <c r="I38" s="103"/>
      <c r="J38" s="104"/>
      <c r="K38" s="95"/>
      <c r="L38" s="95"/>
      <c r="M38" s="103"/>
      <c r="N38" s="104"/>
      <c r="O38" s="95"/>
      <c r="P38" s="95"/>
      <c r="Q38" s="103"/>
      <c r="R38" s="104"/>
      <c r="S38" s="95"/>
      <c r="T38" s="95"/>
      <c r="U38" s="103"/>
      <c r="V38" s="104"/>
      <c r="W38" s="95"/>
      <c r="X38" s="95"/>
      <c r="Y38" s="103"/>
      <c r="Z38" s="104">
        <v>-0.70837656485189882</v>
      </c>
      <c r="AA38" s="95">
        <v>-0.85189267888069808</v>
      </c>
      <c r="AB38" s="95">
        <v>-0.15392050422289702</v>
      </c>
      <c r="AC38" s="103">
        <v>-4.6596388072722636E-2</v>
      </c>
      <c r="AD38" s="104">
        <v>-1.5702474617693769E-2</v>
      </c>
      <c r="AE38" s="95">
        <v>7.2407148003974433E-3</v>
      </c>
      <c r="AF38" s="95">
        <v>-4.2838366538735587E-2</v>
      </c>
      <c r="AG38" s="103">
        <v>-8.848187183918943E-2</v>
      </c>
      <c r="AH38" s="104">
        <v>-4.4667630728106533E-2</v>
      </c>
      <c r="AI38" s="95">
        <v>-4.0259240499107674E-2</v>
      </c>
      <c r="AJ38" s="95">
        <v>-9.0582453864915147E-2</v>
      </c>
      <c r="AK38" s="103">
        <v>-9.0026971771520498E-2</v>
      </c>
      <c r="AL38" s="104">
        <v>-6.9941540358282039E-2</v>
      </c>
      <c r="AM38" s="95">
        <v>-7.4583428594416301E-2</v>
      </c>
      <c r="AN38" s="95">
        <v>-7.9285697054365251E-2</v>
      </c>
      <c r="AO38" s="103">
        <v>-8.4048957286352699E-2</v>
      </c>
      <c r="AP38" s="104">
        <v>-9.1674357008854193E-2</v>
      </c>
      <c r="AQ38" s="95">
        <v>-9.5634946678548396E-2</v>
      </c>
      <c r="AR38" s="95">
        <v>-9.9649784341370645E-2</v>
      </c>
      <c r="AS38" s="103">
        <v>-0.10371933542834209</v>
      </c>
      <c r="AT38" s="104">
        <v>-0.11342651075770437</v>
      </c>
      <c r="AU38" s="95">
        <v>-0.1176689942940244</v>
      </c>
      <c r="AV38" s="95">
        <v>-0.12196830745961393</v>
      </c>
      <c r="AW38" s="97">
        <v>-0.12632494307427208</v>
      </c>
      <c r="AX38" s="237"/>
      <c r="AY38" s="181" t="s">
        <v>69</v>
      </c>
      <c r="AZ38" s="182" t="s">
        <v>274</v>
      </c>
      <c r="BA38" s="183"/>
      <c r="BB38" s="180"/>
      <c r="BC38" s="152"/>
      <c r="BD38" s="95"/>
      <c r="BE38" s="95"/>
      <c r="BF38" s="95"/>
      <c r="BG38" s="95"/>
      <c r="BH38" s="95">
        <v>-0.44019653400705416</v>
      </c>
      <c r="BI38" s="95">
        <v>-3.4945499548805339E-2</v>
      </c>
      <c r="BJ38" s="95">
        <v>-6.638407421591247E-2</v>
      </c>
      <c r="BK38" s="95">
        <v>-7.6964905823354079E-2</v>
      </c>
      <c r="BL38" s="95">
        <v>-9.7669605864278836E-2</v>
      </c>
      <c r="BM38" s="97">
        <v>-0.11984718889640369</v>
      </c>
      <c r="BN38" s="217"/>
      <c r="BO38" s="181"/>
      <c r="BP38" s="182"/>
      <c r="BQ38" s="183"/>
      <c r="BR38" s="180"/>
      <c r="BS38" s="152"/>
      <c r="BT38" s="95"/>
      <c r="BU38" s="95"/>
      <c r="BV38" s="95"/>
      <c r="BW38" s="95"/>
      <c r="BX38" s="95"/>
      <c r="BY38" s="95"/>
      <c r="BZ38" s="95"/>
      <c r="CA38" s="95"/>
      <c r="CB38" s="97"/>
      <c r="CC38" s="217"/>
      <c r="CD38" s="181"/>
      <c r="CE38" s="182"/>
      <c r="CF38" s="183"/>
      <c r="CG38" s="180"/>
      <c r="CH38" s="152"/>
      <c r="CI38" s="95"/>
      <c r="CJ38" s="95"/>
      <c r="CK38" s="95"/>
      <c r="CL38" s="95"/>
      <c r="CM38" s="95"/>
      <c r="CN38" s="95"/>
      <c r="CO38" s="95"/>
      <c r="CP38" s="95"/>
      <c r="CQ38" s="97"/>
    </row>
    <row r="39" spans="1:95" s="128" customFormat="1" x14ac:dyDescent="0.2">
      <c r="A39" s="263"/>
      <c r="B39" s="462" t="s">
        <v>377</v>
      </c>
      <c r="C39" s="181" t="s">
        <v>394</v>
      </c>
      <c r="D39" s="182" t="s">
        <v>274</v>
      </c>
      <c r="E39" s="183"/>
      <c r="F39" s="101"/>
      <c r="G39" s="95"/>
      <c r="H39" s="95"/>
      <c r="I39" s="103"/>
      <c r="J39" s="104"/>
      <c r="K39" s="95"/>
      <c r="L39" s="95"/>
      <c r="M39" s="103"/>
      <c r="N39" s="104"/>
      <c r="O39" s="95"/>
      <c r="P39" s="95"/>
      <c r="Q39" s="103"/>
      <c r="R39" s="104"/>
      <c r="S39" s="95"/>
      <c r="T39" s="95"/>
      <c r="U39" s="103"/>
      <c r="V39" s="104"/>
      <c r="W39" s="95"/>
      <c r="X39" s="95"/>
      <c r="Y39" s="103"/>
      <c r="Z39" s="104"/>
      <c r="AA39" s="95"/>
      <c r="AB39" s="95"/>
      <c r="AC39" s="103"/>
      <c r="AD39" s="104"/>
      <c r="AE39" s="95"/>
      <c r="AF39" s="95"/>
      <c r="AG39" s="103"/>
      <c r="AH39" s="104">
        <v>-0.47589687740613812</v>
      </c>
      <c r="AI39" s="95">
        <v>-0.36041196848414581</v>
      </c>
      <c r="AJ39" s="95">
        <v>-1.5652279067084177E-2</v>
      </c>
      <c r="AK39" s="103">
        <v>-0.10638298879173368</v>
      </c>
      <c r="AL39" s="104">
        <v>-0.12940760791368669</v>
      </c>
      <c r="AM39" s="95">
        <v>-2.0529865310124608E-2</v>
      </c>
      <c r="AN39" s="95">
        <v>2.1676748913676408E-2</v>
      </c>
      <c r="AO39" s="103">
        <v>6.6057517871277269E-2</v>
      </c>
      <c r="AP39" s="104">
        <v>0.10149390563791588</v>
      </c>
      <c r="AQ39" s="95">
        <v>0.10969520294673478</v>
      </c>
      <c r="AR39" s="95">
        <v>0.12993645216526348</v>
      </c>
      <c r="AS39" s="103">
        <v>0.12454929813467414</v>
      </c>
      <c r="AT39" s="104">
        <v>0.11246479980801398</v>
      </c>
      <c r="AU39" s="95">
        <v>0.10362146327735677</v>
      </c>
      <c r="AV39" s="95">
        <v>9.3546697244709515E-2</v>
      </c>
      <c r="AW39" s="97">
        <v>8.2187730002468429E-2</v>
      </c>
      <c r="AX39" s="462" t="s">
        <v>377</v>
      </c>
      <c r="AY39" s="181" t="s">
        <v>394</v>
      </c>
      <c r="AZ39" s="182" t="s">
        <v>274</v>
      </c>
      <c r="BA39" s="183"/>
      <c r="BB39" s="180"/>
      <c r="BC39" s="152"/>
      <c r="BD39" s="95"/>
      <c r="BE39" s="95"/>
      <c r="BF39" s="95"/>
      <c r="BG39" s="95"/>
      <c r="BH39" s="95"/>
      <c r="BI39" s="95"/>
      <c r="BJ39" s="95">
        <v>-0.23958602843727544</v>
      </c>
      <c r="BK39" s="95">
        <v>-1.5550801609714403E-2</v>
      </c>
      <c r="BL39" s="95">
        <v>0.11641871472114708</v>
      </c>
      <c r="BM39" s="97">
        <v>9.7955172583137171E-2</v>
      </c>
      <c r="BN39" s="217"/>
      <c r="BO39" s="181"/>
      <c r="BP39" s="182"/>
      <c r="BQ39" s="183"/>
      <c r="BR39" s="180"/>
      <c r="BS39" s="152"/>
      <c r="BT39" s="95"/>
      <c r="BU39" s="95"/>
      <c r="BV39" s="95"/>
      <c r="BW39" s="95"/>
      <c r="BX39" s="95"/>
      <c r="BY39" s="95"/>
      <c r="BZ39" s="95"/>
      <c r="CA39" s="95"/>
      <c r="CB39" s="97"/>
      <c r="CC39" s="217"/>
      <c r="CD39" s="181"/>
      <c r="CE39" s="182"/>
      <c r="CF39" s="183"/>
      <c r="CG39" s="180"/>
      <c r="CH39" s="152"/>
      <c r="CI39" s="95"/>
      <c r="CJ39" s="95"/>
      <c r="CK39" s="95"/>
      <c r="CL39" s="95"/>
      <c r="CM39" s="95"/>
      <c r="CN39" s="95"/>
      <c r="CO39" s="95"/>
      <c r="CP39" s="95"/>
      <c r="CQ39" s="97"/>
    </row>
    <row r="40" spans="1:95" s="128" customFormat="1" x14ac:dyDescent="0.2">
      <c r="A40" s="263"/>
      <c r="B40" s="462" t="s">
        <v>377</v>
      </c>
      <c r="C40" s="181" t="s">
        <v>395</v>
      </c>
      <c r="D40" s="182" t="s">
        <v>274</v>
      </c>
      <c r="E40" s="183"/>
      <c r="F40" s="101"/>
      <c r="G40" s="95"/>
      <c r="H40" s="95"/>
      <c r="I40" s="103"/>
      <c r="J40" s="104"/>
      <c r="K40" s="95"/>
      <c r="L40" s="95"/>
      <c r="M40" s="103"/>
      <c r="N40" s="104"/>
      <c r="O40" s="95"/>
      <c r="P40" s="95"/>
      <c r="Q40" s="103"/>
      <c r="R40" s="104"/>
      <c r="S40" s="95"/>
      <c r="T40" s="95"/>
      <c r="U40" s="103"/>
      <c r="V40" s="104"/>
      <c r="W40" s="95"/>
      <c r="X40" s="95"/>
      <c r="Y40" s="103"/>
      <c r="Z40" s="104"/>
      <c r="AA40" s="95"/>
      <c r="AB40" s="95"/>
      <c r="AC40" s="103"/>
      <c r="AD40" s="104"/>
      <c r="AE40" s="95"/>
      <c r="AF40" s="95"/>
      <c r="AG40" s="103"/>
      <c r="AH40" s="104">
        <v>-0.28490151653808937</v>
      </c>
      <c r="AI40" s="95">
        <v>-0.2038526510603926</v>
      </c>
      <c r="AJ40" s="95">
        <v>4.26039602974497E-2</v>
      </c>
      <c r="AK40" s="103">
        <v>-2.4677608891209773E-2</v>
      </c>
      <c r="AL40" s="104">
        <v>-5.2285709326831666E-2</v>
      </c>
      <c r="AM40" s="95">
        <v>-6.5890928364676971E-2</v>
      </c>
      <c r="AN40" s="95">
        <v>-7.9732016874789841E-2</v>
      </c>
      <c r="AO40" s="103">
        <v>-9.381335291235357E-2</v>
      </c>
      <c r="AP40" s="104">
        <v>-0.10213290390368109</v>
      </c>
      <c r="AQ40" s="95">
        <v>-1.6680428506573863E-2</v>
      </c>
      <c r="AR40" s="95">
        <v>1.5966973364400335E-2</v>
      </c>
      <c r="AS40" s="103">
        <v>5.2800432520654583E-2</v>
      </c>
      <c r="AT40" s="104">
        <v>8.0686195606413602E-2</v>
      </c>
      <c r="AU40" s="95">
        <v>8.8743156523951677E-2</v>
      </c>
      <c r="AV40" s="95">
        <v>0.10344824984990136</v>
      </c>
      <c r="AW40" s="97">
        <v>9.7801226787312498E-2</v>
      </c>
      <c r="AX40" s="462" t="s">
        <v>377</v>
      </c>
      <c r="AY40" s="181" t="s">
        <v>395</v>
      </c>
      <c r="AZ40" s="182" t="s">
        <v>274</v>
      </c>
      <c r="BA40" s="183"/>
      <c r="BB40" s="180"/>
      <c r="BC40" s="152"/>
      <c r="BD40" s="95"/>
      <c r="BE40" s="95"/>
      <c r="BF40" s="95"/>
      <c r="BG40" s="95"/>
      <c r="BH40" s="95"/>
      <c r="BI40" s="95"/>
      <c r="BJ40" s="95">
        <v>-0.11770695404806052</v>
      </c>
      <c r="BK40" s="95">
        <v>-7.2930501869663017E-2</v>
      </c>
      <c r="BL40" s="95">
        <v>-1.2511481631300007E-2</v>
      </c>
      <c r="BM40" s="97">
        <v>9.2669707191894796E-2</v>
      </c>
      <c r="BN40" s="217"/>
      <c r="BO40" s="181"/>
      <c r="BP40" s="182"/>
      <c r="BQ40" s="183"/>
      <c r="BR40" s="180"/>
      <c r="BS40" s="152"/>
      <c r="BT40" s="95"/>
      <c r="BU40" s="95"/>
      <c r="BV40" s="95"/>
      <c r="BW40" s="95"/>
      <c r="BX40" s="95"/>
      <c r="BY40" s="95"/>
      <c r="BZ40" s="95"/>
      <c r="CA40" s="95"/>
      <c r="CB40" s="97"/>
      <c r="CC40" s="217"/>
      <c r="CD40" s="181"/>
      <c r="CE40" s="182"/>
      <c r="CF40" s="183"/>
      <c r="CG40" s="180"/>
      <c r="CH40" s="152"/>
      <c r="CI40" s="95"/>
      <c r="CJ40" s="95"/>
      <c r="CK40" s="95"/>
      <c r="CL40" s="95"/>
      <c r="CM40" s="95"/>
      <c r="CN40" s="95"/>
      <c r="CO40" s="95"/>
      <c r="CP40" s="95"/>
      <c r="CQ40" s="97"/>
    </row>
    <row r="41" spans="1:95" s="128" customFormat="1" ht="14.5" thickBot="1" x14ac:dyDescent="0.25">
      <c r="A41" s="263"/>
      <c r="B41" s="462" t="s">
        <v>377</v>
      </c>
      <c r="C41" s="184" t="s">
        <v>395</v>
      </c>
      <c r="D41" s="185" t="s">
        <v>274</v>
      </c>
      <c r="E41" s="186"/>
      <c r="F41" s="223"/>
      <c r="G41" s="154"/>
      <c r="H41" s="154"/>
      <c r="I41" s="224"/>
      <c r="J41" s="225"/>
      <c r="K41" s="154"/>
      <c r="L41" s="154"/>
      <c r="M41" s="224"/>
      <c r="N41" s="126"/>
      <c r="O41" s="100"/>
      <c r="P41" s="100"/>
      <c r="Q41" s="127"/>
      <c r="R41" s="126"/>
      <c r="S41" s="100"/>
      <c r="T41" s="100"/>
      <c r="U41" s="127"/>
      <c r="V41" s="126"/>
      <c r="W41" s="100"/>
      <c r="X41" s="100"/>
      <c r="Y41" s="127"/>
      <c r="Z41" s="126"/>
      <c r="AA41" s="100"/>
      <c r="AB41" s="100"/>
      <c r="AC41" s="127"/>
      <c r="AD41" s="126"/>
      <c r="AE41" s="100"/>
      <c r="AF41" s="100"/>
      <c r="AG41" s="127"/>
      <c r="AH41" s="126">
        <v>-0.44784615768248598</v>
      </c>
      <c r="AI41" s="100">
        <v>-0.35660367257162673</v>
      </c>
      <c r="AJ41" s="100">
        <v>-7.8787634134782542E-2</v>
      </c>
      <c r="AK41" s="127">
        <v>-0.15482760465122369</v>
      </c>
      <c r="AL41" s="126">
        <v>-0.1862999032458143</v>
      </c>
      <c r="AM41" s="100">
        <v>-0.20180462972257635</v>
      </c>
      <c r="AN41" s="100">
        <v>-0.21757702645302338</v>
      </c>
      <c r="AO41" s="127">
        <v>-0.23362204788662513</v>
      </c>
      <c r="AP41" s="126">
        <v>-0.25590976106070584</v>
      </c>
      <c r="AQ41" s="100">
        <v>-0.27263701084733294</v>
      </c>
      <c r="AR41" s="100">
        <v>-0.28965480851419056</v>
      </c>
      <c r="AS41" s="127">
        <v>-0.30696854908694265</v>
      </c>
      <c r="AT41" s="126">
        <v>-0.31856542751425154</v>
      </c>
      <c r="AU41" s="100">
        <v>-0.21290009814819297</v>
      </c>
      <c r="AV41" s="100">
        <v>-0.17252163961904096</v>
      </c>
      <c r="AW41" s="99">
        <v>1.394382944844178E-2</v>
      </c>
      <c r="AX41" s="462" t="s">
        <v>377</v>
      </c>
      <c r="AY41" s="184" t="s">
        <v>395</v>
      </c>
      <c r="AZ41" s="185" t="s">
        <v>274</v>
      </c>
      <c r="BA41" s="186"/>
      <c r="BB41" s="223"/>
      <c r="BC41" s="154"/>
      <c r="BD41" s="100"/>
      <c r="BE41" s="100"/>
      <c r="BF41" s="100"/>
      <c r="BG41" s="100"/>
      <c r="BH41" s="100"/>
      <c r="BI41" s="100"/>
      <c r="BJ41" s="100">
        <v>-0.25951626726002974</v>
      </c>
      <c r="BK41" s="100">
        <v>-0.20982590182700978</v>
      </c>
      <c r="BL41" s="100">
        <v>-0.28129253237729301</v>
      </c>
      <c r="BM41" s="99">
        <v>-0.17251083395826095</v>
      </c>
      <c r="BN41" s="217"/>
      <c r="BO41" s="184"/>
      <c r="BP41" s="185"/>
      <c r="BQ41" s="186"/>
      <c r="BR41" s="223"/>
      <c r="BS41" s="154"/>
      <c r="BT41" s="100"/>
      <c r="BU41" s="100"/>
      <c r="BV41" s="100"/>
      <c r="BW41" s="100"/>
      <c r="BX41" s="100"/>
      <c r="BY41" s="100"/>
      <c r="BZ41" s="100"/>
      <c r="CA41" s="100"/>
      <c r="CB41" s="99"/>
      <c r="CC41" s="217"/>
      <c r="CD41" s="184"/>
      <c r="CE41" s="185"/>
      <c r="CF41" s="186"/>
      <c r="CG41" s="223"/>
      <c r="CH41" s="154"/>
      <c r="CI41" s="100"/>
      <c r="CJ41" s="100"/>
      <c r="CK41" s="100"/>
      <c r="CL41" s="100"/>
      <c r="CM41" s="100"/>
      <c r="CN41" s="100"/>
      <c r="CO41" s="100"/>
      <c r="CP41" s="100"/>
      <c r="CQ41" s="99"/>
    </row>
    <row r="42" spans="1:95" s="128" customFormat="1" ht="14.5" thickBot="1" x14ac:dyDescent="0.25">
      <c r="A42" s="263"/>
      <c r="B42" s="236"/>
      <c r="AX42" s="236"/>
      <c r="BB42" s="155"/>
      <c r="BC42" s="155"/>
      <c r="BD42" s="155"/>
      <c r="BE42" s="94"/>
      <c r="BF42" s="94"/>
      <c r="BG42" s="94"/>
      <c r="BH42" s="94"/>
      <c r="BI42" s="94"/>
      <c r="BJ42" s="94"/>
      <c r="BK42" s="94"/>
      <c r="BL42" s="94"/>
      <c r="BM42" s="94"/>
      <c r="BN42" s="217"/>
      <c r="BR42" s="155"/>
      <c r="BS42" s="155"/>
      <c r="BT42" s="155"/>
      <c r="BU42" s="155"/>
      <c r="BV42" s="155"/>
      <c r="BW42" s="155"/>
      <c r="BX42" s="155"/>
      <c r="CC42" s="217"/>
      <c r="CG42" s="155"/>
      <c r="CH42" s="155"/>
      <c r="CI42" s="155"/>
      <c r="CJ42" s="155"/>
      <c r="CK42" s="155"/>
      <c r="CL42" s="155"/>
      <c r="CM42" s="155"/>
    </row>
    <row r="43" spans="1:95" s="247" customFormat="1" ht="14.5" thickBot="1" x14ac:dyDescent="0.25">
      <c r="A43" s="262"/>
      <c r="B43" s="236" t="s">
        <v>376</v>
      </c>
      <c r="C43" s="238" t="s">
        <v>9</v>
      </c>
      <c r="D43" s="239" t="s">
        <v>239</v>
      </c>
      <c r="E43" s="240"/>
      <c r="F43" s="241"/>
      <c r="G43" s="242"/>
      <c r="H43" s="242"/>
      <c r="I43" s="243"/>
      <c r="J43" s="244"/>
      <c r="K43" s="242"/>
      <c r="L43" s="242"/>
      <c r="M43" s="243"/>
      <c r="N43" s="244"/>
      <c r="O43" s="242"/>
      <c r="P43" s="242"/>
      <c r="Q43" s="243"/>
      <c r="R43" s="244"/>
      <c r="S43" s="242"/>
      <c r="T43" s="242"/>
      <c r="U43" s="243"/>
      <c r="V43" s="244"/>
      <c r="W43" s="242"/>
      <c r="X43" s="242"/>
      <c r="Y43" s="243"/>
      <c r="Z43" s="244" t="s">
        <v>32</v>
      </c>
      <c r="AA43" s="242" t="s">
        <v>33</v>
      </c>
      <c r="AB43" s="242" t="s">
        <v>34</v>
      </c>
      <c r="AC43" s="243" t="s">
        <v>35</v>
      </c>
      <c r="AD43" s="244" t="s">
        <v>37</v>
      </c>
      <c r="AE43" s="242" t="s">
        <v>38</v>
      </c>
      <c r="AF43" s="242" t="s">
        <v>39</v>
      </c>
      <c r="AG43" s="243" t="s">
        <v>40</v>
      </c>
      <c r="AH43" s="244" t="s">
        <v>45</v>
      </c>
      <c r="AI43" s="242" t="s">
        <v>46</v>
      </c>
      <c r="AJ43" s="242" t="s">
        <v>47</v>
      </c>
      <c r="AK43" s="243" t="s">
        <v>48</v>
      </c>
      <c r="AL43" s="244" t="s">
        <v>338</v>
      </c>
      <c r="AM43" s="242" t="s">
        <v>339</v>
      </c>
      <c r="AN43" s="242" t="s">
        <v>340</v>
      </c>
      <c r="AO43" s="243" t="s">
        <v>341</v>
      </c>
      <c r="AP43" s="244" t="s">
        <v>342</v>
      </c>
      <c r="AQ43" s="242" t="s">
        <v>343</v>
      </c>
      <c r="AR43" s="242" t="s">
        <v>344</v>
      </c>
      <c r="AS43" s="243" t="s">
        <v>345</v>
      </c>
      <c r="AT43" s="244" t="s">
        <v>435</v>
      </c>
      <c r="AU43" s="242" t="s">
        <v>436</v>
      </c>
      <c r="AV43" s="242" t="s">
        <v>437</v>
      </c>
      <c r="AW43" s="245" t="s">
        <v>438</v>
      </c>
      <c r="AX43" s="236" t="s">
        <v>376</v>
      </c>
      <c r="AY43" s="238" t="s">
        <v>9</v>
      </c>
      <c r="AZ43" s="239" t="s">
        <v>239</v>
      </c>
      <c r="BA43" s="240"/>
      <c r="BB43" s="241"/>
      <c r="BC43" s="242"/>
      <c r="BD43" s="24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46"/>
      <c r="BO43" s="238"/>
      <c r="BP43" s="239"/>
      <c r="BQ43" s="240"/>
      <c r="BR43" s="241"/>
      <c r="BS43" s="242"/>
      <c r="BT43" s="242"/>
      <c r="BU43" s="242"/>
      <c r="BV43" s="242"/>
      <c r="BW43" s="242"/>
      <c r="BX43" s="242"/>
      <c r="BY43" s="242"/>
      <c r="BZ43" s="242"/>
      <c r="CA43" s="242"/>
      <c r="CB43" s="245"/>
      <c r="CC43" s="246"/>
      <c r="CD43" s="238"/>
      <c r="CE43" s="239"/>
      <c r="CF43" s="240"/>
      <c r="CG43" s="241"/>
      <c r="CH43" s="242"/>
      <c r="CI43" s="242"/>
      <c r="CJ43" s="242"/>
      <c r="CK43" s="242"/>
      <c r="CL43" s="242"/>
      <c r="CM43" s="242"/>
      <c r="CN43" s="242"/>
      <c r="CO43" s="242"/>
      <c r="CP43" s="242"/>
      <c r="CQ43" s="245"/>
    </row>
    <row r="44" spans="1:95" s="439" customFormat="1" x14ac:dyDescent="0.2">
      <c r="A44" s="433"/>
      <c r="B44" s="462"/>
      <c r="C44" s="435" t="s">
        <v>363</v>
      </c>
      <c r="D44" s="436" t="s">
        <v>279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1.3935640164504575</v>
      </c>
      <c r="AF44" s="157">
        <v>0.73275564462258946</v>
      </c>
      <c r="AG44" s="158">
        <v>-13.619868405147281</v>
      </c>
      <c r="AH44" s="159">
        <v>0.19007710678680304</v>
      </c>
      <c r="AI44" s="157">
        <v>0.7261513006056376</v>
      </c>
      <c r="AJ44" s="157">
        <v>-6.521542136402976E-2</v>
      </c>
      <c r="AK44" s="158">
        <v>-2.9972216160149672</v>
      </c>
      <c r="AL44" s="159">
        <v>1.5364567982267248</v>
      </c>
      <c r="AM44" s="157">
        <v>6.9044115288033267E-2</v>
      </c>
      <c r="AN44" s="157">
        <v>-3.0418208496244357</v>
      </c>
      <c r="AO44" s="158">
        <v>2.0993689970201848</v>
      </c>
      <c r="AP44" s="159">
        <v>1.3621629306053433</v>
      </c>
      <c r="AQ44" s="157">
        <v>0.76778789761543309</v>
      </c>
      <c r="AR44" s="157">
        <v>1.3599125553555151</v>
      </c>
      <c r="AS44" s="158">
        <v>0.78011286119018775</v>
      </c>
      <c r="AT44" s="159">
        <v>0.63210312186419082</v>
      </c>
      <c r="AU44" s="157">
        <v>0.53650464913694795</v>
      </c>
      <c r="AV44" s="157">
        <v>0.12166099300859295</v>
      </c>
      <c r="AW44" s="160">
        <v>-6.3403048736829852</v>
      </c>
      <c r="AX44" s="462"/>
      <c r="AY44" s="435" t="s">
        <v>363</v>
      </c>
      <c r="AZ44" s="436" t="s">
        <v>279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0.45870194564757771</v>
      </c>
      <c r="BK44" s="157">
        <v>5.0080247917063871E-2</v>
      </c>
      <c r="BL44" s="157">
        <v>-5.2091105190727252</v>
      </c>
      <c r="BM44" s="160">
        <v>0.16865862346738192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279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1.2288997086435856</v>
      </c>
      <c r="AF45" s="161">
        <v>0.81519070098623725</v>
      </c>
      <c r="AG45" s="162">
        <v>-7.9745860301190374</v>
      </c>
      <c r="AH45" s="163">
        <v>0.15138637358839241</v>
      </c>
      <c r="AI45" s="161">
        <v>0.64207653851601465</v>
      </c>
      <c r="AJ45" s="161">
        <v>-0.58292502715387451</v>
      </c>
      <c r="AK45" s="162">
        <v>0.32792460560541564</v>
      </c>
      <c r="AL45" s="163">
        <v>0.18478901206998458</v>
      </c>
      <c r="AM45" s="161">
        <v>12.75141673259267</v>
      </c>
      <c r="AN45" s="161">
        <v>1.2740253919267677</v>
      </c>
      <c r="AO45" s="162">
        <v>1.1775157845690567</v>
      </c>
      <c r="AP45" s="163">
        <v>1.105646228713588</v>
      </c>
      <c r="AQ45" s="161">
        <v>0.91458025712369595</v>
      </c>
      <c r="AR45" s="161">
        <v>1.1064575050346954</v>
      </c>
      <c r="AS45" s="162">
        <v>0.91650495843087054</v>
      </c>
      <c r="AT45" s="163">
        <v>0.88321290510480333</v>
      </c>
      <c r="AU45" s="161">
        <v>0.8928967915963153</v>
      </c>
      <c r="AV45" s="161">
        <v>0.87808268227273201</v>
      </c>
      <c r="AW45" s="164">
        <v>0.85887371688202407</v>
      </c>
      <c r="AX45" s="462"/>
      <c r="AY45" s="440" t="s">
        <v>364</v>
      </c>
      <c r="AZ45" s="441" t="s">
        <v>279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0.2910445159338792</v>
      </c>
      <c r="BK45" s="161">
        <v>-0.97305725857876446</v>
      </c>
      <c r="BL45" s="161">
        <v>1.6592522087811654</v>
      </c>
      <c r="BM45" s="164">
        <v>0.71208923059955886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279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1.2761438849794033</v>
      </c>
      <c r="AF46" s="157">
        <v>0.7696058720502903</v>
      </c>
      <c r="AG46" s="158">
        <v>-10.416468220677626</v>
      </c>
      <c r="AH46" s="159">
        <v>0.17381559093515569</v>
      </c>
      <c r="AI46" s="157">
        <v>0.6933903286629981</v>
      </c>
      <c r="AJ46" s="157">
        <v>-0.24428040010735139</v>
      </c>
      <c r="AK46" s="158">
        <v>-0.23620544596824564</v>
      </c>
      <c r="AL46" s="159">
        <v>3.0783705539121309</v>
      </c>
      <c r="AM46" s="157">
        <v>-0.8410021302430889</v>
      </c>
      <c r="AN46" s="157">
        <v>1.6621105421742843</v>
      </c>
      <c r="AO46" s="158">
        <v>1.3304934859217836</v>
      </c>
      <c r="AP46" s="159">
        <v>1.1753363315248968</v>
      </c>
      <c r="AQ46" s="157">
        <v>0.87765544966873665</v>
      </c>
      <c r="AR46" s="157">
        <v>1.1741045785563737</v>
      </c>
      <c r="AS46" s="158">
        <v>0.88268737979688994</v>
      </c>
      <c r="AT46" s="159">
        <v>0.82747324204604666</v>
      </c>
      <c r="AU46" s="157">
        <v>0.83298426894823741</v>
      </c>
      <c r="AV46" s="157">
        <v>0.796093140373203</v>
      </c>
      <c r="AW46" s="160">
        <v>0.739509919984499</v>
      </c>
      <c r="AX46" s="462"/>
      <c r="AY46" s="435" t="s">
        <v>365</v>
      </c>
      <c r="AZ46" s="436" t="s">
        <v>279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0.39889584279489326</v>
      </c>
      <c r="BK46" s="157">
        <v>-0.24401071973799704</v>
      </c>
      <c r="BL46" s="157">
        <v>2.6931407020406781</v>
      </c>
      <c r="BM46" s="160">
        <v>0.58878312531996779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279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1.2185193768249731</v>
      </c>
      <c r="AF47" s="161">
        <v>0.80795565220291943</v>
      </c>
      <c r="AG47" s="162">
        <v>-8.0390638435112631</v>
      </c>
      <c r="AH47" s="163">
        <v>0.15304825239103298</v>
      </c>
      <c r="AI47" s="161">
        <v>0.64451637846806786</v>
      </c>
      <c r="AJ47" s="161">
        <v>-0.5585702207543134</v>
      </c>
      <c r="AK47" s="162">
        <v>0.31649626580301826</v>
      </c>
      <c r="AL47" s="163">
        <v>0.12938409446994678</v>
      </c>
      <c r="AM47" s="161">
        <v>18.85426350099738</v>
      </c>
      <c r="AN47" s="161">
        <v>1.2825561851353375</v>
      </c>
      <c r="AO47" s="162">
        <v>1.1819981570559939</v>
      </c>
      <c r="AP47" s="163">
        <v>1.1064441242641527</v>
      </c>
      <c r="AQ47" s="161">
        <v>0.9141006941779779</v>
      </c>
      <c r="AR47" s="161">
        <v>1.1089952818588977</v>
      </c>
      <c r="AS47" s="162">
        <v>0.91616305687657573</v>
      </c>
      <c r="AT47" s="163">
        <v>0.88072811002891183</v>
      </c>
      <c r="AU47" s="161">
        <v>0.89199914147897141</v>
      </c>
      <c r="AV47" s="161">
        <v>0.87689730109588282</v>
      </c>
      <c r="AW47" s="164">
        <v>0.85726321161601848</v>
      </c>
      <c r="AX47" s="462"/>
      <c r="AY47" s="440" t="s">
        <v>366</v>
      </c>
      <c r="AZ47" s="441" t="s">
        <v>279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0.30094734776282162</v>
      </c>
      <c r="BK47" s="161">
        <v>-0.91456058242748761</v>
      </c>
      <c r="BL47" s="161">
        <v>1.6795259722701312</v>
      </c>
      <c r="BM47" s="164">
        <v>0.70941085326041631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279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2.1256496478932396</v>
      </c>
      <c r="AF48" s="157">
        <v>0.67341779524358913</v>
      </c>
      <c r="AG48" s="158">
        <v>-22.643192138754781</v>
      </c>
      <c r="AH48" s="159">
        <v>0.20670871233196814</v>
      </c>
      <c r="AI48" s="157">
        <v>0.74971394298958083</v>
      </c>
      <c r="AJ48" s="157">
        <v>6.7788887403651979E-2</v>
      </c>
      <c r="AK48" s="158">
        <v>4.2657688932597813</v>
      </c>
      <c r="AL48" s="159">
        <v>1.2959659242875934</v>
      </c>
      <c r="AM48" s="157">
        <v>0.33861262814494547</v>
      </c>
      <c r="AN48" s="157">
        <v>0.38751787517854636</v>
      </c>
      <c r="AO48" s="158">
        <v>-0.32541723976127945</v>
      </c>
      <c r="AP48" s="159">
        <v>3.9488315971373051</v>
      </c>
      <c r="AQ48" s="157">
        <v>0.50269221675736919</v>
      </c>
      <c r="AR48" s="157">
        <v>2.5204209851632466</v>
      </c>
      <c r="AS48" s="158">
        <v>0.61339897913963981</v>
      </c>
      <c r="AT48" s="159">
        <v>0.15788626235512729</v>
      </c>
      <c r="AU48" s="157">
        <v>-3.1652152111667244</v>
      </c>
      <c r="AV48" s="157">
        <v>2.3400660880050865</v>
      </c>
      <c r="AW48" s="160">
        <v>1.5831717430833616</v>
      </c>
      <c r="AX48" s="462"/>
      <c r="AY48" s="435" t="s">
        <v>367</v>
      </c>
      <c r="AZ48" s="436" t="s">
        <v>279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0.48522048054262573</v>
      </c>
      <c r="BK48" s="157">
        <v>0.198761009867229</v>
      </c>
      <c r="BL48" s="157">
        <v>-0.41906824346217608</v>
      </c>
      <c r="BM48" s="160">
        <v>-0.73682260560000856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279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1.7251390128134223</v>
      </c>
      <c r="AF49" s="161">
        <v>0.74795208847138706</v>
      </c>
      <c r="AG49" s="162">
        <v>-15.71783992713029</v>
      </c>
      <c r="AH49" s="163">
        <v>0.19236346696468679</v>
      </c>
      <c r="AI49" s="161">
        <v>0.72702072207865476</v>
      </c>
      <c r="AJ49" s="161">
        <v>-5.2969223999313468E-2</v>
      </c>
      <c r="AK49" s="162">
        <v>-3.7591347932299426</v>
      </c>
      <c r="AL49" s="163">
        <v>1.5001189683122567</v>
      </c>
      <c r="AM49" s="161">
        <v>6.3946442293275119E-2</v>
      </c>
      <c r="AN49" s="161">
        <v>-3.5444569692334116</v>
      </c>
      <c r="AO49" s="162">
        <v>2.0719154184200659</v>
      </c>
      <c r="AP49" s="163">
        <v>1.3643601488583987</v>
      </c>
      <c r="AQ49" s="161">
        <v>0.80695590138352646</v>
      </c>
      <c r="AR49" s="161">
        <v>1.3460097669319264</v>
      </c>
      <c r="AS49" s="162">
        <v>0.82467522175198305</v>
      </c>
      <c r="AT49" s="163">
        <v>0.71105590074518699</v>
      </c>
      <c r="AU49" s="161">
        <v>0.68798460350286972</v>
      </c>
      <c r="AV49" s="161">
        <v>0.53823574090915438</v>
      </c>
      <c r="AW49" s="164">
        <v>0.12647129503005983</v>
      </c>
      <c r="AX49" s="462"/>
      <c r="AY49" s="440" t="s">
        <v>368</v>
      </c>
      <c r="AZ49" s="441" t="s">
        <v>279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0.43971429148744956</v>
      </c>
      <c r="BK49" s="161">
        <v>4.3553873967648211E-2</v>
      </c>
      <c r="BL49" s="161">
        <v>-6.6024629828242594</v>
      </c>
      <c r="BM49" s="164">
        <v>0.3538762228688237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279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1.7866510104303375</v>
      </c>
      <c r="AF50" s="157">
        <v>0.60397379892810088</v>
      </c>
      <c r="AG50" s="158">
        <v>-25.884607188912682</v>
      </c>
      <c r="AH50" s="159">
        <v>0.21467585701926545</v>
      </c>
      <c r="AI50" s="157">
        <v>0.76169713499220826</v>
      </c>
      <c r="AJ50" s="157">
        <v>0.1262550401010602</v>
      </c>
      <c r="AK50" s="158">
        <v>2.6463583427353088</v>
      </c>
      <c r="AL50" s="159">
        <v>1.240773330055656</v>
      </c>
      <c r="AM50" s="157">
        <v>0.44115554917438576</v>
      </c>
      <c r="AN50" s="157">
        <v>0.60507354507488864</v>
      </c>
      <c r="AO50" s="158">
        <v>0.45360363537741188</v>
      </c>
      <c r="AP50" s="159">
        <v>0.12592812352532576</v>
      </c>
      <c r="AQ50" s="157">
        <v>5.7576793068307008</v>
      </c>
      <c r="AR50" s="157">
        <v>-0.22583107279873008</v>
      </c>
      <c r="AS50" s="158">
        <v>-2.6066548363227255</v>
      </c>
      <c r="AT50" s="159">
        <v>2.821357522455036</v>
      </c>
      <c r="AU50" s="157">
        <v>1.5113397874903298</v>
      </c>
      <c r="AV50" s="157">
        <v>1.3444814268685277</v>
      </c>
      <c r="AW50" s="160">
        <v>1.2608773440178331</v>
      </c>
      <c r="AX50" s="237"/>
      <c r="AY50" s="435" t="s">
        <v>369</v>
      </c>
      <c r="AZ50" s="436" t="s">
        <v>279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0.52631423817107637</v>
      </c>
      <c r="BK50" s="157">
        <v>0.27343730100918445</v>
      </c>
      <c r="BL50" s="157">
        <v>7.37444638838608E-2</v>
      </c>
      <c r="BM50" s="160">
        <v>7.6802554919818506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279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1.2720233155794478</v>
      </c>
      <c r="AF51" s="161">
        <v>0.80600517306516239</v>
      </c>
      <c r="AG51" s="162">
        <v>-8.8539396181397994</v>
      </c>
      <c r="AH51" s="163">
        <v>0.15950018479956929</v>
      </c>
      <c r="AI51" s="161">
        <v>0.65839769221824296</v>
      </c>
      <c r="AJ51" s="161">
        <v>-0.45775904179102039</v>
      </c>
      <c r="AK51" s="162">
        <v>0.23315961286169204</v>
      </c>
      <c r="AL51" s="163">
        <v>-0.30426181655625795</v>
      </c>
      <c r="AM51" s="161">
        <v>-10.890406673910487</v>
      </c>
      <c r="AN51" s="161">
        <v>1.3363292549666115</v>
      </c>
      <c r="AO51" s="162">
        <v>1.2099412278404038</v>
      </c>
      <c r="AP51" s="163">
        <v>1.1216837703958109</v>
      </c>
      <c r="AQ51" s="161">
        <v>0.91806079964042886</v>
      </c>
      <c r="AR51" s="161">
        <v>1.1234411873991277</v>
      </c>
      <c r="AS51" s="162">
        <v>0.92159205051986948</v>
      </c>
      <c r="AT51" s="163">
        <v>0.88486963029122878</v>
      </c>
      <c r="AU51" s="161">
        <v>0.89975576931238854</v>
      </c>
      <c r="AV51" s="161">
        <v>0.88660807892971261</v>
      </c>
      <c r="AW51" s="164">
        <v>0.86983155640178944</v>
      </c>
      <c r="AX51" s="237"/>
      <c r="AY51" s="440" t="s">
        <v>370</v>
      </c>
      <c r="AZ51" s="441" t="s">
        <v>279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0.32230845954234905</v>
      </c>
      <c r="BK51" s="161">
        <v>-0.69875163281579566</v>
      </c>
      <c r="BL51" s="161">
        <v>1.8317488804354727</v>
      </c>
      <c r="BM51" s="164">
        <v>0.73140025048203949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279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1.9200711598435178</v>
      </c>
      <c r="AF52" s="157">
        <v>0.56930457542262292</v>
      </c>
      <c r="AG52" s="158">
        <v>-30.031616040696804</v>
      </c>
      <c r="AH52" s="159">
        <v>0.21866934754994888</v>
      </c>
      <c r="AI52" s="157">
        <v>0.76662955181564996</v>
      </c>
      <c r="AJ52" s="157">
        <v>0.15147806025289523</v>
      </c>
      <c r="AK52" s="158">
        <v>2.3272366841545957</v>
      </c>
      <c r="AL52" s="159">
        <v>1.2214494635296098</v>
      </c>
      <c r="AM52" s="157">
        <v>0.47683201987718332</v>
      </c>
      <c r="AN52" s="157">
        <v>0.65642365892080889</v>
      </c>
      <c r="AO52" s="158">
        <v>0.56125790471159076</v>
      </c>
      <c r="AP52" s="159">
        <v>0.43557838790047126</v>
      </c>
      <c r="AQ52" s="157">
        <v>1.8718380089907949</v>
      </c>
      <c r="AR52" s="157">
        <v>0.29019413231791508</v>
      </c>
      <c r="AS52" s="158">
        <v>2.58122620329243</v>
      </c>
      <c r="AT52" s="159">
        <v>1.8157541487662905</v>
      </c>
      <c r="AU52" s="157">
        <v>1.3519829847257983</v>
      </c>
      <c r="AV52" s="157">
        <v>1.2651160815143427</v>
      </c>
      <c r="AW52" s="160">
        <v>1.2134016896137867</v>
      </c>
      <c r="AX52" s="237"/>
      <c r="AY52" s="435" t="s">
        <v>371</v>
      </c>
      <c r="AZ52" s="436" t="s">
        <v>279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0.53636894528690493</v>
      </c>
      <c r="BK52" s="157">
        <v>0.30135628014968757</v>
      </c>
      <c r="BL52" s="157">
        <v>0.18753948302821152</v>
      </c>
      <c r="BM52" s="160">
        <v>3.2438755362907155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279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1.2668600139930115</v>
      </c>
      <c r="AF53" s="161">
        <v>0.80942877523962065</v>
      </c>
      <c r="AG53" s="162">
        <v>-8.6495084333775107</v>
      </c>
      <c r="AH53" s="163">
        <v>0.15726344677561982</v>
      </c>
      <c r="AI53" s="161">
        <v>0.65214004762372624</v>
      </c>
      <c r="AJ53" s="161">
        <v>-0.49662078376415214</v>
      </c>
      <c r="AK53" s="162">
        <v>0.27659990136244494</v>
      </c>
      <c r="AL53" s="163">
        <v>-3.2078706179764035E-2</v>
      </c>
      <c r="AM53" s="161">
        <v>-89.00955829709396</v>
      </c>
      <c r="AN53" s="161">
        <v>1.3125329571898539</v>
      </c>
      <c r="AO53" s="162">
        <v>1.198819685967107</v>
      </c>
      <c r="AP53" s="163">
        <v>1.1171408064843804</v>
      </c>
      <c r="AQ53" s="161">
        <v>0.92268443074797413</v>
      </c>
      <c r="AR53" s="161">
        <v>1.1181156243400665</v>
      </c>
      <c r="AS53" s="162">
        <v>0.92605954111651889</v>
      </c>
      <c r="AT53" s="163">
        <v>0.89222211909620852</v>
      </c>
      <c r="AU53" s="161">
        <v>0.90668343769521864</v>
      </c>
      <c r="AV53" s="161">
        <v>0.89523887294785787</v>
      </c>
      <c r="AW53" s="164">
        <v>0.88088516044361898</v>
      </c>
      <c r="AX53" s="237"/>
      <c r="AY53" s="440" t="s">
        <v>372</v>
      </c>
      <c r="AZ53" s="441" t="s">
        <v>279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0.30979462738251279</v>
      </c>
      <c r="BK53" s="161">
        <v>-0.80012128204557398</v>
      </c>
      <c r="BL53" s="161">
        <v>1.7736652899893877</v>
      </c>
      <c r="BM53" s="164">
        <v>0.74856213328096299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279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0.94516127784774107</v>
      </c>
      <c r="AA54" s="157">
        <v>1.2239951920642098</v>
      </c>
      <c r="AB54" s="157">
        <v>0.1759104088003921</v>
      </c>
      <c r="AC54" s="158">
        <v>0.30850227594083629</v>
      </c>
      <c r="AD54" s="159">
        <v>0.59701714434763875</v>
      </c>
      <c r="AE54" s="157">
        <v>0.57599951561129981</v>
      </c>
      <c r="AF54" s="157">
        <v>5.1995970082528666</v>
      </c>
      <c r="AG54" s="158">
        <v>1.7736898745410086</v>
      </c>
      <c r="AH54" s="159">
        <v>0.6865444660953135</v>
      </c>
      <c r="AI54" s="157">
        <v>0.9719597985035886</v>
      </c>
      <c r="AJ54" s="157">
        <v>1.5995129527559897</v>
      </c>
      <c r="AK54" s="158">
        <v>1.0114639996778998</v>
      </c>
      <c r="AL54" s="159">
        <v>0.83874208301785236</v>
      </c>
      <c r="AM54" s="157">
        <v>1.0128270403800423</v>
      </c>
      <c r="AN54" s="157">
        <v>1.0131896628833741</v>
      </c>
      <c r="AO54" s="158">
        <v>1.0135345338002595</v>
      </c>
      <c r="AP54" s="159">
        <v>1.0947449988499238</v>
      </c>
      <c r="AQ54" s="157">
        <v>1.0568522856304456</v>
      </c>
      <c r="AR54" s="157">
        <v>1.0544997942786005</v>
      </c>
      <c r="AS54" s="158">
        <v>1.05236160147595</v>
      </c>
      <c r="AT54" s="159">
        <v>1.087653736110282</v>
      </c>
      <c r="AU54" s="157">
        <v>1.0474780197579188</v>
      </c>
      <c r="AV54" s="157">
        <v>1.045923171954704</v>
      </c>
      <c r="AW54" s="160">
        <v>1.0444856068879509</v>
      </c>
      <c r="AX54" s="462"/>
      <c r="AY54" s="435" t="s">
        <v>268</v>
      </c>
      <c r="AZ54" s="436" t="s">
        <v>279</v>
      </c>
      <c r="BA54" s="437"/>
      <c r="BB54" s="230"/>
      <c r="BC54" s="231"/>
      <c r="BD54" s="157"/>
      <c r="BE54" s="157"/>
      <c r="BF54" s="157"/>
      <c r="BG54" s="157"/>
      <c r="BH54" s="157">
        <v>1.1515958761385652</v>
      </c>
      <c r="BI54" s="157">
        <v>0.15641376024474257</v>
      </c>
      <c r="BJ54" s="157">
        <v>1.8816502223714862</v>
      </c>
      <c r="BK54" s="157">
        <v>1.0550762562464311</v>
      </c>
      <c r="BL54" s="157">
        <v>1.2125931105824796</v>
      </c>
      <c r="BM54" s="160">
        <v>1.2589477259259634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279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0.94660415388524533</v>
      </c>
      <c r="AA55" s="157">
        <v>1.2074771655760843</v>
      </c>
      <c r="AB55" s="157">
        <v>0.21701269705442502</v>
      </c>
      <c r="AC55" s="158">
        <v>0.46452809717289589</v>
      </c>
      <c r="AD55" s="159">
        <v>0.71990435804864972</v>
      </c>
      <c r="AE55" s="157">
        <v>0.7258791611456562</v>
      </c>
      <c r="AF55" s="157">
        <v>2.2229652310073398</v>
      </c>
      <c r="AG55" s="158">
        <v>1.5125307886594839</v>
      </c>
      <c r="AH55" s="159">
        <v>0.72627359035963268</v>
      </c>
      <c r="AI55" s="157">
        <v>0.97535573054307911</v>
      </c>
      <c r="AJ55" s="157">
        <v>1.4907525762572331</v>
      </c>
      <c r="AK55" s="158">
        <v>1.0091548202520084</v>
      </c>
      <c r="AL55" s="159">
        <v>0.89514694539653994</v>
      </c>
      <c r="AM55" s="157">
        <v>1.0521075361246692</v>
      </c>
      <c r="AN55" s="157">
        <v>1.0501793325880628</v>
      </c>
      <c r="AO55" s="158">
        <v>1.0484115630360227</v>
      </c>
      <c r="AP55" s="159">
        <v>1.073638709754887</v>
      </c>
      <c r="AQ55" s="157">
        <v>1.0445322492979356</v>
      </c>
      <c r="AR55" s="157">
        <v>1.0431973803800305</v>
      </c>
      <c r="AS55" s="158">
        <v>1.0419564440969908</v>
      </c>
      <c r="AT55" s="159">
        <v>1.0716286652289642</v>
      </c>
      <c r="AU55" s="157">
        <v>1.0390151907752541</v>
      </c>
      <c r="AV55" s="157">
        <v>1.0380485695765984</v>
      </c>
      <c r="AW55" s="160">
        <v>1.0371407076707035</v>
      </c>
      <c r="AX55" s="462"/>
      <c r="AY55" s="435" t="s">
        <v>269</v>
      </c>
      <c r="AZ55" s="436" t="s">
        <v>279</v>
      </c>
      <c r="BA55" s="437"/>
      <c r="BB55" s="230"/>
      <c r="BC55" s="231"/>
      <c r="BD55" s="157"/>
      <c r="BE55" s="157"/>
      <c r="BF55" s="157"/>
      <c r="BG55" s="157"/>
      <c r="BH55" s="157">
        <v>1.1278333348678724</v>
      </c>
      <c r="BI55" s="157">
        <v>0.19546969541700668</v>
      </c>
      <c r="BJ55" s="157">
        <v>1.5016492092778195</v>
      </c>
      <c r="BK55" s="157">
        <v>1.1575474667359049</v>
      </c>
      <c r="BL55" s="157">
        <v>1.230481904134465</v>
      </c>
      <c r="BM55" s="160">
        <v>1.2071820745179087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279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0.94624466402119489</v>
      </c>
      <c r="AA56" s="157">
        <v>1.209698139871872</v>
      </c>
      <c r="AB56" s="157">
        <v>0.21062001400527777</v>
      </c>
      <c r="AC56" s="158">
        <v>0.44353537888943523</v>
      </c>
      <c r="AD56" s="159">
        <v>0.6943424191144838</v>
      </c>
      <c r="AE56" s="157">
        <v>0.68942874499956219</v>
      </c>
      <c r="AF56" s="157">
        <v>2.450270419285852</v>
      </c>
      <c r="AG56" s="158">
        <v>1.5513429034675781</v>
      </c>
      <c r="AH56" s="159">
        <v>0.71218534272039524</v>
      </c>
      <c r="AI56" s="157">
        <v>0.97319348420877261</v>
      </c>
      <c r="AJ56" s="157">
        <v>1.5264369363934798</v>
      </c>
      <c r="AK56" s="158">
        <v>1.0093212965521403</v>
      </c>
      <c r="AL56" s="159">
        <v>0.88980627853969685</v>
      </c>
      <c r="AM56" s="157">
        <v>1.0546403541136278</v>
      </c>
      <c r="AN56" s="157">
        <v>1.0524944524703459</v>
      </c>
      <c r="AO56" s="158">
        <v>1.050536011293973</v>
      </c>
      <c r="AP56" s="159">
        <v>1.0768740761138254</v>
      </c>
      <c r="AQ56" s="157">
        <v>1.0462594050534699</v>
      </c>
      <c r="AR56" s="157">
        <v>1.0448006618996122</v>
      </c>
      <c r="AS56" s="158">
        <v>1.0434487948366096</v>
      </c>
      <c r="AT56" s="159">
        <v>1.0742440318044557</v>
      </c>
      <c r="AU56" s="157">
        <v>1.040252793967839</v>
      </c>
      <c r="AV56" s="157">
        <v>1.0392104710067505</v>
      </c>
      <c r="AW56" s="160">
        <v>1.0382337018058796</v>
      </c>
      <c r="AX56" s="462"/>
      <c r="AY56" s="435" t="s">
        <v>270</v>
      </c>
      <c r="AZ56" s="436" t="s">
        <v>279</v>
      </c>
      <c r="BA56" s="437"/>
      <c r="BB56" s="230"/>
      <c r="BC56" s="231"/>
      <c r="BD56" s="157"/>
      <c r="BE56" s="157"/>
      <c r="BF56" s="157"/>
      <c r="BG56" s="157"/>
      <c r="BH56" s="157">
        <v>1.1321883346123851</v>
      </c>
      <c r="BI56" s="157">
        <v>0.18263652230483665</v>
      </c>
      <c r="BJ56" s="157">
        <v>1.5424505794719783</v>
      </c>
      <c r="BK56" s="157">
        <v>1.1653380949890821</v>
      </c>
      <c r="BL56" s="157">
        <v>1.2410336389409191</v>
      </c>
      <c r="BM56" s="160">
        <v>1.2149056594791676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279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7.0148559660292698</v>
      </c>
      <c r="AA57" s="161">
        <v>0.61096763712334246</v>
      </c>
      <c r="AB57" s="161">
        <v>0.98507354617362164</v>
      </c>
      <c r="AC57" s="162">
        <v>0.34057024780462192</v>
      </c>
      <c r="AD57" s="163">
        <v>0.41737422162823484</v>
      </c>
      <c r="AE57" s="161">
        <v>-0.3151922994851955</v>
      </c>
      <c r="AF57" s="161">
        <v>1.5282421916952154</v>
      </c>
      <c r="AG57" s="162">
        <v>0.21606619934856083</v>
      </c>
      <c r="AH57" s="163">
        <v>1.6603390519509367</v>
      </c>
      <c r="AI57" s="161">
        <v>0.35678677101582279</v>
      </c>
      <c r="AJ57" s="161">
        <v>3.7217144428507694</v>
      </c>
      <c r="AK57" s="162">
        <v>0.80786710029563169</v>
      </c>
      <c r="AL57" s="163">
        <v>-1.3371110758442482</v>
      </c>
      <c r="AM57" s="161">
        <v>1.6903287363638784</v>
      </c>
      <c r="AN57" s="161">
        <v>1.4136388178858545</v>
      </c>
      <c r="AO57" s="162">
        <v>1.2963620729348739</v>
      </c>
      <c r="AP57" s="163">
        <v>1.4202731454356963</v>
      </c>
      <c r="AQ57" s="161">
        <v>1.1671489232331083</v>
      </c>
      <c r="AR57" s="161">
        <v>1.1450571461198658</v>
      </c>
      <c r="AS57" s="162">
        <v>1.1283148661749713</v>
      </c>
      <c r="AT57" s="163">
        <v>1.2342263078563909</v>
      </c>
      <c r="AU57" s="161">
        <v>1.0960034462004817</v>
      </c>
      <c r="AV57" s="161">
        <v>1.0887287779323189</v>
      </c>
      <c r="AW57" s="164">
        <v>1.0825538787026971</v>
      </c>
      <c r="AX57" s="462"/>
      <c r="AY57" s="440" t="s">
        <v>271</v>
      </c>
      <c r="AZ57" s="441" t="s">
        <v>279</v>
      </c>
      <c r="BA57" s="442"/>
      <c r="BB57" s="226"/>
      <c r="BC57" s="227"/>
      <c r="BD57" s="161"/>
      <c r="BE57" s="161"/>
      <c r="BF57" s="161"/>
      <c r="BG57" s="161"/>
      <c r="BH57" s="161">
        <v>2.8787514823460056</v>
      </c>
      <c r="BI57" s="161">
        <v>3.5044044344784793E-3</v>
      </c>
      <c r="BJ57" s="161">
        <v>-6.5557627131950058</v>
      </c>
      <c r="BK57" s="161">
        <v>-3.1217334089627937</v>
      </c>
      <c r="BL57" s="161">
        <v>2.6962333925893591</v>
      </c>
      <c r="BM57" s="164">
        <v>1.7012524313646555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279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2.1990389831040598</v>
      </c>
      <c r="AA58" s="157">
        <v>0.74254049251658383</v>
      </c>
      <c r="AB58" s="157">
        <v>0.98503074377321709</v>
      </c>
      <c r="AC58" s="158">
        <v>0.64597883858619065</v>
      </c>
      <c r="AD58" s="159">
        <v>0.77935369247659159</v>
      </c>
      <c r="AE58" s="157">
        <v>0.75857450745796173</v>
      </c>
      <c r="AF58" s="157">
        <v>0.95620782415823469</v>
      </c>
      <c r="AG58" s="158">
        <v>1.0798466216437939</v>
      </c>
      <c r="AH58" s="159">
        <v>0.92337744112706766</v>
      </c>
      <c r="AI58" s="157">
        <v>1.0299382716667893</v>
      </c>
      <c r="AJ58" s="157">
        <v>0.97769508660638349</v>
      </c>
      <c r="AK58" s="158">
        <v>1.0190204225776223</v>
      </c>
      <c r="AL58" s="159">
        <v>1.0657389623654179</v>
      </c>
      <c r="AM58" s="157">
        <v>1.017223015667243</v>
      </c>
      <c r="AN58" s="157">
        <v>1.0171751322949503</v>
      </c>
      <c r="AO58" s="158">
        <v>1.0171268668422888</v>
      </c>
      <c r="AP58" s="159">
        <v>1.0332224997750805</v>
      </c>
      <c r="AQ58" s="157">
        <v>1.0119900160488404</v>
      </c>
      <c r="AR58" s="157">
        <v>1.0120547305147394</v>
      </c>
      <c r="AS58" s="158">
        <v>1.0121168798173557</v>
      </c>
      <c r="AT58" s="159">
        <v>1.042122271780731</v>
      </c>
      <c r="AU58" s="157">
        <v>1.0122017482987034</v>
      </c>
      <c r="AV58" s="157">
        <v>1.0122549651510733</v>
      </c>
      <c r="AW58" s="160">
        <v>1.0123058909267777</v>
      </c>
      <c r="AX58" s="237"/>
      <c r="AY58" s="435" t="s">
        <v>268</v>
      </c>
      <c r="AZ58" s="436" t="s">
        <v>279</v>
      </c>
      <c r="BA58" s="437"/>
      <c r="BB58" s="230"/>
      <c r="BC58" s="231"/>
      <c r="BD58" s="157"/>
      <c r="BE58" s="157"/>
      <c r="BF58" s="157"/>
      <c r="BG58" s="157"/>
      <c r="BH58" s="157">
        <v>1.5518294530707717</v>
      </c>
      <c r="BI58" s="157">
        <v>0.4083189275331216</v>
      </c>
      <c r="BJ58" s="157">
        <v>0.89942545838120125</v>
      </c>
      <c r="BK58" s="157">
        <v>1.1046930741103416</v>
      </c>
      <c r="BL58" s="157">
        <v>1.0790192882769216</v>
      </c>
      <c r="BM58" s="160">
        <v>1.0805932341418822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279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2.9959454523460076</v>
      </c>
      <c r="AA59" s="157">
        <v>0.68603274363753164</v>
      </c>
      <c r="AB59" s="157">
        <v>0.97970818177407759</v>
      </c>
      <c r="AC59" s="158">
        <v>0.52932403087018032</v>
      </c>
      <c r="AD59" s="159">
        <v>0.7156806342775448</v>
      </c>
      <c r="AE59" s="157">
        <v>0.59621060530931458</v>
      </c>
      <c r="AF59" s="157">
        <v>0.88638801533400446</v>
      </c>
      <c r="AG59" s="158">
        <v>1.1337387932426177</v>
      </c>
      <c r="AH59" s="159">
        <v>0.96135480519761896</v>
      </c>
      <c r="AI59" s="157">
        <v>1.0447096482122542</v>
      </c>
      <c r="AJ59" s="157">
        <v>0.9220264507616398</v>
      </c>
      <c r="AK59" s="158">
        <v>1.0121195414739808</v>
      </c>
      <c r="AL59" s="159">
        <v>1.1613808362064515</v>
      </c>
      <c r="AM59" s="157">
        <v>1.0388516922487709</v>
      </c>
      <c r="AN59" s="157">
        <v>1.0379112024230028</v>
      </c>
      <c r="AO59" s="158">
        <v>1.0370248953142231</v>
      </c>
      <c r="AP59" s="159">
        <v>1.0740751181976642</v>
      </c>
      <c r="AQ59" s="157">
        <v>1.0258840948444155</v>
      </c>
      <c r="AR59" s="157">
        <v>1.0256250562216962</v>
      </c>
      <c r="AS59" s="158">
        <v>1.0253719758680884</v>
      </c>
      <c r="AT59" s="159">
        <v>1.0821394830353441</v>
      </c>
      <c r="AU59" s="157">
        <v>1.0241579173964628</v>
      </c>
      <c r="AV59" s="157">
        <v>1.0239431023217178</v>
      </c>
      <c r="AW59" s="160">
        <v>1.023732675321622</v>
      </c>
      <c r="AX59" s="237"/>
      <c r="AY59" s="435" t="s">
        <v>269</v>
      </c>
      <c r="AZ59" s="436" t="s">
        <v>279</v>
      </c>
      <c r="BA59" s="437"/>
      <c r="BB59" s="230"/>
      <c r="BC59" s="231"/>
      <c r="BD59" s="157"/>
      <c r="BE59" s="157"/>
      <c r="BF59" s="157"/>
      <c r="BG59" s="157"/>
      <c r="BH59" s="157">
        <v>1.8430004381909242</v>
      </c>
      <c r="BI59" s="157">
        <v>0.25554537397869037</v>
      </c>
      <c r="BJ59" s="157">
        <v>0.84224211697511997</v>
      </c>
      <c r="BK59" s="157">
        <v>1.2039996399091832</v>
      </c>
      <c r="BL59" s="157">
        <v>1.1787758130444452</v>
      </c>
      <c r="BM59" s="160">
        <v>1.1645312489096458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279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3.6991168186708641</v>
      </c>
      <c r="AA60" s="157">
        <v>0.65161009739953546</v>
      </c>
      <c r="AB60" s="157">
        <v>0.97154782915107807</v>
      </c>
      <c r="AC60" s="158">
        <v>0.45013306854979618</v>
      </c>
      <c r="AD60" s="159">
        <v>0.60732975354410235</v>
      </c>
      <c r="AE60" s="157">
        <v>0.39324402035162992</v>
      </c>
      <c r="AF60" s="157">
        <v>0.68374179138194935</v>
      </c>
      <c r="AG60" s="158">
        <v>1.3716952656586738</v>
      </c>
      <c r="AH60" s="159">
        <v>0.87496543537814075</v>
      </c>
      <c r="AI60" s="157">
        <v>1.0853617652392986</v>
      </c>
      <c r="AJ60" s="157">
        <v>0.75348072060062943</v>
      </c>
      <c r="AK60" s="158">
        <v>1.000635843386342</v>
      </c>
      <c r="AL60" s="159">
        <v>1.5594328399578499</v>
      </c>
      <c r="AM60" s="157">
        <v>1.0989751633957334</v>
      </c>
      <c r="AN60" s="157">
        <v>1.0912903658459925</v>
      </c>
      <c r="AO60" s="158">
        <v>1.0847908106016448</v>
      </c>
      <c r="AP60" s="159">
        <v>1.1678643062245622</v>
      </c>
      <c r="AQ60" s="157">
        <v>1.0528534398639382</v>
      </c>
      <c r="AR60" s="157">
        <v>1.0509706009871453</v>
      </c>
      <c r="AS60" s="158">
        <v>1.049237567016543</v>
      </c>
      <c r="AT60" s="159">
        <v>1.1540004351558071</v>
      </c>
      <c r="AU60" s="157">
        <v>1.0429252450203104</v>
      </c>
      <c r="AV60" s="157">
        <v>1.0417689835901025</v>
      </c>
      <c r="AW60" s="160">
        <v>1.0406850952952653</v>
      </c>
      <c r="AX60" s="237"/>
      <c r="AY60" s="435" t="s">
        <v>270</v>
      </c>
      <c r="AZ60" s="436" t="s">
        <v>279</v>
      </c>
      <c r="BA60" s="437"/>
      <c r="BB60" s="230"/>
      <c r="BC60" s="231"/>
      <c r="BD60" s="157"/>
      <c r="BE60" s="157"/>
      <c r="BF60" s="157"/>
      <c r="BG60" s="157"/>
      <c r="BH60" s="157">
        <v>1.9958329844764258</v>
      </c>
      <c r="BI60" s="157">
        <v>0.13678580459059317</v>
      </c>
      <c r="BJ60" s="157">
        <v>0.59131863446278921</v>
      </c>
      <c r="BK60" s="157">
        <v>1.5771111634353665</v>
      </c>
      <c r="BL60" s="157">
        <v>1.4272468222510135</v>
      </c>
      <c r="BM60" s="160">
        <v>1.3211049519700648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279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2.4092496830564603</v>
      </c>
      <c r="AA61" s="157">
        <v>0.72434403258532165</v>
      </c>
      <c r="AB61" s="157">
        <v>0.98295316606378402</v>
      </c>
      <c r="AC61" s="158">
        <v>0.60955415558947279</v>
      </c>
      <c r="AD61" s="159">
        <v>0.74320061058916398</v>
      </c>
      <c r="AE61" s="157">
        <v>0.69120485755211092</v>
      </c>
      <c r="AF61" s="157">
        <v>0.94213701367874525</v>
      </c>
      <c r="AG61" s="158">
        <v>1.1090657077217989</v>
      </c>
      <c r="AH61" s="159">
        <v>0.9009445397018232</v>
      </c>
      <c r="AI61" s="157">
        <v>1.0411548852747201</v>
      </c>
      <c r="AJ61" s="157">
        <v>0.97032225272955119</v>
      </c>
      <c r="AK61" s="158">
        <v>1.0254947695549819</v>
      </c>
      <c r="AL61" s="159">
        <v>1.0863285000064402</v>
      </c>
      <c r="AM61" s="157">
        <v>1.0225550735561728</v>
      </c>
      <c r="AN61" s="157">
        <v>1.0223723619055964</v>
      </c>
      <c r="AO61" s="158">
        <v>1.0221933922678808</v>
      </c>
      <c r="AP61" s="159">
        <v>1.0416569441920249</v>
      </c>
      <c r="AQ61" s="157">
        <v>1.0154597871226139</v>
      </c>
      <c r="AR61" s="157">
        <v>1.0154850451231432</v>
      </c>
      <c r="AS61" s="158">
        <v>1.0155073175665972</v>
      </c>
      <c r="AT61" s="159">
        <v>1.0530478550785844</v>
      </c>
      <c r="AU61" s="157">
        <v>1.0153858100527624</v>
      </c>
      <c r="AV61" s="157">
        <v>1.0153999289559439</v>
      </c>
      <c r="AW61" s="160">
        <v>1.0154115731181741</v>
      </c>
      <c r="AX61" s="237"/>
      <c r="AY61" s="435" t="s">
        <v>271</v>
      </c>
      <c r="AZ61" s="436" t="s">
        <v>279</v>
      </c>
      <c r="BA61" s="437"/>
      <c r="BB61" s="230"/>
      <c r="BC61" s="231"/>
      <c r="BD61" s="157"/>
      <c r="BE61" s="157"/>
      <c r="BF61" s="157"/>
      <c r="BG61" s="157"/>
      <c r="BH61" s="157">
        <v>1.662941070737745</v>
      </c>
      <c r="BI61" s="157">
        <v>0.34438431130014885</v>
      </c>
      <c r="BJ61" s="157">
        <v>0.86785067549853034</v>
      </c>
      <c r="BK61" s="157">
        <v>1.1389958114779726</v>
      </c>
      <c r="BL61" s="157">
        <v>1.1016319605589548</v>
      </c>
      <c r="BM61" s="160">
        <v>1.1025913013898159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279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3.4655071070553838</v>
      </c>
      <c r="AA62" s="157">
        <v>0.66531278908017144</v>
      </c>
      <c r="AB62" s="157">
        <v>0.97696291727481765</v>
      </c>
      <c r="AC62" s="158">
        <v>0.47990992679127803</v>
      </c>
      <c r="AD62" s="159">
        <v>0.65172352422348423</v>
      </c>
      <c r="AE62" s="157">
        <v>0.43580427335522626</v>
      </c>
      <c r="AF62" s="157">
        <v>0.7950037855028339</v>
      </c>
      <c r="AG62" s="158">
        <v>1.2707685348169213</v>
      </c>
      <c r="AH62" s="159">
        <v>0.92517633672436306</v>
      </c>
      <c r="AI62" s="157">
        <v>1.084968236471902</v>
      </c>
      <c r="AJ62" s="157">
        <v>0.85789461275014245</v>
      </c>
      <c r="AK62" s="158">
        <v>1.0212330156317406</v>
      </c>
      <c r="AL62" s="159">
        <v>1.3053771470998099</v>
      </c>
      <c r="AM62" s="157">
        <v>1.066197148708711</v>
      </c>
      <c r="AN62" s="157">
        <v>1.0629344795913656</v>
      </c>
      <c r="AO62" s="158">
        <v>1.0600128133368278</v>
      </c>
      <c r="AP62" s="159">
        <v>1.1149178242090809</v>
      </c>
      <c r="AQ62" s="157">
        <v>1.039732493162115</v>
      </c>
      <c r="AR62" s="157">
        <v>1.0388045063471174</v>
      </c>
      <c r="AS62" s="158">
        <v>1.0379275615526213</v>
      </c>
      <c r="AT62" s="159">
        <v>1.1204183827370429</v>
      </c>
      <c r="AU62" s="157">
        <v>1.0344373764236416</v>
      </c>
      <c r="AV62" s="157">
        <v>1.0337867283775712</v>
      </c>
      <c r="AW62" s="160">
        <v>1.0331657820995934</v>
      </c>
      <c r="AX62" s="237"/>
      <c r="AY62" s="435" t="s">
        <v>272</v>
      </c>
      <c r="AZ62" s="436" t="s">
        <v>279</v>
      </c>
      <c r="BA62" s="437"/>
      <c r="BB62" s="230"/>
      <c r="BC62" s="231"/>
      <c r="BD62" s="157"/>
      <c r="BE62" s="157"/>
      <c r="BF62" s="157"/>
      <c r="BG62" s="157"/>
      <c r="BH62" s="157">
        <v>2.0559356139764242</v>
      </c>
      <c r="BI62" s="157">
        <v>0.17198068123700419</v>
      </c>
      <c r="BJ62" s="157">
        <v>0.72692046992499382</v>
      </c>
      <c r="BK62" s="157">
        <v>1.376757490277247</v>
      </c>
      <c r="BL62" s="157">
        <v>1.2906820563637229</v>
      </c>
      <c r="BM62" s="160">
        <v>1.2465083168778368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279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4.907361571689882</v>
      </c>
      <c r="AA63" s="157">
        <v>0.62049520372725653</v>
      </c>
      <c r="AB63" s="157">
        <v>0.96649017530309711</v>
      </c>
      <c r="AC63" s="158">
        <v>0.36609957687821526</v>
      </c>
      <c r="AD63" s="159">
        <v>0.44071768680221296</v>
      </c>
      <c r="AE63" s="157">
        <v>-0.23897872906431941</v>
      </c>
      <c r="AF63" s="157">
        <v>2.0065096825865316</v>
      </c>
      <c r="AG63" s="158">
        <v>0.59781125074151009</v>
      </c>
      <c r="AH63" s="159">
        <v>1.3300965453419531</v>
      </c>
      <c r="AI63" s="157">
        <v>0.85960295630368955</v>
      </c>
      <c r="AJ63" s="157">
        <v>1.5164286006808718</v>
      </c>
      <c r="AK63" s="158">
        <v>1.0047796075951627</v>
      </c>
      <c r="AL63" s="159">
        <v>0.43533321884308029</v>
      </c>
      <c r="AM63" s="157">
        <v>0.63944754502903933</v>
      </c>
      <c r="AN63" s="157">
        <v>0.42846242164386189</v>
      </c>
      <c r="AO63" s="158">
        <v>-0.35204219280558458</v>
      </c>
      <c r="AP63" s="159">
        <v>9.1220133674065416</v>
      </c>
      <c r="AQ63" s="157">
        <v>1.3338791541164743</v>
      </c>
      <c r="AR63" s="157">
        <v>1.254123612279326</v>
      </c>
      <c r="AS63" s="158">
        <v>1.2056979111601269</v>
      </c>
      <c r="AT63" s="159">
        <v>1.558383118487827</v>
      </c>
      <c r="AU63" s="157">
        <v>1.1155290646763747</v>
      </c>
      <c r="AV63" s="157">
        <v>1.1050905453607414</v>
      </c>
      <c r="AW63" s="160">
        <v>1.0964889533543467</v>
      </c>
      <c r="AX63" s="237"/>
      <c r="AY63" s="435" t="s">
        <v>273</v>
      </c>
      <c r="AZ63" s="436" t="s">
        <v>279</v>
      </c>
      <c r="BA63" s="437"/>
      <c r="BB63" s="230"/>
      <c r="BC63" s="231"/>
      <c r="BD63" s="157"/>
      <c r="BE63" s="157"/>
      <c r="BF63" s="157"/>
      <c r="BG63" s="157"/>
      <c r="BH63" s="157">
        <v>2.4064635849429488</v>
      </c>
      <c r="BI63" s="157">
        <v>-2.0425625888655598E-4</v>
      </c>
      <c r="BJ63" s="157">
        <v>331.13932004381331</v>
      </c>
      <c r="BK63" s="157">
        <v>0.23161861903706274</v>
      </c>
      <c r="BL63" s="157">
        <v>-2.9168634382849752</v>
      </c>
      <c r="BM63" s="160">
        <v>2.4524795910625485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279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2.9530669454015985</v>
      </c>
      <c r="AA64" s="157">
        <v>0.68761635851816905</v>
      </c>
      <c r="AB64" s="157">
        <v>0.97859477285448693</v>
      </c>
      <c r="AC64" s="158">
        <v>0.5316814434094258</v>
      </c>
      <c r="AD64" s="159">
        <v>0.64553260371916521</v>
      </c>
      <c r="AE64" s="157">
        <v>0.45125571166249312</v>
      </c>
      <c r="AF64" s="157">
        <v>0.87176856633550848</v>
      </c>
      <c r="AG64" s="158">
        <v>1.2922316444841235</v>
      </c>
      <c r="AH64" s="159">
        <v>0.7798738726169745</v>
      </c>
      <c r="AI64" s="157">
        <v>1.114098126968587</v>
      </c>
      <c r="AJ64" s="157">
        <v>0.93422997924200024</v>
      </c>
      <c r="AK64" s="158">
        <v>1.0658278472472762</v>
      </c>
      <c r="AL64" s="159">
        <v>1.1964275031823675</v>
      </c>
      <c r="AM64" s="157">
        <v>1.0502848775033633</v>
      </c>
      <c r="AN64" s="157">
        <v>1.0485183760481671</v>
      </c>
      <c r="AO64" s="158">
        <v>1.0468896575341224</v>
      </c>
      <c r="AP64" s="159">
        <v>1.0770935694579615</v>
      </c>
      <c r="AQ64" s="157">
        <v>1.0312334713597646</v>
      </c>
      <c r="AR64" s="157">
        <v>1.0307621712508803</v>
      </c>
      <c r="AS64" s="158">
        <v>1.0303075341555947</v>
      </c>
      <c r="AT64" s="159">
        <v>1.0971751158691203</v>
      </c>
      <c r="AU64" s="157">
        <v>1.0283207322164905</v>
      </c>
      <c r="AV64" s="157">
        <v>1.0279544668402334</v>
      </c>
      <c r="AW64" s="160">
        <v>1.0275993311202698</v>
      </c>
      <c r="AX64" s="462"/>
      <c r="AY64" s="435" t="s">
        <v>373</v>
      </c>
      <c r="AZ64" s="436" t="s">
        <v>279</v>
      </c>
      <c r="BA64" s="437"/>
      <c r="BB64" s="230"/>
      <c r="BC64" s="231"/>
      <c r="BD64" s="157"/>
      <c r="BE64" s="157"/>
      <c r="BF64" s="157"/>
      <c r="BG64" s="157"/>
      <c r="BH64" s="157">
        <v>1.9614568022775718</v>
      </c>
      <c r="BI64" s="157">
        <v>0.19991524630159918</v>
      </c>
      <c r="BJ64" s="157">
        <v>0.71847372921010988</v>
      </c>
      <c r="BK64" s="157">
        <v>1.3397393607016139</v>
      </c>
      <c r="BL64" s="157">
        <v>1.2085704721989199</v>
      </c>
      <c r="BM64" s="160">
        <v>1.1965092880184343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279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6.1622961277642192</v>
      </c>
      <c r="AA65" s="157">
        <v>0.60494226196139111</v>
      </c>
      <c r="AB65" s="157">
        <v>0.96874258692429815</v>
      </c>
      <c r="AC65" s="158">
        <v>0.31912286057364453</v>
      </c>
      <c r="AD65" s="159">
        <v>0.30641175940262072</v>
      </c>
      <c r="AE65" s="157">
        <v>-1.6616058252699279</v>
      </c>
      <c r="AF65" s="157">
        <v>1.2089837115427187</v>
      </c>
      <c r="AG65" s="158">
        <v>0.80352414178087439</v>
      </c>
      <c r="AH65" s="159">
        <v>1.0944905108491068</v>
      </c>
      <c r="AI65" s="157">
        <v>0.91196775458594037</v>
      </c>
      <c r="AJ65" s="157">
        <v>1.1584878366871867</v>
      </c>
      <c r="AK65" s="158">
        <v>0.98388167737935184</v>
      </c>
      <c r="AL65" s="159">
        <v>0.74653146555319772</v>
      </c>
      <c r="AM65" s="157">
        <v>0.89766554099068208</v>
      </c>
      <c r="AN65" s="157">
        <v>0.88451727467021879</v>
      </c>
      <c r="AO65" s="158">
        <v>0.86774946639662809</v>
      </c>
      <c r="AP65" s="159">
        <v>0.71801034013371179</v>
      </c>
      <c r="AQ65" s="157">
        <v>0.8334476708704015</v>
      </c>
      <c r="AR65" s="157">
        <v>0.79726069001814448</v>
      </c>
      <c r="AS65" s="158">
        <v>0.74203701007072509</v>
      </c>
      <c r="AT65" s="159">
        <v>-0.10704278289298616</v>
      </c>
      <c r="AU65" s="157">
        <v>4.4194227302969855</v>
      </c>
      <c r="AV65" s="157">
        <v>1.7845968198915407</v>
      </c>
      <c r="AW65" s="160">
        <v>1.4457846018826432</v>
      </c>
      <c r="AX65" s="462"/>
      <c r="AY65" s="435" t="s">
        <v>374</v>
      </c>
      <c r="AZ65" s="436" t="s">
        <v>279</v>
      </c>
      <c r="BA65" s="437"/>
      <c r="BB65" s="230"/>
      <c r="BC65" s="231"/>
      <c r="BD65" s="157"/>
      <c r="BE65" s="157"/>
      <c r="BF65" s="157"/>
      <c r="BG65" s="157"/>
      <c r="BH65" s="157">
        <v>3.2046419386862959</v>
      </c>
      <c r="BI65" s="157">
        <v>-0.10324947843884456</v>
      </c>
      <c r="BJ65" s="157">
        <v>1.6526032050795691</v>
      </c>
      <c r="BK65" s="157">
        <v>0.65454813934477063</v>
      </c>
      <c r="BL65" s="157">
        <v>0.43768240933568503</v>
      </c>
      <c r="BM65" s="160">
        <v>-0.4360166491821878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279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10.188833117787686</v>
      </c>
      <c r="AA66" s="161">
        <v>0.56885810161705574</v>
      </c>
      <c r="AB66" s="161">
        <v>0.95666625839976638</v>
      </c>
      <c r="AC66" s="162">
        <v>0.20643982627348367</v>
      </c>
      <c r="AD66" s="163">
        <v>-0.25639396064323544</v>
      </c>
      <c r="AE66" s="161">
        <v>6.3355409002106748</v>
      </c>
      <c r="AF66" s="161">
        <v>1.1371485221281719</v>
      </c>
      <c r="AG66" s="162">
        <v>0.89816539822846087</v>
      </c>
      <c r="AH66" s="163">
        <v>1.0612674451305788</v>
      </c>
      <c r="AI66" s="161">
        <v>0.96804159728132033</v>
      </c>
      <c r="AJ66" s="161">
        <v>1.0957105548712713</v>
      </c>
      <c r="AK66" s="162">
        <v>1.003052425292366</v>
      </c>
      <c r="AL66" s="163">
        <v>0.86109567624542238</v>
      </c>
      <c r="AM66" s="161">
        <v>0.95263240541780392</v>
      </c>
      <c r="AN66" s="161">
        <v>0.94962582445764721</v>
      </c>
      <c r="AO66" s="162">
        <v>0.94626147490730095</v>
      </c>
      <c r="AP66" s="163">
        <v>0.88929382446074312</v>
      </c>
      <c r="AQ66" s="161">
        <v>0.94935001964278576</v>
      </c>
      <c r="AR66" s="161">
        <v>0.94587270520277411</v>
      </c>
      <c r="AS66" s="162">
        <v>0.94194978571581245</v>
      </c>
      <c r="AT66" s="163">
        <v>0.80377724981552745</v>
      </c>
      <c r="AU66" s="161">
        <v>0.9192718798895867</v>
      </c>
      <c r="AV66" s="161">
        <v>0.910947156457944</v>
      </c>
      <c r="AW66" s="164">
        <v>0.90087500777412644</v>
      </c>
      <c r="AX66" s="462"/>
      <c r="AY66" s="440" t="s">
        <v>375</v>
      </c>
      <c r="AZ66" s="441" t="s">
        <v>279</v>
      </c>
      <c r="BA66" s="442"/>
      <c r="BB66" s="226"/>
      <c r="BC66" s="227"/>
      <c r="BD66" s="161"/>
      <c r="BE66" s="161"/>
      <c r="BF66" s="161"/>
      <c r="BG66" s="161"/>
      <c r="BH66" s="161">
        <v>3.9448252130143691</v>
      </c>
      <c r="BI66" s="161">
        <v>-0.27195530332992562</v>
      </c>
      <c r="BJ66" s="161">
        <v>1.3376613514973974</v>
      </c>
      <c r="BK66" s="161">
        <v>0.83122659359249473</v>
      </c>
      <c r="BL66" s="161">
        <v>0.75713024659576689</v>
      </c>
      <c r="BM66" s="164">
        <v>0.6463475648058119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0.94826696978661096</v>
      </c>
      <c r="AA67" s="157">
        <v>1.1786936038864599</v>
      </c>
      <c r="AB67" s="157">
        <v>0.30112550972111729</v>
      </c>
      <c r="AC67" s="158">
        <v>0.64952729553958966</v>
      </c>
      <c r="AD67" s="159">
        <v>0.77890072322668569</v>
      </c>
      <c r="AE67" s="157">
        <v>0.85222077939241081</v>
      </c>
      <c r="AF67" s="157">
        <v>1.3972641949934643</v>
      </c>
      <c r="AG67" s="158">
        <v>1.2605123111544305</v>
      </c>
      <c r="AH67" s="159">
        <v>0.75178168575911331</v>
      </c>
      <c r="AI67" s="157">
        <v>0.9775566103355452</v>
      </c>
      <c r="AJ67" s="157">
        <v>1.3024481746406924</v>
      </c>
      <c r="AK67" s="158">
        <v>0.99923761368535391</v>
      </c>
      <c r="AL67" s="159">
        <v>0.90294249644546587</v>
      </c>
      <c r="AM67" s="157">
        <v>1.0230757401565582</v>
      </c>
      <c r="AN67" s="157">
        <v>1.0228545293902327</v>
      </c>
      <c r="AO67" s="158">
        <v>1.0226393408234031</v>
      </c>
      <c r="AP67" s="159">
        <v>1.0306328164695491</v>
      </c>
      <c r="AQ67" s="157">
        <v>1.0175528931052458</v>
      </c>
      <c r="AR67" s="157">
        <v>1.0174953629966703</v>
      </c>
      <c r="AS67" s="158">
        <v>1.0174375666397848</v>
      </c>
      <c r="AT67" s="159">
        <v>1.037920406508247</v>
      </c>
      <c r="AU67" s="157">
        <v>1.0171986555896448</v>
      </c>
      <c r="AV67" s="157">
        <v>1.0171421775324696</v>
      </c>
      <c r="AW67" s="160">
        <v>1.0170855614545931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1.1212590453288784</v>
      </c>
      <c r="BI67" s="157">
        <v>0.29518938019532626</v>
      </c>
      <c r="BJ67" s="157">
        <v>1.1232094760287137</v>
      </c>
      <c r="BK67" s="157">
        <v>1.0514043412402689</v>
      </c>
      <c r="BL67" s="157">
        <v>1.0940411770197322</v>
      </c>
      <c r="BM67" s="160">
        <v>1.0927772545211494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0.93732442599922106</v>
      </c>
      <c r="AA68" s="157">
        <v>1.1909652222233111</v>
      </c>
      <c r="AB68" s="157">
        <v>0.22937492617369779</v>
      </c>
      <c r="AC68" s="158">
        <v>0.48444934608737039</v>
      </c>
      <c r="AD68" s="159">
        <v>0.6926924340965277</v>
      </c>
      <c r="AE68" s="157">
        <v>0.67525536500930006</v>
      </c>
      <c r="AF68" s="157">
        <v>2.0799193938761809</v>
      </c>
      <c r="AG68" s="158">
        <v>1.4745621719313817</v>
      </c>
      <c r="AH68" s="159">
        <v>0.69283963503969404</v>
      </c>
      <c r="AI68" s="157">
        <v>0.95796602606835379</v>
      </c>
      <c r="AJ68" s="157">
        <v>1.5314218061281777</v>
      </c>
      <c r="AK68" s="158">
        <v>0.997651421127011</v>
      </c>
      <c r="AL68" s="159">
        <v>0.85826656921009881</v>
      </c>
      <c r="AM68" s="157">
        <v>1.0368526044300668</v>
      </c>
      <c r="AN68" s="157">
        <v>1.0360095769640096</v>
      </c>
      <c r="AO68" s="158">
        <v>1.0352130877635417</v>
      </c>
      <c r="AP68" s="159">
        <v>1.0512495246269704</v>
      </c>
      <c r="AQ68" s="157">
        <v>1.02680449293411</v>
      </c>
      <c r="AR68" s="157">
        <v>1.0264671897197248</v>
      </c>
      <c r="AS68" s="158">
        <v>1.0261408180959997</v>
      </c>
      <c r="AT68" s="159">
        <v>1.0583337518911689</v>
      </c>
      <c r="AU68" s="157">
        <v>1.0250765592083206</v>
      </c>
      <c r="AV68" s="157">
        <v>1.0247949320434711</v>
      </c>
      <c r="AW68" s="160">
        <v>1.0245215951565114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1.1102879384364828</v>
      </c>
      <c r="BI68" s="157">
        <v>0.18185123233510561</v>
      </c>
      <c r="BJ68" s="157">
        <v>1.3618482863669295</v>
      </c>
      <c r="BK68" s="157">
        <v>1.0851418591705975</v>
      </c>
      <c r="BL68" s="157">
        <v>1.1521918154205595</v>
      </c>
      <c r="BM68" s="160">
        <v>1.1417366207957789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0.93151218755500198</v>
      </c>
      <c r="AA69" s="157">
        <v>1.2051524866493231</v>
      </c>
      <c r="AB69" s="157">
        <v>0.17307171011091982</v>
      </c>
      <c r="AC69" s="158">
        <v>0.26625837246415013</v>
      </c>
      <c r="AD69" s="159">
        <v>0.20811883986061167</v>
      </c>
      <c r="AE69" s="157">
        <v>-1.8137697851244681</v>
      </c>
      <c r="AF69" s="157">
        <v>-2.4049108880817553</v>
      </c>
      <c r="AG69" s="158">
        <v>2.290353984346182</v>
      </c>
      <c r="AH69" s="159">
        <v>0.45871577080671289</v>
      </c>
      <c r="AI69" s="157">
        <v>0.87898537498344309</v>
      </c>
      <c r="AJ69" s="157">
        <v>2.5406319888853015</v>
      </c>
      <c r="AK69" s="158">
        <v>0.99338634272421356</v>
      </c>
      <c r="AL69" s="159">
        <v>0.75601889942371037</v>
      </c>
      <c r="AM69" s="157">
        <v>1.0741173295368553</v>
      </c>
      <c r="AN69" s="157">
        <v>1.0699067025619078</v>
      </c>
      <c r="AO69" s="158">
        <v>1.0661923402238647</v>
      </c>
      <c r="AP69" s="159">
        <v>1.099579115786631</v>
      </c>
      <c r="AQ69" s="157">
        <v>1.0470206543124094</v>
      </c>
      <c r="AR69" s="157">
        <v>1.0455280487927188</v>
      </c>
      <c r="AS69" s="158">
        <v>1.0441427308381561</v>
      </c>
      <c r="AT69" s="159">
        <v>1.0998514271118598</v>
      </c>
      <c r="AU69" s="157">
        <v>1.0400684971254883</v>
      </c>
      <c r="AV69" s="157">
        <v>1.0390442126582566</v>
      </c>
      <c r="AW69" s="160">
        <v>1.0380812604997633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1.1192401288594871</v>
      </c>
      <c r="BI69" s="157">
        <v>6.3370747033504218E-2</v>
      </c>
      <c r="BJ69" s="157">
        <v>2.1428733420961508</v>
      </c>
      <c r="BK69" s="157">
        <v>1.1785670005984101</v>
      </c>
      <c r="BL69" s="157">
        <v>1.2976552092896088</v>
      </c>
      <c r="BM69" s="160">
        <v>1.2447777888559854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0.94723890955265211</v>
      </c>
      <c r="AA70" s="157">
        <v>1.1764222877833472</v>
      </c>
      <c r="AB70" s="157">
        <v>0.29301752658963143</v>
      </c>
      <c r="AC70" s="158">
        <v>0.63308237533736289</v>
      </c>
      <c r="AD70" s="159">
        <v>0.75516319752331185</v>
      </c>
      <c r="AE70" s="157">
        <v>0.82733718398999367</v>
      </c>
      <c r="AF70" s="157">
        <v>1.4514289776223852</v>
      </c>
      <c r="AG70" s="158">
        <v>1.2830335299317022</v>
      </c>
      <c r="AH70" s="159">
        <v>0.73173445410152727</v>
      </c>
      <c r="AI70" s="157">
        <v>0.98124744088891336</v>
      </c>
      <c r="AJ70" s="157">
        <v>1.3298241006317064</v>
      </c>
      <c r="AK70" s="158">
        <v>0.99819291262991527</v>
      </c>
      <c r="AL70" s="159">
        <v>0.90055438362387386</v>
      </c>
      <c r="AM70" s="157">
        <v>1.0269835217211694</v>
      </c>
      <c r="AN70" s="157">
        <v>1.0266184973043495</v>
      </c>
      <c r="AO70" s="158">
        <v>1.02626668169768</v>
      </c>
      <c r="AP70" s="159">
        <v>1.0366717709431499</v>
      </c>
      <c r="AQ70" s="157">
        <v>1.0201504411293643</v>
      </c>
      <c r="AR70" s="157">
        <v>1.0200296238380644</v>
      </c>
      <c r="AS70" s="158">
        <v>1.0199103338900373</v>
      </c>
      <c r="AT70" s="159">
        <v>1.0422641466102673</v>
      </c>
      <c r="AU70" s="157">
        <v>1.0194918557133352</v>
      </c>
      <c r="AV70" s="157">
        <v>1.0193810335140903</v>
      </c>
      <c r="AW70" s="160">
        <v>1.0192715785747701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1.1066434160721839</v>
      </c>
      <c r="BI70" s="157">
        <v>0.27486214675387871</v>
      </c>
      <c r="BJ70" s="157">
        <v>1.1322669840518849</v>
      </c>
      <c r="BK70" s="157">
        <v>1.0642670036559376</v>
      </c>
      <c r="BL70" s="157">
        <v>1.1105709745094268</v>
      </c>
      <c r="BM70" s="160">
        <v>1.1050796380292029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0.95139855934681128</v>
      </c>
      <c r="AA71" s="157">
        <v>1.1711406964932769</v>
      </c>
      <c r="AB71" s="157">
        <v>0.32649889016500822</v>
      </c>
      <c r="AC71" s="158">
        <v>0.6897690870017219</v>
      </c>
      <c r="AD71" s="159">
        <v>0.81067431030377379</v>
      </c>
      <c r="AE71" s="157">
        <v>0.88208399155449424</v>
      </c>
      <c r="AF71" s="157">
        <v>1.3106313375280525</v>
      </c>
      <c r="AG71" s="158">
        <v>1.217398456602534</v>
      </c>
      <c r="AH71" s="159">
        <v>0.78253075126057692</v>
      </c>
      <c r="AI71" s="157">
        <v>0.98147808737299713</v>
      </c>
      <c r="AJ71" s="157">
        <v>1.2495299507823137</v>
      </c>
      <c r="AK71" s="158">
        <v>0.99955237920391604</v>
      </c>
      <c r="AL71" s="159">
        <v>0.91783607434341163</v>
      </c>
      <c r="AM71" s="157">
        <v>1.0189457837439049</v>
      </c>
      <c r="AN71" s="157">
        <v>1.018851266092299</v>
      </c>
      <c r="AO71" s="158">
        <v>1.0187579199271555</v>
      </c>
      <c r="AP71" s="159">
        <v>1.0271909011388547</v>
      </c>
      <c r="AQ71" s="157">
        <v>1.0141682252699051</v>
      </c>
      <c r="AR71" s="157">
        <v>1.0141865950069773</v>
      </c>
      <c r="AS71" s="158">
        <v>1.0142031414115276</v>
      </c>
      <c r="AT71" s="159">
        <v>1.0338140099318214</v>
      </c>
      <c r="AU71" s="157">
        <v>1.0141720728807582</v>
      </c>
      <c r="AV71" s="157">
        <v>1.0141834579687532</v>
      </c>
      <c r="AW71" s="160">
        <v>1.0141932787826662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1.1133207405664527</v>
      </c>
      <c r="BI71" s="157">
        <v>0.33739767784160463</v>
      </c>
      <c r="BJ71" s="157">
        <v>1.0984031554911629</v>
      </c>
      <c r="BK71" s="157">
        <v>1.0441733452841075</v>
      </c>
      <c r="BL71" s="157">
        <v>1.0787714326766098</v>
      </c>
      <c r="BM71" s="160">
        <v>1.0784368403072691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0.93821634466554304</v>
      </c>
      <c r="AA72" s="157">
        <v>1.1910639944514538</v>
      </c>
      <c r="AB72" s="157">
        <v>0.2277298970722286</v>
      </c>
      <c r="AC72" s="158">
        <v>0.48065431546777176</v>
      </c>
      <c r="AD72" s="159">
        <v>0.70372193287687257</v>
      </c>
      <c r="AE72" s="157">
        <v>0.69157420500279965</v>
      </c>
      <c r="AF72" s="157">
        <v>2.0857871428680506</v>
      </c>
      <c r="AG72" s="158">
        <v>1.4781505199981093</v>
      </c>
      <c r="AH72" s="159">
        <v>0.71645718882656018</v>
      </c>
      <c r="AI72" s="157">
        <v>0.97946027485547693</v>
      </c>
      <c r="AJ72" s="157">
        <v>1.5163348078121823</v>
      </c>
      <c r="AK72" s="158">
        <v>1.0119710838082037</v>
      </c>
      <c r="AL72" s="159">
        <v>0.8903377752764513</v>
      </c>
      <c r="AM72" s="157">
        <v>1.0550204909588226</v>
      </c>
      <c r="AN72" s="157">
        <v>1.0528251956813932</v>
      </c>
      <c r="AO72" s="158">
        <v>1.0508236399893081</v>
      </c>
      <c r="AP72" s="159">
        <v>1.0728366077274953</v>
      </c>
      <c r="AQ72" s="157">
        <v>1.0465951258891919</v>
      </c>
      <c r="AR72" s="157">
        <v>1.0450982576648433</v>
      </c>
      <c r="AS72" s="158">
        <v>1.0437123241164874</v>
      </c>
      <c r="AT72" s="159">
        <v>1.0716482740970252</v>
      </c>
      <c r="AU72" s="157">
        <v>1.0405188365759441</v>
      </c>
      <c r="AV72" s="157">
        <v>1.0394482507323088</v>
      </c>
      <c r="AW72" s="160">
        <v>1.0384457894860246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1.107841834033044</v>
      </c>
      <c r="BI72" s="157">
        <v>0.18635533608031579</v>
      </c>
      <c r="BJ72" s="157">
        <v>1.4410021420576689</v>
      </c>
      <c r="BK72" s="157">
        <v>1.1671937768955316</v>
      </c>
      <c r="BL72" s="157">
        <v>1.2374866519355403</v>
      </c>
      <c r="BM72" s="160">
        <v>1.2128970331872935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0.9328132778686592</v>
      </c>
      <c r="AA73" s="157">
        <v>1.2041447193059678</v>
      </c>
      <c r="AB73" s="157">
        <v>0.17496648274621582</v>
      </c>
      <c r="AC73" s="158">
        <v>0.27748995968474227</v>
      </c>
      <c r="AD73" s="159">
        <v>0.26687262064718009</v>
      </c>
      <c r="AE73" s="157">
        <v>-1.0526993141485086</v>
      </c>
      <c r="AF73" s="157">
        <v>-3.3611577405051096</v>
      </c>
      <c r="AG73" s="158">
        <v>2.1839270272067535</v>
      </c>
      <c r="AH73" s="159">
        <v>0.48863861740160169</v>
      </c>
      <c r="AI73" s="157">
        <v>0.89254912039586054</v>
      </c>
      <c r="AJ73" s="157">
        <v>2.3687340070053162</v>
      </c>
      <c r="AK73" s="158">
        <v>0.99525254372327687</v>
      </c>
      <c r="AL73" s="159">
        <v>0.77382941171492403</v>
      </c>
      <c r="AM73" s="157">
        <v>1.0683573575604259</v>
      </c>
      <c r="AN73" s="157">
        <v>1.0648344955849229</v>
      </c>
      <c r="AO73" s="158">
        <v>1.0616941499734589</v>
      </c>
      <c r="AP73" s="159">
        <v>1.0990955165804674</v>
      </c>
      <c r="AQ73" s="157">
        <v>1.043324310947537</v>
      </c>
      <c r="AR73" s="157">
        <v>1.0421184834130097</v>
      </c>
      <c r="AS73" s="158">
        <v>1.0409903694820373</v>
      </c>
      <c r="AT73" s="159">
        <v>1.0990001250422849</v>
      </c>
      <c r="AU73" s="157">
        <v>1.0374437841797199</v>
      </c>
      <c r="AV73" s="157">
        <v>1.0365951748204625</v>
      </c>
      <c r="AW73" s="160">
        <v>1.0357925485067763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1.1150499367660109</v>
      </c>
      <c r="BI73" s="157">
        <v>7.0734181538449542E-2</v>
      </c>
      <c r="BJ73" s="157">
        <v>2.0578172492637754</v>
      </c>
      <c r="BK73" s="157">
        <v>1.1760639078014306</v>
      </c>
      <c r="BL73" s="157">
        <v>1.2819728654384646</v>
      </c>
      <c r="BM73" s="160">
        <v>1.2334765377113099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0.95031182933230485</v>
      </c>
      <c r="AA74" s="157">
        <v>1.1721575828607658</v>
      </c>
      <c r="AB74" s="157">
        <v>0.32306863607961722</v>
      </c>
      <c r="AC74" s="158">
        <v>0.68352515888791421</v>
      </c>
      <c r="AD74" s="159">
        <v>0.8078561564787875</v>
      </c>
      <c r="AE74" s="157">
        <v>0.8766621673227909</v>
      </c>
      <c r="AF74" s="157">
        <v>1.3202156388134183</v>
      </c>
      <c r="AG74" s="158">
        <v>1.2222604776132775</v>
      </c>
      <c r="AH74" s="159">
        <v>0.78012889988378231</v>
      </c>
      <c r="AI74" s="157">
        <v>0.98134247571203403</v>
      </c>
      <c r="AJ74" s="157">
        <v>1.2552728861143037</v>
      </c>
      <c r="AK74" s="158">
        <v>0.99917976450138635</v>
      </c>
      <c r="AL74" s="159">
        <v>0.91480016651217866</v>
      </c>
      <c r="AM74" s="157">
        <v>1.0198043595635518</v>
      </c>
      <c r="AN74" s="157">
        <v>1.0196796470187959</v>
      </c>
      <c r="AO74" s="158">
        <v>1.0195571791911011</v>
      </c>
      <c r="AP74" s="159">
        <v>1.0264777385577661</v>
      </c>
      <c r="AQ74" s="157">
        <v>1.01511755672156</v>
      </c>
      <c r="AR74" s="157">
        <v>1.0151083849986398</v>
      </c>
      <c r="AS74" s="158">
        <v>1.0150979833416183</v>
      </c>
      <c r="AT74" s="159">
        <v>1.0337023702524708</v>
      </c>
      <c r="AU74" s="157">
        <v>1.0150025383883701</v>
      </c>
      <c r="AV74" s="157">
        <v>1.0149892744625761</v>
      </c>
      <c r="AW74" s="160">
        <v>1.0149749953778511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1.1145943535692644</v>
      </c>
      <c r="BI74" s="157">
        <v>0.33108647740706432</v>
      </c>
      <c r="BJ74" s="157">
        <v>1.102439796942934</v>
      </c>
      <c r="BK74" s="157">
        <v>1.0438459671203748</v>
      </c>
      <c r="BL74" s="157">
        <v>1.0808059121866769</v>
      </c>
      <c r="BM74" s="160">
        <v>1.081074779509708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0.93812129079669415</v>
      </c>
      <c r="AA75" s="157">
        <v>1.1884576083198972</v>
      </c>
      <c r="AB75" s="157">
        <v>0.23706108262594436</v>
      </c>
      <c r="AC75" s="158">
        <v>0.50548931039904266</v>
      </c>
      <c r="AD75" s="159">
        <v>0.71701307556674576</v>
      </c>
      <c r="AE75" s="157">
        <v>0.70980638551813602</v>
      </c>
      <c r="AF75" s="157">
        <v>1.9131451464658342</v>
      </c>
      <c r="AG75" s="158">
        <v>1.4362911251973509</v>
      </c>
      <c r="AH75" s="159">
        <v>0.71044595628433316</v>
      </c>
      <c r="AI75" s="157">
        <v>0.96226599111368472</v>
      </c>
      <c r="AJ75" s="157">
        <v>1.4868723475688612</v>
      </c>
      <c r="AK75" s="158">
        <v>0.99777428952973668</v>
      </c>
      <c r="AL75" s="159">
        <v>0.86646494945557473</v>
      </c>
      <c r="AM75" s="157">
        <v>1.0346243013365461</v>
      </c>
      <c r="AN75" s="157">
        <v>1.0339018024458329</v>
      </c>
      <c r="AO75" s="158">
        <v>1.0332162862778702</v>
      </c>
      <c r="AP75" s="159">
        <v>1.0483188416012266</v>
      </c>
      <c r="AQ75" s="157">
        <v>1.0253630342902338</v>
      </c>
      <c r="AR75" s="157">
        <v>1.0250766027351339</v>
      </c>
      <c r="AS75" s="158">
        <v>1.0247985424793389</v>
      </c>
      <c r="AT75" s="159">
        <v>1.0560111713237974</v>
      </c>
      <c r="AU75" s="157">
        <v>1.0238742352875561</v>
      </c>
      <c r="AV75" s="157">
        <v>1.0236315587736586</v>
      </c>
      <c r="AW75" s="160">
        <v>1.0233953680110695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1.1063190844844919</v>
      </c>
      <c r="BI75" s="157">
        <v>0.19613555417161679</v>
      </c>
      <c r="BJ75" s="157">
        <v>1.3311160812054665</v>
      </c>
      <c r="BK75" s="157">
        <v>1.0801546577107872</v>
      </c>
      <c r="BL75" s="157">
        <v>1.1432280619636663</v>
      </c>
      <c r="BM75" s="160">
        <v>1.1349956263643575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0.93230884580574203</v>
      </c>
      <c r="AA76" s="157">
        <v>1.2025986193639882</v>
      </c>
      <c r="AB76" s="157">
        <v>0.18068062801658677</v>
      </c>
      <c r="AC76" s="158">
        <v>0.30273021978439579</v>
      </c>
      <c r="AD76" s="159">
        <v>0.33698909437330277</v>
      </c>
      <c r="AE76" s="157">
        <v>-0.46111934435089003</v>
      </c>
      <c r="AF76" s="157">
        <v>-5.916317341539842</v>
      </c>
      <c r="AG76" s="158">
        <v>2.065481926328395</v>
      </c>
      <c r="AH76" s="159">
        <v>0.50482239807592799</v>
      </c>
      <c r="AI76" s="157">
        <v>0.90130682650636007</v>
      </c>
      <c r="AJ76" s="157">
        <v>2.2499792033315398</v>
      </c>
      <c r="AK76" s="158">
        <v>0.99386766344149791</v>
      </c>
      <c r="AL76" s="159">
        <v>0.77689540125582268</v>
      </c>
      <c r="AM76" s="157">
        <v>1.0663681156056295</v>
      </c>
      <c r="AN76" s="157">
        <v>1.0630470943555013</v>
      </c>
      <c r="AO76" s="158">
        <v>1.0600771691358322</v>
      </c>
      <c r="AP76" s="159">
        <v>1.0907256909389362</v>
      </c>
      <c r="AQ76" s="157">
        <v>1.0432028082761646</v>
      </c>
      <c r="AR76" s="157">
        <v>1.0419808637141512</v>
      </c>
      <c r="AS76" s="158">
        <v>1.0408385338098713</v>
      </c>
      <c r="AT76" s="159">
        <v>1.0935907976007886</v>
      </c>
      <c r="AU76" s="157">
        <v>1.0374029273049101</v>
      </c>
      <c r="AV76" s="157">
        <v>1.0365373494639263</v>
      </c>
      <c r="AW76" s="160">
        <v>1.0357194069951388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1.114822009897692</v>
      </c>
      <c r="BI76" s="157">
        <v>7.9386130623748469E-2</v>
      </c>
      <c r="BJ76" s="157">
        <v>1.899645879241177</v>
      </c>
      <c r="BK76" s="157">
        <v>1.1593881022280694</v>
      </c>
      <c r="BL76" s="157">
        <v>1.2690148168107309</v>
      </c>
      <c r="BM76" s="160">
        <v>1.2270673955922655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0.75733207254596957</v>
      </c>
      <c r="AJ77" s="157">
        <v>4.3428854854393399E-2</v>
      </c>
      <c r="AK77" s="158">
        <v>6.7966452895317238</v>
      </c>
      <c r="AL77" s="159">
        <v>1.2164313992627938</v>
      </c>
      <c r="AM77" s="157">
        <v>0.1586449640875657</v>
      </c>
      <c r="AN77" s="157">
        <v>-1.0558641562536797</v>
      </c>
      <c r="AO77" s="158">
        <v>3.0473904612882201</v>
      </c>
      <c r="AP77" s="159">
        <v>1.5364474613728538</v>
      </c>
      <c r="AQ77" s="157">
        <v>1.0808058105289335</v>
      </c>
      <c r="AR77" s="157">
        <v>1.1845226470692374</v>
      </c>
      <c r="AS77" s="158">
        <v>0.95854008678228697</v>
      </c>
      <c r="AT77" s="159">
        <v>0.9029741756264793</v>
      </c>
      <c r="AU77" s="157">
        <v>0.92136796094641649</v>
      </c>
      <c r="AV77" s="157">
        <v>0.90277336650148632</v>
      </c>
      <c r="AW77" s="160">
        <v>0.87857436364079133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6.4906963528491665E-2</v>
      </c>
      <c r="BL77" s="157">
        <v>-7.4863481409486745</v>
      </c>
      <c r="BM77" s="160">
        <v>0.84140400293685713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0.71551971199542175</v>
      </c>
      <c r="AJ78" s="157">
        <v>-0.20899389866079307</v>
      </c>
      <c r="AK78" s="158">
        <v>-0.57923274547523673</v>
      </c>
      <c r="AL78" s="159">
        <v>2.1187510328626682</v>
      </c>
      <c r="AM78" s="157">
        <v>1.2602091319599533</v>
      </c>
      <c r="AN78" s="157">
        <v>1.2100606085485486</v>
      </c>
      <c r="AO78" s="158">
        <v>1.1766083010251314</v>
      </c>
      <c r="AP78" s="159">
        <v>1.088681949136816</v>
      </c>
      <c r="AQ78" s="157">
        <v>0.16332080915181602</v>
      </c>
      <c r="AR78" s="157">
        <v>-0.95722800874735614</v>
      </c>
      <c r="AS78" s="158">
        <v>3.3068529216925633</v>
      </c>
      <c r="AT78" s="159">
        <v>1.5281351260683445</v>
      </c>
      <c r="AU78" s="157">
        <v>1.099855506347577</v>
      </c>
      <c r="AV78" s="157">
        <v>1.1657039697701175</v>
      </c>
      <c r="AW78" s="160">
        <v>0.945412096668794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0.61959382484644887</v>
      </c>
      <c r="BL78" s="157">
        <v>0.17155348325532943</v>
      </c>
      <c r="BM78" s="160">
        <v>-7.406773228205263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0.79626377597382814</v>
      </c>
      <c r="AJ79" s="165">
        <v>0.22093893079286056</v>
      </c>
      <c r="AK79" s="166">
        <v>1.9651256996289426</v>
      </c>
      <c r="AL79" s="167">
        <v>1.2032731738341329</v>
      </c>
      <c r="AM79" s="165">
        <v>1.0832245546381432</v>
      </c>
      <c r="AN79" s="165">
        <v>1.0781567635595357</v>
      </c>
      <c r="AO79" s="166">
        <v>1.0737440974130879</v>
      </c>
      <c r="AP79" s="167">
        <v>1.0954007268393466</v>
      </c>
      <c r="AQ79" s="165">
        <v>1.0653638599688235</v>
      </c>
      <c r="AR79" s="165">
        <v>1.0624192497341711</v>
      </c>
      <c r="AS79" s="166">
        <v>1.0597737032627368</v>
      </c>
      <c r="AT79" s="167">
        <v>1.0377787185749257</v>
      </c>
      <c r="AU79" s="165">
        <v>0.668308861414877</v>
      </c>
      <c r="AV79" s="165">
        <v>0.81034081768696109</v>
      </c>
      <c r="AW79" s="168">
        <v>-8.0823654813577478E-2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0.80852697228713111</v>
      </c>
      <c r="BL79" s="165">
        <v>1.340599658707549</v>
      </c>
      <c r="BM79" s="168">
        <v>0.61327911018581549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3C1E31D9-A498-4BA1-AFB3-908159A04A10}"/>
  </hyperlinks>
  <pageMargins left="0.7" right="0.7" top="0.75" bottom="0.75" header="0.3" footer="0.3"/>
  <pageSetup paperSize="9" orientation="portrait" horizontalDpi="4294967293" verticalDpi="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8EE5-B7D4-4EF6-986A-77DF45F7A04F}">
  <sheetPr codeName="Sheet58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52</v>
      </c>
      <c r="AX3" s="580"/>
      <c r="AY3" s="579" t="s">
        <v>52</v>
      </c>
      <c r="BN3" s="261"/>
      <c r="CC3" s="261"/>
    </row>
    <row r="4" spans="1:95" ht="14.5" thickBot="1" x14ac:dyDescent="0.25"/>
    <row r="5" spans="1:95" s="256" customFormat="1" ht="14.5" thickBot="1" x14ac:dyDescent="0.25">
      <c r="A5" s="264"/>
      <c r="B5" s="236" t="s">
        <v>376</v>
      </c>
      <c r="C5" s="248" t="s">
        <v>9</v>
      </c>
      <c r="D5" s="249" t="s">
        <v>203</v>
      </c>
      <c r="E5" s="250"/>
      <c r="F5" s="251"/>
      <c r="G5" s="252"/>
      <c r="H5" s="252"/>
      <c r="I5" s="253"/>
      <c r="J5" s="254"/>
      <c r="K5" s="252"/>
      <c r="L5" s="252"/>
      <c r="M5" s="253"/>
      <c r="N5" s="254"/>
      <c r="O5" s="252"/>
      <c r="P5" s="252"/>
      <c r="Q5" s="253"/>
      <c r="R5" s="254"/>
      <c r="S5" s="252"/>
      <c r="T5" s="252"/>
      <c r="U5" s="253"/>
      <c r="V5" s="254"/>
      <c r="W5" s="252"/>
      <c r="X5" s="252"/>
      <c r="Y5" s="253"/>
      <c r="Z5" s="254" t="s">
        <v>32</v>
      </c>
      <c r="AA5" s="252" t="s">
        <v>33</v>
      </c>
      <c r="AB5" s="252" t="s">
        <v>34</v>
      </c>
      <c r="AC5" s="253" t="s">
        <v>35</v>
      </c>
      <c r="AD5" s="254" t="s">
        <v>37</v>
      </c>
      <c r="AE5" s="252" t="s">
        <v>38</v>
      </c>
      <c r="AF5" s="252" t="s">
        <v>39</v>
      </c>
      <c r="AG5" s="253" t="s">
        <v>40</v>
      </c>
      <c r="AH5" s="254" t="s">
        <v>45</v>
      </c>
      <c r="AI5" s="252" t="s">
        <v>46</v>
      </c>
      <c r="AJ5" s="252" t="s">
        <v>47</v>
      </c>
      <c r="AK5" s="253" t="s">
        <v>48</v>
      </c>
      <c r="AL5" s="254" t="s">
        <v>338</v>
      </c>
      <c r="AM5" s="252" t="s">
        <v>339</v>
      </c>
      <c r="AN5" s="252" t="s">
        <v>340</v>
      </c>
      <c r="AO5" s="253" t="s">
        <v>341</v>
      </c>
      <c r="AP5" s="254" t="s">
        <v>342</v>
      </c>
      <c r="AQ5" s="252" t="s">
        <v>343</v>
      </c>
      <c r="AR5" s="252" t="s">
        <v>344</v>
      </c>
      <c r="AS5" s="253" t="s">
        <v>345</v>
      </c>
      <c r="AT5" s="254" t="s">
        <v>435</v>
      </c>
      <c r="AU5" s="252" t="s">
        <v>436</v>
      </c>
      <c r="AV5" s="252" t="s">
        <v>437</v>
      </c>
      <c r="AW5" s="255" t="s">
        <v>438</v>
      </c>
      <c r="AX5" s="236" t="s">
        <v>376</v>
      </c>
      <c r="AY5" s="248" t="s">
        <v>9</v>
      </c>
      <c r="AZ5" s="249" t="s">
        <v>203</v>
      </c>
      <c r="BA5" s="250"/>
      <c r="BB5" s="251"/>
      <c r="BC5" s="252"/>
      <c r="BD5" s="25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16"/>
      <c r="BO5" s="248"/>
      <c r="BP5" s="249"/>
      <c r="BQ5" s="250"/>
      <c r="BR5" s="251"/>
      <c r="BS5" s="252"/>
      <c r="BT5" s="252"/>
      <c r="BU5" s="252"/>
      <c r="BV5" s="252"/>
      <c r="BW5" s="252"/>
      <c r="BX5" s="252"/>
      <c r="BY5" s="252"/>
      <c r="BZ5" s="252"/>
      <c r="CA5" s="252"/>
      <c r="CB5" s="255"/>
      <c r="CC5" s="216"/>
      <c r="CD5" s="248"/>
      <c r="CE5" s="249"/>
      <c r="CF5" s="250"/>
      <c r="CG5" s="251"/>
      <c r="CH5" s="252"/>
      <c r="CI5" s="252"/>
      <c r="CJ5" s="252"/>
      <c r="CK5" s="252"/>
      <c r="CL5" s="252"/>
      <c r="CM5" s="252"/>
      <c r="CN5" s="252"/>
      <c r="CO5" s="252"/>
      <c r="CP5" s="252"/>
      <c r="CQ5" s="255"/>
    </row>
    <row r="6" spans="1:95" s="129" customFormat="1" x14ac:dyDescent="0.2">
      <c r="A6" s="265"/>
      <c r="B6" s="462"/>
      <c r="C6" s="130" t="s">
        <v>363</v>
      </c>
      <c r="D6" s="131" t="s">
        <v>266</v>
      </c>
      <c r="E6" s="177"/>
      <c r="F6" s="132"/>
      <c r="G6" s="133"/>
      <c r="H6" s="133"/>
      <c r="I6" s="134"/>
      <c r="J6" s="135"/>
      <c r="K6" s="133"/>
      <c r="L6" s="133"/>
      <c r="M6" s="134"/>
      <c r="N6" s="135"/>
      <c r="O6" s="133"/>
      <c r="P6" s="133"/>
      <c r="Q6" s="134"/>
      <c r="R6" s="135"/>
      <c r="S6" s="133"/>
      <c r="T6" s="133"/>
      <c r="U6" s="134"/>
      <c r="V6" s="135"/>
      <c r="W6" s="133"/>
      <c r="X6" s="133"/>
      <c r="Y6" s="134"/>
      <c r="Z6" s="135"/>
      <c r="AA6" s="133"/>
      <c r="AB6" s="133"/>
      <c r="AC6" s="134"/>
      <c r="AD6" s="135">
        <v>260.363369704587</v>
      </c>
      <c r="AE6" s="133">
        <v>255.15610231049524</v>
      </c>
      <c r="AF6" s="133">
        <v>250.05298026428534</v>
      </c>
      <c r="AG6" s="134">
        <v>245.05192065899962</v>
      </c>
      <c r="AH6" s="135">
        <v>240.15088224581962</v>
      </c>
      <c r="AI6" s="133">
        <v>235.34786460090322</v>
      </c>
      <c r="AJ6" s="133">
        <v>230.64090730888515</v>
      </c>
      <c r="AK6" s="134">
        <v>226.02808916270743</v>
      </c>
      <c r="AL6" s="135">
        <v>221.50752737945328</v>
      </c>
      <c r="AM6" s="133">
        <v>217.0773768318642</v>
      </c>
      <c r="AN6" s="133">
        <v>212.73582929522692</v>
      </c>
      <c r="AO6" s="134">
        <v>208.48111270932239</v>
      </c>
      <c r="AP6" s="135">
        <v>204.31149045513592</v>
      </c>
      <c r="AQ6" s="133">
        <v>200.22526064603321</v>
      </c>
      <c r="AR6" s="133">
        <v>196.22075543311254</v>
      </c>
      <c r="AS6" s="134">
        <v>192.29634032445028</v>
      </c>
      <c r="AT6" s="135">
        <v>188.45041351796127</v>
      </c>
      <c r="AU6" s="133">
        <v>184.68140524760204</v>
      </c>
      <c r="AV6" s="133">
        <v>180.98777714265</v>
      </c>
      <c r="AW6" s="136">
        <v>177.368021599797</v>
      </c>
      <c r="AX6" s="462"/>
      <c r="AY6" s="130" t="s">
        <v>363</v>
      </c>
      <c r="AZ6" s="131" t="s">
        <v>266</v>
      </c>
      <c r="BA6" s="177"/>
      <c r="BB6" s="214"/>
      <c r="BC6" s="149"/>
      <c r="BD6" s="133"/>
      <c r="BE6" s="133"/>
      <c r="BF6" s="133"/>
      <c r="BG6" s="133"/>
      <c r="BH6" s="133"/>
      <c r="BI6" s="133">
        <v>252.65609323459179</v>
      </c>
      <c r="BJ6" s="133">
        <v>233.04193582957885</v>
      </c>
      <c r="BK6" s="133">
        <v>214.9504615539667</v>
      </c>
      <c r="BL6" s="133">
        <v>198.26346171468299</v>
      </c>
      <c r="BM6" s="136">
        <v>182.87190437700258</v>
      </c>
      <c r="BN6" s="260"/>
      <c r="BO6" s="130"/>
      <c r="BP6" s="131"/>
      <c r="BQ6" s="177"/>
      <c r="BR6" s="214"/>
      <c r="BS6" s="149"/>
      <c r="BT6" s="133"/>
      <c r="BU6" s="133"/>
      <c r="BV6" s="133"/>
      <c r="BW6" s="133"/>
      <c r="BX6" s="133"/>
      <c r="BY6" s="133"/>
      <c r="BZ6" s="133"/>
      <c r="CA6" s="133"/>
      <c r="CB6" s="136"/>
      <c r="CC6" s="260"/>
      <c r="CD6" s="130"/>
      <c r="CE6" s="131"/>
      <c r="CF6" s="177"/>
      <c r="CG6" s="214"/>
      <c r="CH6" s="149"/>
      <c r="CI6" s="133"/>
      <c r="CJ6" s="133"/>
      <c r="CK6" s="133"/>
      <c r="CL6" s="133"/>
      <c r="CM6" s="133"/>
      <c r="CN6" s="133"/>
      <c r="CO6" s="133"/>
      <c r="CP6" s="133"/>
      <c r="CQ6" s="136"/>
    </row>
    <row r="7" spans="1:95" s="129" customFormat="1" x14ac:dyDescent="0.2">
      <c r="A7" s="264"/>
      <c r="B7" s="462"/>
      <c r="C7" s="137" t="s">
        <v>364</v>
      </c>
      <c r="D7" s="138" t="s">
        <v>266</v>
      </c>
      <c r="E7" s="179"/>
      <c r="F7" s="211"/>
      <c r="G7" s="150"/>
      <c r="H7" s="150"/>
      <c r="I7" s="212"/>
      <c r="J7" s="213"/>
      <c r="K7" s="150"/>
      <c r="L7" s="150"/>
      <c r="M7" s="212"/>
      <c r="N7" s="139"/>
      <c r="O7" s="140"/>
      <c r="P7" s="140"/>
      <c r="Q7" s="141"/>
      <c r="R7" s="139"/>
      <c r="S7" s="140"/>
      <c r="T7" s="140"/>
      <c r="U7" s="141"/>
      <c r="V7" s="139"/>
      <c r="W7" s="140"/>
      <c r="X7" s="140"/>
      <c r="Y7" s="141"/>
      <c r="Z7" s="139"/>
      <c r="AA7" s="140"/>
      <c r="AB7" s="140"/>
      <c r="AC7" s="141"/>
      <c r="AD7" s="139">
        <v>260.363369704587</v>
      </c>
      <c r="AE7" s="140">
        <v>255.15610231049524</v>
      </c>
      <c r="AF7" s="140">
        <v>250.05298026428534</v>
      </c>
      <c r="AG7" s="141">
        <v>245.05192065899962</v>
      </c>
      <c r="AH7" s="139">
        <v>240.15088224581962</v>
      </c>
      <c r="AI7" s="140">
        <v>235.34786460090322</v>
      </c>
      <c r="AJ7" s="140">
        <v>230.64090730888515</v>
      </c>
      <c r="AK7" s="141">
        <v>226.02808916270743</v>
      </c>
      <c r="AL7" s="139">
        <v>221.50752737945328</v>
      </c>
      <c r="AM7" s="140">
        <v>217.0773768318642</v>
      </c>
      <c r="AN7" s="140">
        <v>212.73582929522692</v>
      </c>
      <c r="AO7" s="141">
        <v>208.48111270932239</v>
      </c>
      <c r="AP7" s="139">
        <v>204.31149045513592</v>
      </c>
      <c r="AQ7" s="140">
        <v>200.22526064603321</v>
      </c>
      <c r="AR7" s="140">
        <v>196.22075543311254</v>
      </c>
      <c r="AS7" s="141">
        <v>192.29634032445028</v>
      </c>
      <c r="AT7" s="139">
        <v>188.45041351796127</v>
      </c>
      <c r="AU7" s="140">
        <v>184.68140524760204</v>
      </c>
      <c r="AV7" s="140">
        <v>180.98777714265</v>
      </c>
      <c r="AW7" s="142">
        <v>177.368021599797</v>
      </c>
      <c r="AX7" s="462"/>
      <c r="AY7" s="137" t="s">
        <v>364</v>
      </c>
      <c r="AZ7" s="138" t="s">
        <v>266</v>
      </c>
      <c r="BA7" s="179"/>
      <c r="BB7" s="211"/>
      <c r="BC7" s="150"/>
      <c r="BD7" s="140"/>
      <c r="BE7" s="140"/>
      <c r="BF7" s="140"/>
      <c r="BG7" s="140"/>
      <c r="BH7" s="140"/>
      <c r="BI7" s="140">
        <v>252.65609323459179</v>
      </c>
      <c r="BJ7" s="140">
        <v>233.04193582957885</v>
      </c>
      <c r="BK7" s="140">
        <v>214.9504615539667</v>
      </c>
      <c r="BL7" s="140">
        <v>198.26346171468299</v>
      </c>
      <c r="BM7" s="142">
        <v>182.87190437700258</v>
      </c>
      <c r="BN7" s="260"/>
      <c r="BO7" s="137"/>
      <c r="BP7" s="138"/>
      <c r="BQ7" s="179"/>
      <c r="BR7" s="211"/>
      <c r="BS7" s="150"/>
      <c r="BT7" s="140"/>
      <c r="BU7" s="140"/>
      <c r="BV7" s="140"/>
      <c r="BW7" s="140"/>
      <c r="BX7" s="140"/>
      <c r="BY7" s="140"/>
      <c r="BZ7" s="140"/>
      <c r="CA7" s="140"/>
      <c r="CB7" s="142"/>
      <c r="CC7" s="260"/>
      <c r="CD7" s="137"/>
      <c r="CE7" s="138"/>
      <c r="CF7" s="179"/>
      <c r="CG7" s="211"/>
      <c r="CH7" s="150"/>
      <c r="CI7" s="140"/>
      <c r="CJ7" s="140"/>
      <c r="CK7" s="140"/>
      <c r="CL7" s="140"/>
      <c r="CM7" s="140"/>
      <c r="CN7" s="140"/>
      <c r="CO7" s="140"/>
      <c r="CP7" s="140"/>
      <c r="CQ7" s="142"/>
    </row>
    <row r="8" spans="1:95" s="129" customFormat="1" x14ac:dyDescent="0.2">
      <c r="A8" s="265"/>
      <c r="B8" s="462"/>
      <c r="C8" s="130" t="s">
        <v>365</v>
      </c>
      <c r="D8" s="131" t="s">
        <v>266</v>
      </c>
      <c r="E8" s="177"/>
      <c r="F8" s="132"/>
      <c r="G8" s="133"/>
      <c r="H8" s="133"/>
      <c r="I8" s="134"/>
      <c r="J8" s="135"/>
      <c r="K8" s="133"/>
      <c r="L8" s="133"/>
      <c r="M8" s="134"/>
      <c r="N8" s="135"/>
      <c r="O8" s="133"/>
      <c r="P8" s="133"/>
      <c r="Q8" s="134"/>
      <c r="R8" s="135"/>
      <c r="S8" s="133"/>
      <c r="T8" s="133"/>
      <c r="U8" s="134"/>
      <c r="V8" s="135"/>
      <c r="W8" s="133"/>
      <c r="X8" s="133"/>
      <c r="Y8" s="134"/>
      <c r="Z8" s="135"/>
      <c r="AA8" s="133"/>
      <c r="AB8" s="133"/>
      <c r="AC8" s="134"/>
      <c r="AD8" s="135">
        <v>360.16402413086473</v>
      </c>
      <c r="AE8" s="133">
        <v>351.15992352759309</v>
      </c>
      <c r="AF8" s="133">
        <v>342.38092543940326</v>
      </c>
      <c r="AG8" s="134">
        <v>333.82140230341815</v>
      </c>
      <c r="AH8" s="135">
        <v>327.14497425734976</v>
      </c>
      <c r="AI8" s="133">
        <v>320.60207477220274</v>
      </c>
      <c r="AJ8" s="133">
        <v>314.1900332767587</v>
      </c>
      <c r="AK8" s="134">
        <v>307.90623261122352</v>
      </c>
      <c r="AL8" s="135">
        <v>301.74810795899901</v>
      </c>
      <c r="AM8" s="133">
        <v>295.71314579981902</v>
      </c>
      <c r="AN8" s="133">
        <v>289.79888288382261</v>
      </c>
      <c r="AO8" s="134">
        <v>284.00290522614614</v>
      </c>
      <c r="AP8" s="135">
        <v>278.32284712162323</v>
      </c>
      <c r="AQ8" s="133">
        <v>272.75639017919076</v>
      </c>
      <c r="AR8" s="133">
        <v>267.30126237560694</v>
      </c>
      <c r="AS8" s="134">
        <v>261.95523712809478</v>
      </c>
      <c r="AT8" s="135">
        <v>256.71613238553289</v>
      </c>
      <c r="AU8" s="133">
        <v>251.58180973782223</v>
      </c>
      <c r="AV8" s="133">
        <v>246.55017354306577</v>
      </c>
      <c r="AW8" s="136">
        <v>241.61917007220444</v>
      </c>
      <c r="AX8" s="462"/>
      <c r="AY8" s="130" t="s">
        <v>365</v>
      </c>
      <c r="AZ8" s="131" t="s">
        <v>266</v>
      </c>
      <c r="BA8" s="177"/>
      <c r="BB8" s="214"/>
      <c r="BC8" s="149"/>
      <c r="BD8" s="133"/>
      <c r="BE8" s="133"/>
      <c r="BF8" s="133"/>
      <c r="BG8" s="133"/>
      <c r="BH8" s="133"/>
      <c r="BI8" s="133">
        <v>346.88156885031981</v>
      </c>
      <c r="BJ8" s="133">
        <v>317.46082872938365</v>
      </c>
      <c r="BK8" s="133">
        <v>292.8157604671967</v>
      </c>
      <c r="BL8" s="133">
        <v>270.0839342011289</v>
      </c>
      <c r="BM8" s="136">
        <v>249.11682143465634</v>
      </c>
      <c r="BN8" s="260"/>
      <c r="BO8" s="130"/>
      <c r="BP8" s="131"/>
      <c r="BQ8" s="177"/>
      <c r="BR8" s="214"/>
      <c r="BS8" s="149"/>
      <c r="BT8" s="133"/>
      <c r="BU8" s="133"/>
      <c r="BV8" s="133"/>
      <c r="BW8" s="133"/>
      <c r="BX8" s="133"/>
      <c r="BY8" s="133"/>
      <c r="BZ8" s="133"/>
      <c r="CA8" s="133"/>
      <c r="CB8" s="136"/>
      <c r="CC8" s="260"/>
      <c r="CD8" s="130"/>
      <c r="CE8" s="131"/>
      <c r="CF8" s="177"/>
      <c r="CG8" s="214"/>
      <c r="CH8" s="149"/>
      <c r="CI8" s="133"/>
      <c r="CJ8" s="133"/>
      <c r="CK8" s="133"/>
      <c r="CL8" s="133"/>
      <c r="CM8" s="133"/>
      <c r="CN8" s="133"/>
      <c r="CO8" s="133"/>
      <c r="CP8" s="133"/>
      <c r="CQ8" s="136"/>
    </row>
    <row r="9" spans="1:95" s="129" customFormat="1" x14ac:dyDescent="0.2">
      <c r="A9" s="265"/>
      <c r="B9" s="462"/>
      <c r="C9" s="137" t="s">
        <v>366</v>
      </c>
      <c r="D9" s="138" t="s">
        <v>266</v>
      </c>
      <c r="E9" s="179"/>
      <c r="F9" s="211"/>
      <c r="G9" s="150"/>
      <c r="H9" s="150"/>
      <c r="I9" s="212"/>
      <c r="J9" s="213"/>
      <c r="K9" s="150"/>
      <c r="L9" s="150"/>
      <c r="M9" s="212"/>
      <c r="N9" s="139"/>
      <c r="O9" s="140"/>
      <c r="P9" s="140"/>
      <c r="Q9" s="141"/>
      <c r="R9" s="139"/>
      <c r="S9" s="140"/>
      <c r="T9" s="140"/>
      <c r="U9" s="141"/>
      <c r="V9" s="139"/>
      <c r="W9" s="140"/>
      <c r="X9" s="140"/>
      <c r="Y9" s="141"/>
      <c r="Z9" s="139"/>
      <c r="AA9" s="140"/>
      <c r="AB9" s="140"/>
      <c r="AC9" s="141"/>
      <c r="AD9" s="139">
        <v>360.16402413086473</v>
      </c>
      <c r="AE9" s="140">
        <v>351.15992352759309</v>
      </c>
      <c r="AF9" s="140">
        <v>342.38092543940326</v>
      </c>
      <c r="AG9" s="141">
        <v>333.82140230341815</v>
      </c>
      <c r="AH9" s="139">
        <v>327.14497425734976</v>
      </c>
      <c r="AI9" s="140">
        <v>320.60207477220274</v>
      </c>
      <c r="AJ9" s="140">
        <v>314.1900332767587</v>
      </c>
      <c r="AK9" s="141">
        <v>307.90623261122352</v>
      </c>
      <c r="AL9" s="139">
        <v>301.74810795899901</v>
      </c>
      <c r="AM9" s="140">
        <v>295.71314579981902</v>
      </c>
      <c r="AN9" s="140">
        <v>289.79888288382261</v>
      </c>
      <c r="AO9" s="141">
        <v>284.00290522614614</v>
      </c>
      <c r="AP9" s="139">
        <v>278.32284712162323</v>
      </c>
      <c r="AQ9" s="140">
        <v>272.75639017919076</v>
      </c>
      <c r="AR9" s="140">
        <v>267.30126237560694</v>
      </c>
      <c r="AS9" s="141">
        <v>261.95523712809478</v>
      </c>
      <c r="AT9" s="139">
        <v>256.71613238553289</v>
      </c>
      <c r="AU9" s="140">
        <v>251.58180973782223</v>
      </c>
      <c r="AV9" s="140">
        <v>246.55017354306577</v>
      </c>
      <c r="AW9" s="142">
        <v>241.61917007220444</v>
      </c>
      <c r="AX9" s="462"/>
      <c r="AY9" s="137" t="s">
        <v>366</v>
      </c>
      <c r="AZ9" s="138" t="s">
        <v>266</v>
      </c>
      <c r="BA9" s="179"/>
      <c r="BB9" s="211"/>
      <c r="BC9" s="150"/>
      <c r="BD9" s="140"/>
      <c r="BE9" s="140"/>
      <c r="BF9" s="140"/>
      <c r="BG9" s="140"/>
      <c r="BH9" s="140"/>
      <c r="BI9" s="140">
        <v>346.88156885031981</v>
      </c>
      <c r="BJ9" s="140">
        <v>317.46082872938365</v>
      </c>
      <c r="BK9" s="140">
        <v>292.8157604671967</v>
      </c>
      <c r="BL9" s="140">
        <v>270.0839342011289</v>
      </c>
      <c r="BM9" s="142">
        <v>249.11682143465634</v>
      </c>
      <c r="BN9" s="260"/>
      <c r="BO9" s="137"/>
      <c r="BP9" s="138"/>
      <c r="BQ9" s="179"/>
      <c r="BR9" s="211"/>
      <c r="BS9" s="150"/>
      <c r="BT9" s="140"/>
      <c r="BU9" s="140"/>
      <c r="BV9" s="140"/>
      <c r="BW9" s="140"/>
      <c r="BX9" s="140"/>
      <c r="BY9" s="140"/>
      <c r="BZ9" s="140"/>
      <c r="CA9" s="140"/>
      <c r="CB9" s="142"/>
      <c r="CC9" s="260"/>
      <c r="CD9" s="137"/>
      <c r="CE9" s="138"/>
      <c r="CF9" s="179"/>
      <c r="CG9" s="211"/>
      <c r="CH9" s="150"/>
      <c r="CI9" s="140"/>
      <c r="CJ9" s="140"/>
      <c r="CK9" s="140"/>
      <c r="CL9" s="140"/>
      <c r="CM9" s="140"/>
      <c r="CN9" s="140"/>
      <c r="CO9" s="140"/>
      <c r="CP9" s="140"/>
      <c r="CQ9" s="142"/>
    </row>
    <row r="10" spans="1:95" s="129" customFormat="1" x14ac:dyDescent="0.2">
      <c r="A10" s="265"/>
      <c r="B10" s="462"/>
      <c r="C10" s="130" t="s">
        <v>367</v>
      </c>
      <c r="D10" s="131" t="s">
        <v>266</v>
      </c>
      <c r="E10" s="177"/>
      <c r="F10" s="132"/>
      <c r="G10" s="133"/>
      <c r="H10" s="133"/>
      <c r="I10" s="134"/>
      <c r="J10" s="135"/>
      <c r="K10" s="133"/>
      <c r="L10" s="133"/>
      <c r="M10" s="134"/>
      <c r="N10" s="135"/>
      <c r="O10" s="133"/>
      <c r="P10" s="133"/>
      <c r="Q10" s="134"/>
      <c r="R10" s="135"/>
      <c r="S10" s="133"/>
      <c r="T10" s="133"/>
      <c r="U10" s="134"/>
      <c r="V10" s="135"/>
      <c r="W10" s="133"/>
      <c r="X10" s="133"/>
      <c r="Y10" s="134"/>
      <c r="Z10" s="135"/>
      <c r="AA10" s="133"/>
      <c r="AB10" s="133"/>
      <c r="AC10" s="134"/>
      <c r="AD10" s="135">
        <v>229.99294137258698</v>
      </c>
      <c r="AE10" s="133">
        <v>229.99294137258698</v>
      </c>
      <c r="AF10" s="133">
        <v>229.99294137258698</v>
      </c>
      <c r="AG10" s="134">
        <v>229.99294137258698</v>
      </c>
      <c r="AH10" s="135">
        <v>225.39308254513523</v>
      </c>
      <c r="AI10" s="133">
        <v>220.88522089423253</v>
      </c>
      <c r="AJ10" s="133">
        <v>216.46751647634787</v>
      </c>
      <c r="AK10" s="134">
        <v>212.13816614682091</v>
      </c>
      <c r="AL10" s="135">
        <v>207.8954028238845</v>
      </c>
      <c r="AM10" s="133">
        <v>203.73749476740682</v>
      </c>
      <c r="AN10" s="133">
        <v>199.66274487205868</v>
      </c>
      <c r="AO10" s="134">
        <v>195.66948997461751</v>
      </c>
      <c r="AP10" s="135">
        <v>191.75610017512514</v>
      </c>
      <c r="AQ10" s="133">
        <v>187.92097817162264</v>
      </c>
      <c r="AR10" s="133">
        <v>184.16255860819018</v>
      </c>
      <c r="AS10" s="134">
        <v>180.47930743602637</v>
      </c>
      <c r="AT10" s="135">
        <v>176.86972128730585</v>
      </c>
      <c r="AU10" s="133">
        <v>173.33232686155972</v>
      </c>
      <c r="AV10" s="133">
        <v>169.86568032432854</v>
      </c>
      <c r="AW10" s="136">
        <v>166.46836671784197</v>
      </c>
      <c r="AX10" s="462"/>
      <c r="AY10" s="130" t="s">
        <v>367</v>
      </c>
      <c r="AZ10" s="131" t="s">
        <v>266</v>
      </c>
      <c r="BA10" s="177"/>
      <c r="BB10" s="214"/>
      <c r="BC10" s="149"/>
      <c r="BD10" s="133"/>
      <c r="BE10" s="133"/>
      <c r="BF10" s="133"/>
      <c r="BG10" s="133"/>
      <c r="BH10" s="133"/>
      <c r="BI10" s="133">
        <v>229.99294137258698</v>
      </c>
      <c r="BJ10" s="133">
        <v>218.72099651563414</v>
      </c>
      <c r="BK10" s="133">
        <v>201.74128310949189</v>
      </c>
      <c r="BL10" s="133">
        <v>186.07973609774109</v>
      </c>
      <c r="BM10" s="136">
        <v>171.63402379775903</v>
      </c>
      <c r="BN10" s="260"/>
      <c r="BO10" s="130"/>
      <c r="BP10" s="131"/>
      <c r="BQ10" s="177"/>
      <c r="BR10" s="214"/>
      <c r="BS10" s="149"/>
      <c r="BT10" s="133"/>
      <c r="BU10" s="133"/>
      <c r="BV10" s="133"/>
      <c r="BW10" s="133"/>
      <c r="BX10" s="133"/>
      <c r="BY10" s="133"/>
      <c r="BZ10" s="133"/>
      <c r="CA10" s="133"/>
      <c r="CB10" s="136"/>
      <c r="CC10" s="260"/>
      <c r="CD10" s="130"/>
      <c r="CE10" s="131"/>
      <c r="CF10" s="177"/>
      <c r="CG10" s="214"/>
      <c r="CH10" s="149"/>
      <c r="CI10" s="133"/>
      <c r="CJ10" s="133"/>
      <c r="CK10" s="133"/>
      <c r="CL10" s="133"/>
      <c r="CM10" s="133"/>
      <c r="CN10" s="133"/>
      <c r="CO10" s="133"/>
      <c r="CP10" s="133"/>
      <c r="CQ10" s="136"/>
    </row>
    <row r="11" spans="1:95" s="129" customFormat="1" x14ac:dyDescent="0.2">
      <c r="A11" s="265"/>
      <c r="B11" s="462"/>
      <c r="C11" s="137" t="s">
        <v>368</v>
      </c>
      <c r="D11" s="138" t="s">
        <v>266</v>
      </c>
      <c r="E11" s="179"/>
      <c r="F11" s="211"/>
      <c r="G11" s="150"/>
      <c r="H11" s="150"/>
      <c r="I11" s="212"/>
      <c r="J11" s="213"/>
      <c r="K11" s="150"/>
      <c r="L11" s="150"/>
      <c r="M11" s="212"/>
      <c r="N11" s="139"/>
      <c r="O11" s="140"/>
      <c r="P11" s="140"/>
      <c r="Q11" s="141"/>
      <c r="R11" s="139"/>
      <c r="S11" s="140"/>
      <c r="T11" s="140"/>
      <c r="U11" s="141"/>
      <c r="V11" s="139"/>
      <c r="W11" s="140"/>
      <c r="X11" s="140"/>
      <c r="Y11" s="141"/>
      <c r="Z11" s="139"/>
      <c r="AA11" s="140"/>
      <c r="AB11" s="140"/>
      <c r="AC11" s="141"/>
      <c r="AD11" s="139">
        <v>229.99294137258698</v>
      </c>
      <c r="AE11" s="140">
        <v>229.99294137258698</v>
      </c>
      <c r="AF11" s="140">
        <v>229.99294137258698</v>
      </c>
      <c r="AG11" s="141">
        <v>229.99294137258698</v>
      </c>
      <c r="AH11" s="139">
        <v>225.39308254513523</v>
      </c>
      <c r="AI11" s="140">
        <v>220.88522089423253</v>
      </c>
      <c r="AJ11" s="140">
        <v>216.46751647634787</v>
      </c>
      <c r="AK11" s="141">
        <v>212.13816614682091</v>
      </c>
      <c r="AL11" s="139">
        <v>207.8954028238845</v>
      </c>
      <c r="AM11" s="140">
        <v>203.73749476740682</v>
      </c>
      <c r="AN11" s="140">
        <v>199.66274487205868</v>
      </c>
      <c r="AO11" s="141">
        <v>195.66948997461751</v>
      </c>
      <c r="AP11" s="139">
        <v>191.75610017512514</v>
      </c>
      <c r="AQ11" s="140">
        <v>187.92097817162264</v>
      </c>
      <c r="AR11" s="140">
        <v>184.16255860819018</v>
      </c>
      <c r="AS11" s="141">
        <v>180.47930743602637</v>
      </c>
      <c r="AT11" s="139">
        <v>176.86972128730585</v>
      </c>
      <c r="AU11" s="140">
        <v>173.33232686155972</v>
      </c>
      <c r="AV11" s="140">
        <v>169.86568032432854</v>
      </c>
      <c r="AW11" s="142">
        <v>166.46836671784197</v>
      </c>
      <c r="AX11" s="462"/>
      <c r="AY11" s="137" t="s">
        <v>368</v>
      </c>
      <c r="AZ11" s="138" t="s">
        <v>266</v>
      </c>
      <c r="BA11" s="179"/>
      <c r="BB11" s="211"/>
      <c r="BC11" s="150"/>
      <c r="BD11" s="140"/>
      <c r="BE11" s="140"/>
      <c r="BF11" s="140"/>
      <c r="BG11" s="140"/>
      <c r="BH11" s="140"/>
      <c r="BI11" s="140">
        <v>229.99294137258698</v>
      </c>
      <c r="BJ11" s="140">
        <v>218.72099651563414</v>
      </c>
      <c r="BK11" s="140">
        <v>201.74128310949189</v>
      </c>
      <c r="BL11" s="140">
        <v>186.07973609774109</v>
      </c>
      <c r="BM11" s="142">
        <v>171.63402379775903</v>
      </c>
      <c r="BN11" s="260"/>
      <c r="BO11" s="137"/>
      <c r="BP11" s="138"/>
      <c r="BQ11" s="179"/>
      <c r="BR11" s="211"/>
      <c r="BS11" s="150"/>
      <c r="BT11" s="140"/>
      <c r="BU11" s="140"/>
      <c r="BV11" s="140"/>
      <c r="BW11" s="140"/>
      <c r="BX11" s="140"/>
      <c r="BY11" s="140"/>
      <c r="BZ11" s="140"/>
      <c r="CA11" s="140"/>
      <c r="CB11" s="142"/>
      <c r="CC11" s="260"/>
      <c r="CD11" s="137"/>
      <c r="CE11" s="138"/>
      <c r="CF11" s="179"/>
      <c r="CG11" s="211"/>
      <c r="CH11" s="150"/>
      <c r="CI11" s="140"/>
      <c r="CJ11" s="140"/>
      <c r="CK11" s="140"/>
      <c r="CL11" s="140"/>
      <c r="CM11" s="140"/>
      <c r="CN11" s="140"/>
      <c r="CO11" s="140"/>
      <c r="CP11" s="140"/>
      <c r="CQ11" s="142"/>
    </row>
    <row r="12" spans="1:95" s="129" customFormat="1" x14ac:dyDescent="0.2">
      <c r="A12" s="265"/>
      <c r="B12" s="237"/>
      <c r="C12" s="130" t="s">
        <v>369</v>
      </c>
      <c r="D12" s="131" t="s">
        <v>266</v>
      </c>
      <c r="E12" s="177"/>
      <c r="F12" s="132"/>
      <c r="G12" s="133"/>
      <c r="H12" s="133"/>
      <c r="I12" s="134"/>
      <c r="J12" s="135"/>
      <c r="K12" s="133"/>
      <c r="L12" s="133"/>
      <c r="M12" s="134"/>
      <c r="N12" s="135"/>
      <c r="O12" s="133"/>
      <c r="P12" s="133"/>
      <c r="Q12" s="134"/>
      <c r="R12" s="135"/>
      <c r="S12" s="133"/>
      <c r="T12" s="133"/>
      <c r="U12" s="134"/>
      <c r="V12" s="135"/>
      <c r="W12" s="133"/>
      <c r="X12" s="133"/>
      <c r="Y12" s="134"/>
      <c r="Z12" s="135"/>
      <c r="AA12" s="133"/>
      <c r="AB12" s="133"/>
      <c r="AC12" s="134"/>
      <c r="AD12" s="135">
        <v>316.50404776044076</v>
      </c>
      <c r="AE12" s="133">
        <v>310.17396680523194</v>
      </c>
      <c r="AF12" s="133">
        <v>303.97048746912731</v>
      </c>
      <c r="AG12" s="134">
        <v>297.89107771974477</v>
      </c>
      <c r="AH12" s="135">
        <v>291.93325616534986</v>
      </c>
      <c r="AI12" s="133">
        <v>286.09459104204285</v>
      </c>
      <c r="AJ12" s="133">
        <v>280.37269922120197</v>
      </c>
      <c r="AK12" s="134">
        <v>274.7652452367779</v>
      </c>
      <c r="AL12" s="135">
        <v>269.26994033204232</v>
      </c>
      <c r="AM12" s="133">
        <v>263.88454152540146</v>
      </c>
      <c r="AN12" s="133">
        <v>258.60685069489341</v>
      </c>
      <c r="AO12" s="134">
        <v>253.43471368099554</v>
      </c>
      <c r="AP12" s="135">
        <v>248.36601940737563</v>
      </c>
      <c r="AQ12" s="133">
        <v>243.3986990192281</v>
      </c>
      <c r="AR12" s="133">
        <v>238.53072503884354</v>
      </c>
      <c r="AS12" s="134">
        <v>233.76011053806667</v>
      </c>
      <c r="AT12" s="135">
        <v>229.08490832730533</v>
      </c>
      <c r="AU12" s="133">
        <v>224.50321016075921</v>
      </c>
      <c r="AV12" s="133">
        <v>220.01314595754403</v>
      </c>
      <c r="AW12" s="136">
        <v>215.61288303839314</v>
      </c>
      <c r="AX12" s="237"/>
      <c r="AY12" s="130" t="s">
        <v>369</v>
      </c>
      <c r="AZ12" s="131" t="s">
        <v>266</v>
      </c>
      <c r="BA12" s="177"/>
      <c r="BB12" s="214"/>
      <c r="BC12" s="149"/>
      <c r="BD12" s="133"/>
      <c r="BE12" s="133"/>
      <c r="BF12" s="133"/>
      <c r="BG12" s="133"/>
      <c r="BH12" s="133"/>
      <c r="BI12" s="133">
        <v>307.13489493863619</v>
      </c>
      <c r="BJ12" s="133">
        <v>283.29144791634315</v>
      </c>
      <c r="BK12" s="133">
        <v>261.29901155833318</v>
      </c>
      <c r="BL12" s="133">
        <v>241.01388850087849</v>
      </c>
      <c r="BM12" s="136">
        <v>222.3035368710004</v>
      </c>
      <c r="BN12" s="260"/>
      <c r="BO12" s="130"/>
      <c r="BP12" s="131"/>
      <c r="BQ12" s="177"/>
      <c r="BR12" s="214"/>
      <c r="BS12" s="149"/>
      <c r="BT12" s="133"/>
      <c r="BU12" s="133"/>
      <c r="BV12" s="133"/>
      <c r="BW12" s="133"/>
      <c r="BX12" s="133"/>
      <c r="BY12" s="133"/>
      <c r="BZ12" s="133"/>
      <c r="CA12" s="133"/>
      <c r="CB12" s="136"/>
      <c r="CC12" s="260"/>
      <c r="CD12" s="130"/>
      <c r="CE12" s="131"/>
      <c r="CF12" s="177"/>
      <c r="CG12" s="214"/>
      <c r="CH12" s="149"/>
      <c r="CI12" s="133"/>
      <c r="CJ12" s="133"/>
      <c r="CK12" s="133"/>
      <c r="CL12" s="133"/>
      <c r="CM12" s="133"/>
      <c r="CN12" s="133"/>
      <c r="CO12" s="133"/>
      <c r="CP12" s="133"/>
      <c r="CQ12" s="136"/>
    </row>
    <row r="13" spans="1:95" s="129" customFormat="1" x14ac:dyDescent="0.2">
      <c r="A13" s="265"/>
      <c r="B13" s="237"/>
      <c r="C13" s="137" t="s">
        <v>370</v>
      </c>
      <c r="D13" s="138" t="s">
        <v>266</v>
      </c>
      <c r="E13" s="179"/>
      <c r="F13" s="211"/>
      <c r="G13" s="150"/>
      <c r="H13" s="150"/>
      <c r="I13" s="212"/>
      <c r="J13" s="213"/>
      <c r="K13" s="150"/>
      <c r="L13" s="150"/>
      <c r="M13" s="212"/>
      <c r="N13" s="139"/>
      <c r="O13" s="140"/>
      <c r="P13" s="140"/>
      <c r="Q13" s="141"/>
      <c r="R13" s="139"/>
      <c r="S13" s="140"/>
      <c r="T13" s="140"/>
      <c r="U13" s="141"/>
      <c r="V13" s="139"/>
      <c r="W13" s="140"/>
      <c r="X13" s="140"/>
      <c r="Y13" s="141"/>
      <c r="Z13" s="139"/>
      <c r="AA13" s="140"/>
      <c r="AB13" s="140"/>
      <c r="AC13" s="141"/>
      <c r="AD13" s="139">
        <v>316.50404776044076</v>
      </c>
      <c r="AE13" s="140">
        <v>310.17396680523194</v>
      </c>
      <c r="AF13" s="140">
        <v>303.97048746912731</v>
      </c>
      <c r="AG13" s="141">
        <v>297.89107771974477</v>
      </c>
      <c r="AH13" s="139">
        <v>291.93325616534986</v>
      </c>
      <c r="AI13" s="140">
        <v>286.09459104204285</v>
      </c>
      <c r="AJ13" s="140">
        <v>280.37269922120197</v>
      </c>
      <c r="AK13" s="141">
        <v>274.7652452367779</v>
      </c>
      <c r="AL13" s="139">
        <v>269.26994033204232</v>
      </c>
      <c r="AM13" s="140">
        <v>263.88454152540146</v>
      </c>
      <c r="AN13" s="140">
        <v>258.60685069489341</v>
      </c>
      <c r="AO13" s="141">
        <v>253.43471368099554</v>
      </c>
      <c r="AP13" s="139">
        <v>248.36601940737563</v>
      </c>
      <c r="AQ13" s="140">
        <v>243.3986990192281</v>
      </c>
      <c r="AR13" s="140">
        <v>238.53072503884354</v>
      </c>
      <c r="AS13" s="141">
        <v>233.76011053806667</v>
      </c>
      <c r="AT13" s="139">
        <v>229.08490832730533</v>
      </c>
      <c r="AU13" s="140">
        <v>224.50321016075921</v>
      </c>
      <c r="AV13" s="140">
        <v>220.01314595754403</v>
      </c>
      <c r="AW13" s="142">
        <v>215.61288303839314</v>
      </c>
      <c r="AX13" s="237"/>
      <c r="AY13" s="137" t="s">
        <v>370</v>
      </c>
      <c r="AZ13" s="138" t="s">
        <v>266</v>
      </c>
      <c r="BA13" s="179"/>
      <c r="BB13" s="211"/>
      <c r="BC13" s="150"/>
      <c r="BD13" s="140"/>
      <c r="BE13" s="140"/>
      <c r="BF13" s="140"/>
      <c r="BG13" s="140"/>
      <c r="BH13" s="140"/>
      <c r="BI13" s="140">
        <v>307.13489493863619</v>
      </c>
      <c r="BJ13" s="140">
        <v>283.29144791634315</v>
      </c>
      <c r="BK13" s="140">
        <v>261.29901155833318</v>
      </c>
      <c r="BL13" s="140">
        <v>241.01388850087849</v>
      </c>
      <c r="BM13" s="142">
        <v>222.3035368710004</v>
      </c>
      <c r="BN13" s="260"/>
      <c r="BO13" s="137"/>
      <c r="BP13" s="138"/>
      <c r="BQ13" s="179"/>
      <c r="BR13" s="211"/>
      <c r="BS13" s="150"/>
      <c r="BT13" s="140"/>
      <c r="BU13" s="140"/>
      <c r="BV13" s="140"/>
      <c r="BW13" s="140"/>
      <c r="BX13" s="140"/>
      <c r="BY13" s="140"/>
      <c r="BZ13" s="140"/>
      <c r="CA13" s="140"/>
      <c r="CB13" s="142"/>
      <c r="CC13" s="260"/>
      <c r="CD13" s="137"/>
      <c r="CE13" s="138"/>
      <c r="CF13" s="179"/>
      <c r="CG13" s="211"/>
      <c r="CH13" s="150"/>
      <c r="CI13" s="140"/>
      <c r="CJ13" s="140"/>
      <c r="CK13" s="140"/>
      <c r="CL13" s="140"/>
      <c r="CM13" s="140"/>
      <c r="CN13" s="140"/>
      <c r="CO13" s="140"/>
      <c r="CP13" s="140"/>
      <c r="CQ13" s="142"/>
    </row>
    <row r="14" spans="1:95" s="129" customFormat="1" x14ac:dyDescent="0.2">
      <c r="A14" s="265"/>
      <c r="B14" s="237"/>
      <c r="C14" s="130" t="s">
        <v>371</v>
      </c>
      <c r="D14" s="131" t="s">
        <v>266</v>
      </c>
      <c r="E14" s="177"/>
      <c r="F14" s="132"/>
      <c r="G14" s="133"/>
      <c r="H14" s="133"/>
      <c r="I14" s="134"/>
      <c r="J14" s="135"/>
      <c r="K14" s="133"/>
      <c r="L14" s="133"/>
      <c r="M14" s="134"/>
      <c r="N14" s="135"/>
      <c r="O14" s="133"/>
      <c r="P14" s="133"/>
      <c r="Q14" s="134"/>
      <c r="R14" s="135"/>
      <c r="S14" s="133"/>
      <c r="T14" s="133"/>
      <c r="U14" s="134"/>
      <c r="V14" s="135"/>
      <c r="W14" s="133"/>
      <c r="X14" s="133"/>
      <c r="Y14" s="134"/>
      <c r="Z14" s="135"/>
      <c r="AA14" s="133"/>
      <c r="AB14" s="133"/>
      <c r="AC14" s="134"/>
      <c r="AD14" s="135">
        <v>411.22773949567954</v>
      </c>
      <c r="AE14" s="133">
        <v>403.00318470576593</v>
      </c>
      <c r="AF14" s="133">
        <v>394.94312101165059</v>
      </c>
      <c r="AG14" s="134">
        <v>387.04425859141759</v>
      </c>
      <c r="AH14" s="135">
        <v>379.30337341958921</v>
      </c>
      <c r="AI14" s="133">
        <v>371.71730595119743</v>
      </c>
      <c r="AJ14" s="133">
        <v>364.2829598321735</v>
      </c>
      <c r="AK14" s="134">
        <v>356.99730063553005</v>
      </c>
      <c r="AL14" s="135">
        <v>349.85735462281946</v>
      </c>
      <c r="AM14" s="133">
        <v>342.86020753036308</v>
      </c>
      <c r="AN14" s="133">
        <v>336.0030033797558</v>
      </c>
      <c r="AO14" s="134">
        <v>329.28294331216068</v>
      </c>
      <c r="AP14" s="135">
        <v>322.69728444591749</v>
      </c>
      <c r="AQ14" s="133">
        <v>316.24333875699915</v>
      </c>
      <c r="AR14" s="133">
        <v>309.91847198185917</v>
      </c>
      <c r="AS14" s="134">
        <v>303.72010254222198</v>
      </c>
      <c r="AT14" s="135">
        <v>297.64570049137751</v>
      </c>
      <c r="AU14" s="133">
        <v>291.69278648154994</v>
      </c>
      <c r="AV14" s="133">
        <v>285.85893075191893</v>
      </c>
      <c r="AW14" s="136">
        <v>280.14175213688054</v>
      </c>
      <c r="AX14" s="237"/>
      <c r="AY14" s="130" t="s">
        <v>371</v>
      </c>
      <c r="AZ14" s="131" t="s">
        <v>266</v>
      </c>
      <c r="BA14" s="177"/>
      <c r="BB14" s="214"/>
      <c r="BC14" s="149"/>
      <c r="BD14" s="133"/>
      <c r="BE14" s="133"/>
      <c r="BF14" s="133"/>
      <c r="BG14" s="133"/>
      <c r="BH14" s="133"/>
      <c r="BI14" s="133">
        <v>399.05457595112841</v>
      </c>
      <c r="BJ14" s="133">
        <v>368.07523495962255</v>
      </c>
      <c r="BK14" s="133">
        <v>339.50087721127477</v>
      </c>
      <c r="BL14" s="133">
        <v>313.14479943174945</v>
      </c>
      <c r="BM14" s="136">
        <v>288.83479246543175</v>
      </c>
      <c r="BN14" s="260"/>
      <c r="BO14" s="130"/>
      <c r="BP14" s="131"/>
      <c r="BQ14" s="177"/>
      <c r="BR14" s="214"/>
      <c r="BS14" s="149"/>
      <c r="BT14" s="133"/>
      <c r="BU14" s="133"/>
      <c r="BV14" s="133"/>
      <c r="BW14" s="133"/>
      <c r="BX14" s="133"/>
      <c r="BY14" s="133"/>
      <c r="BZ14" s="133"/>
      <c r="CA14" s="133"/>
      <c r="CB14" s="136"/>
      <c r="CC14" s="260"/>
      <c r="CD14" s="130"/>
      <c r="CE14" s="131"/>
      <c r="CF14" s="177"/>
      <c r="CG14" s="214"/>
      <c r="CH14" s="149"/>
      <c r="CI14" s="133"/>
      <c r="CJ14" s="133"/>
      <c r="CK14" s="133"/>
      <c r="CL14" s="133"/>
      <c r="CM14" s="133"/>
      <c r="CN14" s="133"/>
      <c r="CO14" s="133"/>
      <c r="CP14" s="133"/>
      <c r="CQ14" s="136"/>
    </row>
    <row r="15" spans="1:95" s="129" customFormat="1" x14ac:dyDescent="0.2">
      <c r="A15" s="265"/>
      <c r="B15" s="237"/>
      <c r="C15" s="137" t="s">
        <v>372</v>
      </c>
      <c r="D15" s="138" t="s">
        <v>266</v>
      </c>
      <c r="E15" s="179"/>
      <c r="F15" s="211"/>
      <c r="G15" s="150"/>
      <c r="H15" s="150"/>
      <c r="I15" s="212"/>
      <c r="J15" s="213"/>
      <c r="K15" s="150"/>
      <c r="L15" s="150"/>
      <c r="M15" s="212"/>
      <c r="N15" s="139"/>
      <c r="O15" s="140"/>
      <c r="P15" s="140"/>
      <c r="Q15" s="141"/>
      <c r="R15" s="139"/>
      <c r="S15" s="140"/>
      <c r="T15" s="140"/>
      <c r="U15" s="141"/>
      <c r="V15" s="139"/>
      <c r="W15" s="140"/>
      <c r="X15" s="140"/>
      <c r="Y15" s="141"/>
      <c r="Z15" s="139"/>
      <c r="AA15" s="140"/>
      <c r="AB15" s="140"/>
      <c r="AC15" s="141"/>
      <c r="AD15" s="139">
        <v>411.22773949567954</v>
      </c>
      <c r="AE15" s="140">
        <v>403.00318470576593</v>
      </c>
      <c r="AF15" s="140">
        <v>394.94312101165059</v>
      </c>
      <c r="AG15" s="141">
        <v>387.04425859141759</v>
      </c>
      <c r="AH15" s="139">
        <v>379.30337341958921</v>
      </c>
      <c r="AI15" s="140">
        <v>371.71730595119743</v>
      </c>
      <c r="AJ15" s="140">
        <v>364.2829598321735</v>
      </c>
      <c r="AK15" s="141">
        <v>356.99730063553005</v>
      </c>
      <c r="AL15" s="139">
        <v>349.85735462281946</v>
      </c>
      <c r="AM15" s="140">
        <v>342.86020753036308</v>
      </c>
      <c r="AN15" s="140">
        <v>336.0030033797558</v>
      </c>
      <c r="AO15" s="141">
        <v>329.28294331216068</v>
      </c>
      <c r="AP15" s="139">
        <v>322.69728444591749</v>
      </c>
      <c r="AQ15" s="140">
        <v>316.24333875699915</v>
      </c>
      <c r="AR15" s="140">
        <v>309.91847198185917</v>
      </c>
      <c r="AS15" s="141">
        <v>303.72010254222198</v>
      </c>
      <c r="AT15" s="139">
        <v>297.64570049137751</v>
      </c>
      <c r="AU15" s="140">
        <v>291.69278648154994</v>
      </c>
      <c r="AV15" s="140">
        <v>285.85893075191893</v>
      </c>
      <c r="AW15" s="142">
        <v>280.14175213688054</v>
      </c>
      <c r="AX15" s="237"/>
      <c r="AY15" s="137" t="s">
        <v>372</v>
      </c>
      <c r="AZ15" s="138" t="s">
        <v>266</v>
      </c>
      <c r="BA15" s="179"/>
      <c r="BB15" s="211"/>
      <c r="BC15" s="150"/>
      <c r="BD15" s="140"/>
      <c r="BE15" s="140"/>
      <c r="BF15" s="140"/>
      <c r="BG15" s="140"/>
      <c r="BH15" s="140"/>
      <c r="BI15" s="140">
        <v>399.05457595112841</v>
      </c>
      <c r="BJ15" s="140">
        <v>368.07523495962255</v>
      </c>
      <c r="BK15" s="140">
        <v>339.50087721127477</v>
      </c>
      <c r="BL15" s="140">
        <v>313.14479943174945</v>
      </c>
      <c r="BM15" s="142">
        <v>288.83479246543175</v>
      </c>
      <c r="BN15" s="260"/>
      <c r="BO15" s="137"/>
      <c r="BP15" s="138"/>
      <c r="BQ15" s="179"/>
      <c r="BR15" s="211"/>
      <c r="BS15" s="150"/>
      <c r="BT15" s="140"/>
      <c r="BU15" s="140"/>
      <c r="BV15" s="140"/>
      <c r="BW15" s="140"/>
      <c r="BX15" s="140"/>
      <c r="BY15" s="140"/>
      <c r="BZ15" s="140"/>
      <c r="CA15" s="140"/>
      <c r="CB15" s="142"/>
      <c r="CC15" s="260"/>
      <c r="CD15" s="137"/>
      <c r="CE15" s="138"/>
      <c r="CF15" s="179"/>
      <c r="CG15" s="211"/>
      <c r="CH15" s="150"/>
      <c r="CI15" s="140"/>
      <c r="CJ15" s="140"/>
      <c r="CK15" s="140"/>
      <c r="CL15" s="140"/>
      <c r="CM15" s="140"/>
      <c r="CN15" s="140"/>
      <c r="CO15" s="140"/>
      <c r="CP15" s="140"/>
      <c r="CQ15" s="142"/>
    </row>
    <row r="16" spans="1:95" s="129" customFormat="1" x14ac:dyDescent="0.2">
      <c r="A16" s="264"/>
      <c r="B16" s="237"/>
      <c r="C16" s="130" t="s">
        <v>430</v>
      </c>
      <c r="D16" s="131" t="s">
        <v>274</v>
      </c>
      <c r="E16" s="177"/>
      <c r="F16" s="132"/>
      <c r="G16" s="133"/>
      <c r="H16" s="133"/>
      <c r="I16" s="134"/>
      <c r="J16" s="135"/>
      <c r="K16" s="133"/>
      <c r="L16" s="133"/>
      <c r="M16" s="134"/>
      <c r="N16" s="135"/>
      <c r="O16" s="133"/>
      <c r="P16" s="133"/>
      <c r="Q16" s="134"/>
      <c r="R16" s="135"/>
      <c r="S16" s="133"/>
      <c r="T16" s="133"/>
      <c r="U16" s="134"/>
      <c r="V16" s="135"/>
      <c r="W16" s="133"/>
      <c r="X16" s="133"/>
      <c r="Y16" s="134"/>
      <c r="Z16" s="135">
        <v>80.75559894811046</v>
      </c>
      <c r="AA16" s="133">
        <v>79.140486969148256</v>
      </c>
      <c r="AB16" s="133">
        <v>77.557677229765289</v>
      </c>
      <c r="AC16" s="134">
        <v>76.006523685169981</v>
      </c>
      <c r="AD16" s="135">
        <v>74.486393211466577</v>
      </c>
      <c r="AE16" s="133">
        <v>72.99666534723724</v>
      </c>
      <c r="AF16" s="133">
        <v>71.536732040292492</v>
      </c>
      <c r="AG16" s="134">
        <v>70.10599739948664</v>
      </c>
      <c r="AH16" s="135">
        <v>69.054407438494337</v>
      </c>
      <c r="AI16" s="133">
        <v>68.018591326916919</v>
      </c>
      <c r="AJ16" s="133">
        <v>66.998312457013171</v>
      </c>
      <c r="AK16" s="134">
        <v>65.993337770157979</v>
      </c>
      <c r="AL16" s="135">
        <v>65.003437703605613</v>
      </c>
      <c r="AM16" s="133">
        <v>64.02838613805153</v>
      </c>
      <c r="AN16" s="133">
        <v>63.067960345980758</v>
      </c>
      <c r="AO16" s="134">
        <v>62.121940940791049</v>
      </c>
      <c r="AP16" s="135">
        <v>61.190111826679185</v>
      </c>
      <c r="AQ16" s="133">
        <v>60.272260149278999</v>
      </c>
      <c r="AR16" s="133">
        <v>59.368176247039813</v>
      </c>
      <c r="AS16" s="134">
        <v>58.477653603334211</v>
      </c>
      <c r="AT16" s="135">
        <v>57.6004887992842</v>
      </c>
      <c r="AU16" s="133">
        <v>56.736481467294936</v>
      </c>
      <c r="AV16" s="133">
        <v>55.885434245285509</v>
      </c>
      <c r="AW16" s="136">
        <v>55.047152731606225</v>
      </c>
      <c r="AX16" s="237"/>
      <c r="AY16" s="130" t="s">
        <v>430</v>
      </c>
      <c r="AZ16" s="131" t="s">
        <v>274</v>
      </c>
      <c r="BA16" s="177"/>
      <c r="BB16" s="214"/>
      <c r="BC16" s="149"/>
      <c r="BD16" s="133"/>
      <c r="BE16" s="133"/>
      <c r="BF16" s="133"/>
      <c r="BG16" s="133"/>
      <c r="BH16" s="133">
        <v>78.365071708048504</v>
      </c>
      <c r="BI16" s="133">
        <v>72.281446999620741</v>
      </c>
      <c r="BJ16" s="133">
        <v>67.516162248145605</v>
      </c>
      <c r="BK16" s="133">
        <v>63.555431282107236</v>
      </c>
      <c r="BL16" s="133">
        <v>59.827050456583052</v>
      </c>
      <c r="BM16" s="136">
        <v>56.317389310867711</v>
      </c>
      <c r="BN16" s="260"/>
      <c r="BO16" s="130"/>
      <c r="BP16" s="131"/>
      <c r="BQ16" s="177"/>
      <c r="BR16" s="214"/>
      <c r="BS16" s="149"/>
      <c r="BT16" s="133"/>
      <c r="BU16" s="133"/>
      <c r="BV16" s="133"/>
      <c r="BW16" s="133"/>
      <c r="BX16" s="133"/>
      <c r="BY16" s="133"/>
      <c r="BZ16" s="133"/>
      <c r="CA16" s="133"/>
      <c r="CB16" s="136"/>
      <c r="CC16" s="260"/>
      <c r="CD16" s="130"/>
      <c r="CE16" s="131"/>
      <c r="CF16" s="177"/>
      <c r="CG16" s="214"/>
      <c r="CH16" s="149"/>
      <c r="CI16" s="133"/>
      <c r="CJ16" s="133"/>
      <c r="CK16" s="133"/>
      <c r="CL16" s="133"/>
      <c r="CM16" s="133"/>
      <c r="CN16" s="133"/>
      <c r="CO16" s="133"/>
      <c r="CP16" s="133"/>
      <c r="CQ16" s="136"/>
    </row>
    <row r="17" spans="1:95" s="129" customFormat="1" x14ac:dyDescent="0.2">
      <c r="A17" s="264"/>
      <c r="B17" s="237"/>
      <c r="C17" s="130" t="s">
        <v>431</v>
      </c>
      <c r="D17" s="131" t="s">
        <v>274</v>
      </c>
      <c r="E17" s="177"/>
      <c r="F17" s="132"/>
      <c r="G17" s="133"/>
      <c r="H17" s="133"/>
      <c r="I17" s="134"/>
      <c r="J17" s="135"/>
      <c r="K17" s="133"/>
      <c r="L17" s="133"/>
      <c r="M17" s="134"/>
      <c r="N17" s="135"/>
      <c r="O17" s="133"/>
      <c r="P17" s="133"/>
      <c r="Q17" s="134"/>
      <c r="R17" s="135"/>
      <c r="S17" s="133"/>
      <c r="T17" s="133"/>
      <c r="U17" s="134"/>
      <c r="V17" s="135"/>
      <c r="W17" s="133"/>
      <c r="X17" s="133"/>
      <c r="Y17" s="134"/>
      <c r="Z17" s="135">
        <v>95.635318605532973</v>
      </c>
      <c r="AA17" s="133">
        <v>93.722612233422296</v>
      </c>
      <c r="AB17" s="133">
        <v>91.848159988753864</v>
      </c>
      <c r="AC17" s="134">
        <v>90.011196788978793</v>
      </c>
      <c r="AD17" s="135">
        <v>88.210972853199195</v>
      </c>
      <c r="AE17" s="133">
        <v>86.446753396135193</v>
      </c>
      <c r="AF17" s="133">
        <v>84.717818328212502</v>
      </c>
      <c r="AG17" s="134">
        <v>83.023461961648252</v>
      </c>
      <c r="AH17" s="135">
        <v>81.778110032223523</v>
      </c>
      <c r="AI17" s="133">
        <v>80.551438381740155</v>
      </c>
      <c r="AJ17" s="133">
        <v>79.343166806014068</v>
      </c>
      <c r="AK17" s="134">
        <v>78.153019303923855</v>
      </c>
      <c r="AL17" s="135">
        <v>76.980724014364995</v>
      </c>
      <c r="AM17" s="133">
        <v>75.826013154149535</v>
      </c>
      <c r="AN17" s="133">
        <v>74.688622956837293</v>
      </c>
      <c r="AO17" s="134">
        <v>73.568293612484737</v>
      </c>
      <c r="AP17" s="135">
        <v>72.464769208297469</v>
      </c>
      <c r="AQ17" s="133">
        <v>71.37779767017301</v>
      </c>
      <c r="AR17" s="133">
        <v>70.307130705120414</v>
      </c>
      <c r="AS17" s="134">
        <v>69.252523744543595</v>
      </c>
      <c r="AT17" s="135">
        <v>68.213735888375453</v>
      </c>
      <c r="AU17" s="133">
        <v>67.190529850049813</v>
      </c>
      <c r="AV17" s="133">
        <v>66.182671902299063</v>
      </c>
      <c r="AW17" s="136">
        <v>65.189931823764582</v>
      </c>
      <c r="AX17" s="237"/>
      <c r="AY17" s="130" t="s">
        <v>431</v>
      </c>
      <c r="AZ17" s="131" t="s">
        <v>274</v>
      </c>
      <c r="BA17" s="177"/>
      <c r="BB17" s="214"/>
      <c r="BC17" s="149"/>
      <c r="BD17" s="133"/>
      <c r="BE17" s="133"/>
      <c r="BF17" s="133"/>
      <c r="BG17" s="133"/>
      <c r="BH17" s="133">
        <v>92.804321904171985</v>
      </c>
      <c r="BI17" s="133">
        <v>85.599751634798778</v>
      </c>
      <c r="BJ17" s="133">
        <v>79.956433630975397</v>
      </c>
      <c r="BK17" s="133">
        <v>75.265913434459137</v>
      </c>
      <c r="BL17" s="133">
        <v>70.850555332033622</v>
      </c>
      <c r="BM17" s="136">
        <v>66.694217366122231</v>
      </c>
      <c r="BN17" s="260"/>
      <c r="BO17" s="130"/>
      <c r="BP17" s="131"/>
      <c r="BQ17" s="177"/>
      <c r="BR17" s="214"/>
      <c r="BS17" s="149"/>
      <c r="BT17" s="133"/>
      <c r="BU17" s="133"/>
      <c r="BV17" s="133"/>
      <c r="BW17" s="133"/>
      <c r="BX17" s="133"/>
      <c r="BY17" s="133"/>
      <c r="BZ17" s="133"/>
      <c r="CA17" s="133"/>
      <c r="CB17" s="136"/>
      <c r="CC17" s="260"/>
      <c r="CD17" s="130"/>
      <c r="CE17" s="131"/>
      <c r="CF17" s="177"/>
      <c r="CG17" s="214"/>
      <c r="CH17" s="149"/>
      <c r="CI17" s="133"/>
      <c r="CJ17" s="133"/>
      <c r="CK17" s="133"/>
      <c r="CL17" s="133"/>
      <c r="CM17" s="133"/>
      <c r="CN17" s="133"/>
      <c r="CO17" s="133"/>
      <c r="CP17" s="133"/>
      <c r="CQ17" s="136"/>
    </row>
    <row r="18" spans="1:95" s="129" customFormat="1" x14ac:dyDescent="0.2">
      <c r="A18" s="264"/>
      <c r="B18" s="237"/>
      <c r="C18" s="130" t="s">
        <v>432</v>
      </c>
      <c r="D18" s="131" t="s">
        <v>274</v>
      </c>
      <c r="E18" s="177"/>
      <c r="F18" s="132"/>
      <c r="G18" s="133"/>
      <c r="H18" s="133"/>
      <c r="I18" s="134"/>
      <c r="J18" s="135"/>
      <c r="K18" s="133"/>
      <c r="L18" s="133"/>
      <c r="M18" s="134"/>
      <c r="N18" s="135"/>
      <c r="O18" s="133"/>
      <c r="P18" s="133"/>
      <c r="Q18" s="134"/>
      <c r="R18" s="135"/>
      <c r="S18" s="133"/>
      <c r="T18" s="133"/>
      <c r="U18" s="134"/>
      <c r="V18" s="135"/>
      <c r="W18" s="133"/>
      <c r="X18" s="133"/>
      <c r="Y18" s="134"/>
      <c r="Z18" s="135">
        <v>95.635318605532973</v>
      </c>
      <c r="AA18" s="133">
        <v>93.722612233422296</v>
      </c>
      <c r="AB18" s="133">
        <v>91.848159988753864</v>
      </c>
      <c r="AC18" s="134">
        <v>90.011196788978793</v>
      </c>
      <c r="AD18" s="135">
        <v>88.210972853199195</v>
      </c>
      <c r="AE18" s="133">
        <v>86.446753396135193</v>
      </c>
      <c r="AF18" s="133">
        <v>84.717818328212502</v>
      </c>
      <c r="AG18" s="134">
        <v>83.023461961648252</v>
      </c>
      <c r="AH18" s="135">
        <v>81.778110032223523</v>
      </c>
      <c r="AI18" s="133">
        <v>80.551438381740155</v>
      </c>
      <c r="AJ18" s="133">
        <v>79.343166806014068</v>
      </c>
      <c r="AK18" s="134">
        <v>78.153019303923855</v>
      </c>
      <c r="AL18" s="135">
        <v>76.980724014364995</v>
      </c>
      <c r="AM18" s="133">
        <v>75.826013154149535</v>
      </c>
      <c r="AN18" s="133">
        <v>74.688622956837293</v>
      </c>
      <c r="AO18" s="134">
        <v>73.568293612484737</v>
      </c>
      <c r="AP18" s="135">
        <v>72.464769208297469</v>
      </c>
      <c r="AQ18" s="133">
        <v>71.37779767017301</v>
      </c>
      <c r="AR18" s="133">
        <v>70.307130705120414</v>
      </c>
      <c r="AS18" s="134">
        <v>69.252523744543595</v>
      </c>
      <c r="AT18" s="135">
        <v>68.213735888375453</v>
      </c>
      <c r="AU18" s="133">
        <v>67.190529850049813</v>
      </c>
      <c r="AV18" s="133">
        <v>66.182671902299063</v>
      </c>
      <c r="AW18" s="136">
        <v>65.189931823764582</v>
      </c>
      <c r="AX18" s="237"/>
      <c r="AY18" s="130" t="s">
        <v>432</v>
      </c>
      <c r="AZ18" s="131" t="s">
        <v>274</v>
      </c>
      <c r="BA18" s="177"/>
      <c r="BB18" s="214"/>
      <c r="BC18" s="149"/>
      <c r="BD18" s="133"/>
      <c r="BE18" s="133"/>
      <c r="BF18" s="133"/>
      <c r="BG18" s="133"/>
      <c r="BH18" s="133">
        <v>92.804321904171985</v>
      </c>
      <c r="BI18" s="133">
        <v>85.599751634798778</v>
      </c>
      <c r="BJ18" s="133">
        <v>79.956433630975397</v>
      </c>
      <c r="BK18" s="133">
        <v>75.265913434459137</v>
      </c>
      <c r="BL18" s="133">
        <v>70.850555332033622</v>
      </c>
      <c r="BM18" s="136">
        <v>66.694217366122231</v>
      </c>
      <c r="BN18" s="260"/>
      <c r="BO18" s="130"/>
      <c r="BP18" s="131"/>
      <c r="BQ18" s="177"/>
      <c r="BR18" s="214"/>
      <c r="BS18" s="149"/>
      <c r="BT18" s="133"/>
      <c r="BU18" s="133"/>
      <c r="BV18" s="133"/>
      <c r="BW18" s="133"/>
      <c r="BX18" s="133"/>
      <c r="BY18" s="133"/>
      <c r="BZ18" s="133"/>
      <c r="CA18" s="133"/>
      <c r="CB18" s="136"/>
      <c r="CC18" s="260"/>
      <c r="CD18" s="130"/>
      <c r="CE18" s="131"/>
      <c r="CF18" s="177"/>
      <c r="CG18" s="214"/>
      <c r="CH18" s="149"/>
      <c r="CI18" s="133"/>
      <c r="CJ18" s="133"/>
      <c r="CK18" s="133"/>
      <c r="CL18" s="133"/>
      <c r="CM18" s="133"/>
      <c r="CN18" s="133"/>
      <c r="CO18" s="133"/>
      <c r="CP18" s="133"/>
      <c r="CQ18" s="136"/>
    </row>
    <row r="19" spans="1:95" s="129" customFormat="1" x14ac:dyDescent="0.2">
      <c r="A19" s="264"/>
      <c r="B19" s="237"/>
      <c r="C19" s="137" t="s">
        <v>433</v>
      </c>
      <c r="D19" s="138" t="s">
        <v>266</v>
      </c>
      <c r="E19" s="179"/>
      <c r="F19" s="211"/>
      <c r="G19" s="150"/>
      <c r="H19" s="150"/>
      <c r="I19" s="212"/>
      <c r="J19" s="213"/>
      <c r="K19" s="150"/>
      <c r="L19" s="150"/>
      <c r="M19" s="212"/>
      <c r="N19" s="139"/>
      <c r="O19" s="140"/>
      <c r="P19" s="140"/>
      <c r="Q19" s="141"/>
      <c r="R19" s="139"/>
      <c r="S19" s="140"/>
      <c r="T19" s="140"/>
      <c r="U19" s="141"/>
      <c r="V19" s="139"/>
      <c r="W19" s="140"/>
      <c r="X19" s="140"/>
      <c r="Y19" s="141"/>
      <c r="Z19" s="139">
        <v>108.25671794939622</v>
      </c>
      <c r="AA19" s="140">
        <v>106.09158359040829</v>
      </c>
      <c r="AB19" s="140">
        <v>103.96975191860014</v>
      </c>
      <c r="AC19" s="141">
        <v>101.89035688022813</v>
      </c>
      <c r="AD19" s="139">
        <v>99.852549742623566</v>
      </c>
      <c r="AE19" s="140">
        <v>97.85549874777108</v>
      </c>
      <c r="AF19" s="140">
        <v>95.89838877281565</v>
      </c>
      <c r="AG19" s="141">
        <v>93.980420997359317</v>
      </c>
      <c r="AH19" s="139">
        <v>92.570714682398943</v>
      </c>
      <c r="AI19" s="140">
        <v>91.182153962162957</v>
      </c>
      <c r="AJ19" s="140">
        <v>89.814421652730516</v>
      </c>
      <c r="AK19" s="141">
        <v>88.467205327939567</v>
      </c>
      <c r="AL19" s="139">
        <v>87.140197248020471</v>
      </c>
      <c r="AM19" s="140">
        <v>85.833094289300163</v>
      </c>
      <c r="AN19" s="140">
        <v>84.545597874960663</v>
      </c>
      <c r="AO19" s="141">
        <v>83.277413906836259</v>
      </c>
      <c r="AP19" s="139">
        <v>82.028252698233715</v>
      </c>
      <c r="AQ19" s="140">
        <v>80.79782890776022</v>
      </c>
      <c r="AR19" s="140">
        <v>79.585861474143812</v>
      </c>
      <c r="AS19" s="141">
        <v>78.392073552031647</v>
      </c>
      <c r="AT19" s="139">
        <v>77.216192448751173</v>
      </c>
      <c r="AU19" s="140">
        <v>76.0579495620199</v>
      </c>
      <c r="AV19" s="140">
        <v>74.917080318589612</v>
      </c>
      <c r="AW19" s="142">
        <v>73.793324113810769</v>
      </c>
      <c r="AX19" s="237"/>
      <c r="AY19" s="137" t="s">
        <v>433</v>
      </c>
      <c r="AZ19" s="138" t="s">
        <v>266</v>
      </c>
      <c r="BA19" s="179"/>
      <c r="BB19" s="211"/>
      <c r="BC19" s="150"/>
      <c r="BD19" s="140"/>
      <c r="BE19" s="140"/>
      <c r="BF19" s="140"/>
      <c r="BG19" s="140"/>
      <c r="BH19" s="140">
        <v>105.05210258465819</v>
      </c>
      <c r="BI19" s="140">
        <v>96.896714565142403</v>
      </c>
      <c r="BJ19" s="140">
        <v>90.508623906307989</v>
      </c>
      <c r="BK19" s="140">
        <v>85.199075829779389</v>
      </c>
      <c r="BL19" s="140">
        <v>80.201004158042352</v>
      </c>
      <c r="BM19" s="142">
        <v>75.49613661079286</v>
      </c>
      <c r="BN19" s="260"/>
      <c r="BO19" s="137"/>
      <c r="BP19" s="138"/>
      <c r="BQ19" s="179"/>
      <c r="BR19" s="211"/>
      <c r="BS19" s="150"/>
      <c r="BT19" s="140"/>
      <c r="BU19" s="140"/>
      <c r="BV19" s="140"/>
      <c r="BW19" s="140"/>
      <c r="BX19" s="140"/>
      <c r="BY19" s="140"/>
      <c r="BZ19" s="140"/>
      <c r="CA19" s="140"/>
      <c r="CB19" s="142"/>
      <c r="CC19" s="260"/>
      <c r="CD19" s="137"/>
      <c r="CE19" s="138"/>
      <c r="CF19" s="179"/>
      <c r="CG19" s="211"/>
      <c r="CH19" s="150"/>
      <c r="CI19" s="140"/>
      <c r="CJ19" s="140"/>
      <c r="CK19" s="140"/>
      <c r="CL19" s="140"/>
      <c r="CM19" s="140"/>
      <c r="CN19" s="140"/>
      <c r="CO19" s="140"/>
      <c r="CP19" s="140"/>
      <c r="CQ19" s="142"/>
    </row>
    <row r="20" spans="1:95" s="129" customFormat="1" x14ac:dyDescent="0.2">
      <c r="A20" s="265"/>
      <c r="B20" s="237"/>
      <c r="C20" s="130" t="s">
        <v>268</v>
      </c>
      <c r="D20" s="131" t="s">
        <v>266</v>
      </c>
      <c r="E20" s="177"/>
      <c r="F20" s="132"/>
      <c r="G20" s="133"/>
      <c r="H20" s="133"/>
      <c r="I20" s="134"/>
      <c r="J20" s="135"/>
      <c r="K20" s="133"/>
      <c r="L20" s="133"/>
      <c r="M20" s="134"/>
      <c r="N20" s="135"/>
      <c r="O20" s="133"/>
      <c r="P20" s="133"/>
      <c r="Q20" s="134"/>
      <c r="R20" s="135"/>
      <c r="S20" s="133"/>
      <c r="T20" s="133"/>
      <c r="U20" s="134"/>
      <c r="V20" s="135"/>
      <c r="W20" s="133"/>
      <c r="X20" s="133"/>
      <c r="Y20" s="134"/>
      <c r="Z20" s="135">
        <v>66.515690807955352</v>
      </c>
      <c r="AA20" s="133">
        <v>65.517955445836009</v>
      </c>
      <c r="AB20" s="133">
        <v>64.535186114148473</v>
      </c>
      <c r="AC20" s="134">
        <v>63.567158322436242</v>
      </c>
      <c r="AD20" s="135">
        <v>63.48077218420319</v>
      </c>
      <c r="AE20" s="133">
        <v>62.592041373624348</v>
      </c>
      <c r="AF20" s="133">
        <v>61.715752794393602</v>
      </c>
      <c r="AG20" s="134">
        <v>60.851732255272097</v>
      </c>
      <c r="AH20" s="135">
        <v>60.820921251598534</v>
      </c>
      <c r="AI20" s="133">
        <v>60.030249275327755</v>
      </c>
      <c r="AJ20" s="133">
        <v>59.249856034748497</v>
      </c>
      <c r="AK20" s="134">
        <v>58.479607906296771</v>
      </c>
      <c r="AL20" s="135">
        <v>57.777852611421217</v>
      </c>
      <c r="AM20" s="133">
        <v>57.084518380084162</v>
      </c>
      <c r="AN20" s="133">
        <v>56.399504159523147</v>
      </c>
      <c r="AO20" s="134">
        <v>55.722710109608869</v>
      </c>
      <c r="AP20" s="135">
        <v>55.10976029840316</v>
      </c>
      <c r="AQ20" s="133">
        <v>54.50355293512073</v>
      </c>
      <c r="AR20" s="133">
        <v>53.904013852834396</v>
      </c>
      <c r="AS20" s="134">
        <v>53.311069700453224</v>
      </c>
      <c r="AT20" s="135">
        <v>52.724647933748237</v>
      </c>
      <c r="AU20" s="133">
        <v>52.144676806477008</v>
      </c>
      <c r="AV20" s="133">
        <v>51.571085361605753</v>
      </c>
      <c r="AW20" s="136">
        <v>51.003803422628096</v>
      </c>
      <c r="AX20" s="237"/>
      <c r="AY20" s="130" t="s">
        <v>268</v>
      </c>
      <c r="AZ20" s="131" t="s">
        <v>266</v>
      </c>
      <c r="BA20" s="177"/>
      <c r="BB20" s="214"/>
      <c r="BC20" s="149"/>
      <c r="BD20" s="133"/>
      <c r="BE20" s="133"/>
      <c r="BF20" s="133"/>
      <c r="BG20" s="133"/>
      <c r="BH20" s="133">
        <v>65.033997672594012</v>
      </c>
      <c r="BI20" s="133">
        <v>62.160074651873316</v>
      </c>
      <c r="BJ20" s="133">
        <v>59.645158616992887</v>
      </c>
      <c r="BK20" s="133">
        <v>56.746146315159343</v>
      </c>
      <c r="BL20" s="133">
        <v>54.207099196702877</v>
      </c>
      <c r="BM20" s="136">
        <v>51.861053381114772</v>
      </c>
      <c r="BN20" s="260"/>
      <c r="BO20" s="130"/>
      <c r="BP20" s="131"/>
      <c r="BQ20" s="177"/>
      <c r="BR20" s="214"/>
      <c r="BS20" s="149"/>
      <c r="BT20" s="133"/>
      <c r="BU20" s="133"/>
      <c r="BV20" s="133"/>
      <c r="BW20" s="133"/>
      <c r="BX20" s="133"/>
      <c r="BY20" s="133"/>
      <c r="BZ20" s="133"/>
      <c r="CA20" s="133"/>
      <c r="CB20" s="136"/>
      <c r="CC20" s="260"/>
      <c r="CD20" s="130"/>
      <c r="CE20" s="131"/>
      <c r="CF20" s="177"/>
      <c r="CG20" s="214"/>
      <c r="CH20" s="149"/>
      <c r="CI20" s="133"/>
      <c r="CJ20" s="133"/>
      <c r="CK20" s="133"/>
      <c r="CL20" s="133"/>
      <c r="CM20" s="133"/>
      <c r="CN20" s="133"/>
      <c r="CO20" s="133"/>
      <c r="CP20" s="133"/>
      <c r="CQ20" s="136"/>
    </row>
    <row r="21" spans="1:95" s="129" customFormat="1" x14ac:dyDescent="0.2">
      <c r="A21" s="265"/>
      <c r="B21" s="237"/>
      <c r="C21" s="130" t="s">
        <v>269</v>
      </c>
      <c r="D21" s="131" t="s">
        <v>266</v>
      </c>
      <c r="E21" s="177"/>
      <c r="F21" s="132"/>
      <c r="G21" s="133"/>
      <c r="H21" s="133"/>
      <c r="I21" s="134"/>
      <c r="J21" s="135"/>
      <c r="K21" s="133"/>
      <c r="L21" s="133"/>
      <c r="M21" s="134"/>
      <c r="N21" s="135"/>
      <c r="O21" s="133"/>
      <c r="P21" s="133"/>
      <c r="Q21" s="134"/>
      <c r="R21" s="135"/>
      <c r="S21" s="133"/>
      <c r="T21" s="133"/>
      <c r="U21" s="134"/>
      <c r="V21" s="135"/>
      <c r="W21" s="133"/>
      <c r="X21" s="133"/>
      <c r="Y21" s="134"/>
      <c r="Z21" s="135">
        <v>85.276526676865828</v>
      </c>
      <c r="AA21" s="133">
        <v>83.997378776712836</v>
      </c>
      <c r="AB21" s="133">
        <v>82.737418095062139</v>
      </c>
      <c r="AC21" s="134">
        <v>81.496356823636205</v>
      </c>
      <c r="AD21" s="135">
        <v>80.355407828105299</v>
      </c>
      <c r="AE21" s="133">
        <v>79.230432118511828</v>
      </c>
      <c r="AF21" s="133">
        <v>78.121206068852658</v>
      </c>
      <c r="AG21" s="134">
        <v>77.027509183888725</v>
      </c>
      <c r="AH21" s="135">
        <v>76.026151564498164</v>
      </c>
      <c r="AI21" s="133">
        <v>75.037811594159692</v>
      </c>
      <c r="AJ21" s="133">
        <v>74.062320043435619</v>
      </c>
      <c r="AK21" s="134">
        <v>73.099509882870962</v>
      </c>
      <c r="AL21" s="135">
        <v>72.222315764276516</v>
      </c>
      <c r="AM21" s="133">
        <v>71.3556479751052</v>
      </c>
      <c r="AN21" s="133">
        <v>70.49938019940393</v>
      </c>
      <c r="AO21" s="134">
        <v>69.653387637011079</v>
      </c>
      <c r="AP21" s="135">
        <v>68.887200373003949</v>
      </c>
      <c r="AQ21" s="133">
        <v>68.129441168900911</v>
      </c>
      <c r="AR21" s="133">
        <v>67.380017316042995</v>
      </c>
      <c r="AS21" s="134">
        <v>66.638837125566525</v>
      </c>
      <c r="AT21" s="135">
        <v>65.905809917185294</v>
      </c>
      <c r="AU21" s="133">
        <v>65.180846008096253</v>
      </c>
      <c r="AV21" s="133">
        <v>64.463856702007192</v>
      </c>
      <c r="AW21" s="136">
        <v>63.754754278285112</v>
      </c>
      <c r="AX21" s="237"/>
      <c r="AY21" s="130" t="s">
        <v>269</v>
      </c>
      <c r="AZ21" s="131" t="s">
        <v>266</v>
      </c>
      <c r="BA21" s="177"/>
      <c r="BB21" s="214"/>
      <c r="BC21" s="149"/>
      <c r="BD21" s="133"/>
      <c r="BE21" s="133"/>
      <c r="BF21" s="133"/>
      <c r="BG21" s="133"/>
      <c r="BH21" s="133">
        <v>83.376920093069259</v>
      </c>
      <c r="BI21" s="133">
        <v>78.683638799839628</v>
      </c>
      <c r="BJ21" s="133">
        <v>74.556448271241109</v>
      </c>
      <c r="BK21" s="133">
        <v>70.932682893949178</v>
      </c>
      <c r="BL21" s="133">
        <v>67.758873995878588</v>
      </c>
      <c r="BM21" s="136">
        <v>64.826316726393472</v>
      </c>
      <c r="BN21" s="260"/>
      <c r="BO21" s="130"/>
      <c r="BP21" s="131"/>
      <c r="BQ21" s="177"/>
      <c r="BR21" s="214"/>
      <c r="BS21" s="149"/>
      <c r="BT21" s="133"/>
      <c r="BU21" s="133"/>
      <c r="BV21" s="133"/>
      <c r="BW21" s="133"/>
      <c r="BX21" s="133"/>
      <c r="BY21" s="133"/>
      <c r="BZ21" s="133"/>
      <c r="CA21" s="133"/>
      <c r="CB21" s="136"/>
      <c r="CC21" s="260"/>
      <c r="CD21" s="130"/>
      <c r="CE21" s="131"/>
      <c r="CF21" s="177"/>
      <c r="CG21" s="214"/>
      <c r="CH21" s="149"/>
      <c r="CI21" s="133"/>
      <c r="CJ21" s="133"/>
      <c r="CK21" s="133"/>
      <c r="CL21" s="133"/>
      <c r="CM21" s="133"/>
      <c r="CN21" s="133"/>
      <c r="CO21" s="133"/>
      <c r="CP21" s="133"/>
      <c r="CQ21" s="136"/>
    </row>
    <row r="22" spans="1:95" s="129" customFormat="1" x14ac:dyDescent="0.2">
      <c r="A22" s="265"/>
      <c r="B22" s="237"/>
      <c r="C22" s="130" t="s">
        <v>270</v>
      </c>
      <c r="D22" s="131" t="s">
        <v>266</v>
      </c>
      <c r="E22" s="177"/>
      <c r="F22" s="132"/>
      <c r="G22" s="133"/>
      <c r="H22" s="133"/>
      <c r="I22" s="134"/>
      <c r="J22" s="135"/>
      <c r="K22" s="133"/>
      <c r="L22" s="133"/>
      <c r="M22" s="134"/>
      <c r="N22" s="135"/>
      <c r="O22" s="133"/>
      <c r="P22" s="133"/>
      <c r="Q22" s="134"/>
      <c r="R22" s="135"/>
      <c r="S22" s="133"/>
      <c r="T22" s="133"/>
      <c r="U22" s="134"/>
      <c r="V22" s="135"/>
      <c r="W22" s="133"/>
      <c r="X22" s="133"/>
      <c r="Y22" s="134"/>
      <c r="Z22" s="135">
        <v>106.59565834608229</v>
      </c>
      <c r="AA22" s="133">
        <v>104.99672347089104</v>
      </c>
      <c r="AB22" s="133">
        <v>103.42177261882767</v>
      </c>
      <c r="AC22" s="134">
        <v>101.87044602954526</v>
      </c>
      <c r="AD22" s="135">
        <v>100.44425978513162</v>
      </c>
      <c r="AE22" s="133">
        <v>99.038040148139785</v>
      </c>
      <c r="AF22" s="133">
        <v>97.651507586065819</v>
      </c>
      <c r="AG22" s="134">
        <v>96.284386479860899</v>
      </c>
      <c r="AH22" s="135">
        <v>95.032689455622702</v>
      </c>
      <c r="AI22" s="133">
        <v>93.797264492699611</v>
      </c>
      <c r="AJ22" s="133">
        <v>92.577900054294531</v>
      </c>
      <c r="AK22" s="134">
        <v>91.374387353588702</v>
      </c>
      <c r="AL22" s="135">
        <v>90.277894705345645</v>
      </c>
      <c r="AM22" s="133">
        <v>89.194559968881492</v>
      </c>
      <c r="AN22" s="133">
        <v>88.12422524925492</v>
      </c>
      <c r="AO22" s="134">
        <v>87.066734546263845</v>
      </c>
      <c r="AP22" s="135">
        <v>86.10900046625494</v>
      </c>
      <c r="AQ22" s="133">
        <v>85.161801461126146</v>
      </c>
      <c r="AR22" s="133">
        <v>84.225021645053744</v>
      </c>
      <c r="AS22" s="134">
        <v>83.298546406958152</v>
      </c>
      <c r="AT22" s="135">
        <v>82.382262396481622</v>
      </c>
      <c r="AU22" s="133">
        <v>81.476057510120313</v>
      </c>
      <c r="AV22" s="133">
        <v>80.579820877508993</v>
      </c>
      <c r="AW22" s="136">
        <v>79.693442847856389</v>
      </c>
      <c r="AX22" s="237"/>
      <c r="AY22" s="130" t="s">
        <v>270</v>
      </c>
      <c r="AZ22" s="131" t="s">
        <v>266</v>
      </c>
      <c r="BA22" s="177"/>
      <c r="BB22" s="214"/>
      <c r="BC22" s="149"/>
      <c r="BD22" s="133"/>
      <c r="BE22" s="133"/>
      <c r="BF22" s="133"/>
      <c r="BG22" s="133"/>
      <c r="BH22" s="133">
        <v>104.22115011633656</v>
      </c>
      <c r="BI22" s="133">
        <v>98.354548499799535</v>
      </c>
      <c r="BJ22" s="133">
        <v>93.195560339051397</v>
      </c>
      <c r="BK22" s="133">
        <v>88.665853617436468</v>
      </c>
      <c r="BL22" s="133">
        <v>84.698592494848242</v>
      </c>
      <c r="BM22" s="136">
        <v>81.032895907991829</v>
      </c>
      <c r="BN22" s="260"/>
      <c r="BO22" s="130"/>
      <c r="BP22" s="131"/>
      <c r="BQ22" s="177"/>
      <c r="BR22" s="214"/>
      <c r="BS22" s="149"/>
      <c r="BT22" s="133"/>
      <c r="BU22" s="133"/>
      <c r="BV22" s="133"/>
      <c r="BW22" s="133"/>
      <c r="BX22" s="133"/>
      <c r="BY22" s="133"/>
      <c r="BZ22" s="133"/>
      <c r="CA22" s="133"/>
      <c r="CB22" s="136"/>
      <c r="CC22" s="260"/>
      <c r="CD22" s="130"/>
      <c r="CE22" s="131"/>
      <c r="CF22" s="177"/>
      <c r="CG22" s="214"/>
      <c r="CH22" s="149"/>
      <c r="CI22" s="133"/>
      <c r="CJ22" s="133"/>
      <c r="CK22" s="133"/>
      <c r="CL22" s="133"/>
      <c r="CM22" s="133"/>
      <c r="CN22" s="133"/>
      <c r="CO22" s="133"/>
      <c r="CP22" s="133"/>
      <c r="CQ22" s="136"/>
    </row>
    <row r="23" spans="1:95" s="129" customFormat="1" x14ac:dyDescent="0.2">
      <c r="A23" s="265"/>
      <c r="B23" s="237"/>
      <c r="C23" s="130" t="s">
        <v>271</v>
      </c>
      <c r="D23" s="131" t="s">
        <v>266</v>
      </c>
      <c r="E23" s="177"/>
      <c r="F23" s="132"/>
      <c r="G23" s="133"/>
      <c r="H23" s="133"/>
      <c r="I23" s="134"/>
      <c r="J23" s="135"/>
      <c r="K23" s="133"/>
      <c r="L23" s="133"/>
      <c r="M23" s="134"/>
      <c r="N23" s="135"/>
      <c r="O23" s="133"/>
      <c r="P23" s="133"/>
      <c r="Q23" s="134"/>
      <c r="R23" s="135"/>
      <c r="S23" s="133"/>
      <c r="T23" s="133"/>
      <c r="U23" s="134"/>
      <c r="V23" s="135"/>
      <c r="W23" s="133"/>
      <c r="X23" s="133"/>
      <c r="Y23" s="134"/>
      <c r="Z23" s="135">
        <v>84.210570093405011</v>
      </c>
      <c r="AA23" s="133">
        <v>82.94741154200392</v>
      </c>
      <c r="AB23" s="133">
        <v>81.703200368873866</v>
      </c>
      <c r="AC23" s="134">
        <v>80.477652363340766</v>
      </c>
      <c r="AD23" s="135">
        <v>80.355407828105299</v>
      </c>
      <c r="AE23" s="133">
        <v>79.230432118511828</v>
      </c>
      <c r="AF23" s="133">
        <v>78.121206068852658</v>
      </c>
      <c r="AG23" s="134">
        <v>77.027509183888725</v>
      </c>
      <c r="AH23" s="135">
        <v>76.976478459054391</v>
      </c>
      <c r="AI23" s="133">
        <v>75.975784239086693</v>
      </c>
      <c r="AJ23" s="133">
        <v>74.988099043978579</v>
      </c>
      <c r="AK23" s="134">
        <v>74.013253756406854</v>
      </c>
      <c r="AL23" s="135">
        <v>73.125094711329979</v>
      </c>
      <c r="AM23" s="133">
        <v>72.24759357479401</v>
      </c>
      <c r="AN23" s="133">
        <v>71.380622451896485</v>
      </c>
      <c r="AO23" s="134">
        <v>70.524054982473714</v>
      </c>
      <c r="AP23" s="135">
        <v>69.748290377666507</v>
      </c>
      <c r="AQ23" s="133">
        <v>68.981059183512187</v>
      </c>
      <c r="AR23" s="133">
        <v>68.222267532493532</v>
      </c>
      <c r="AS23" s="134">
        <v>67.471822589636105</v>
      </c>
      <c r="AT23" s="135">
        <v>66.729632541150124</v>
      </c>
      <c r="AU23" s="133">
        <v>65.995606583197457</v>
      </c>
      <c r="AV23" s="133">
        <v>65.269654910782293</v>
      </c>
      <c r="AW23" s="136">
        <v>64.551688706763684</v>
      </c>
      <c r="AX23" s="237"/>
      <c r="AY23" s="130" t="s">
        <v>271</v>
      </c>
      <c r="AZ23" s="131" t="s">
        <v>266</v>
      </c>
      <c r="BA23" s="177"/>
      <c r="BB23" s="214"/>
      <c r="BC23" s="149"/>
      <c r="BD23" s="133"/>
      <c r="BE23" s="133"/>
      <c r="BF23" s="133"/>
      <c r="BG23" s="133"/>
      <c r="BH23" s="133">
        <v>82.334708591905894</v>
      </c>
      <c r="BI23" s="133">
        <v>78.683638799839628</v>
      </c>
      <c r="BJ23" s="133">
        <v>75.488403874631629</v>
      </c>
      <c r="BK23" s="133">
        <v>71.819341430123558</v>
      </c>
      <c r="BL23" s="133">
        <v>68.605859920827086</v>
      </c>
      <c r="BM23" s="136">
        <v>65.636645685473383</v>
      </c>
      <c r="BN23" s="260"/>
      <c r="BO23" s="130"/>
      <c r="BP23" s="131"/>
      <c r="BQ23" s="177"/>
      <c r="BR23" s="214"/>
      <c r="BS23" s="149"/>
      <c r="BT23" s="133"/>
      <c r="BU23" s="133"/>
      <c r="BV23" s="133"/>
      <c r="BW23" s="133"/>
      <c r="BX23" s="133"/>
      <c r="BY23" s="133"/>
      <c r="BZ23" s="133"/>
      <c r="CA23" s="133"/>
      <c r="CB23" s="136"/>
      <c r="CC23" s="260"/>
      <c r="CD23" s="130"/>
      <c r="CE23" s="131"/>
      <c r="CF23" s="177"/>
      <c r="CG23" s="214"/>
      <c r="CH23" s="149"/>
      <c r="CI23" s="133"/>
      <c r="CJ23" s="133"/>
      <c r="CK23" s="133"/>
      <c r="CL23" s="133"/>
      <c r="CM23" s="133"/>
      <c r="CN23" s="133"/>
      <c r="CO23" s="133"/>
      <c r="CP23" s="133"/>
      <c r="CQ23" s="136"/>
    </row>
    <row r="24" spans="1:95" s="129" customFormat="1" x14ac:dyDescent="0.2">
      <c r="A24" s="265"/>
      <c r="B24" s="237"/>
      <c r="C24" s="130" t="s">
        <v>272</v>
      </c>
      <c r="D24" s="131" t="s">
        <v>266</v>
      </c>
      <c r="E24" s="177"/>
      <c r="F24" s="132"/>
      <c r="G24" s="133"/>
      <c r="H24" s="133"/>
      <c r="I24" s="134"/>
      <c r="J24" s="135"/>
      <c r="K24" s="133"/>
      <c r="L24" s="133"/>
      <c r="M24" s="134"/>
      <c r="N24" s="135"/>
      <c r="O24" s="133"/>
      <c r="P24" s="133"/>
      <c r="Q24" s="134"/>
      <c r="R24" s="135"/>
      <c r="S24" s="133"/>
      <c r="T24" s="133"/>
      <c r="U24" s="134"/>
      <c r="V24" s="135"/>
      <c r="W24" s="133"/>
      <c r="X24" s="133"/>
      <c r="Y24" s="134"/>
      <c r="Z24" s="135">
        <v>106.59565834608229</v>
      </c>
      <c r="AA24" s="133">
        <v>104.99672347089104</v>
      </c>
      <c r="AB24" s="133">
        <v>103.42177261882767</v>
      </c>
      <c r="AC24" s="134">
        <v>101.87044602954526</v>
      </c>
      <c r="AD24" s="135">
        <v>100.44425978513162</v>
      </c>
      <c r="AE24" s="133">
        <v>99.038040148139785</v>
      </c>
      <c r="AF24" s="133">
        <v>97.651507586065819</v>
      </c>
      <c r="AG24" s="134">
        <v>96.284386479860899</v>
      </c>
      <c r="AH24" s="135">
        <v>95.032689455622702</v>
      </c>
      <c r="AI24" s="133">
        <v>93.797264492699611</v>
      </c>
      <c r="AJ24" s="133">
        <v>92.577900054294531</v>
      </c>
      <c r="AK24" s="134">
        <v>91.374387353588702</v>
      </c>
      <c r="AL24" s="135">
        <v>90.277894705345645</v>
      </c>
      <c r="AM24" s="133">
        <v>89.194559968881492</v>
      </c>
      <c r="AN24" s="133">
        <v>88.12422524925492</v>
      </c>
      <c r="AO24" s="134">
        <v>87.066734546263845</v>
      </c>
      <c r="AP24" s="135">
        <v>86.10900046625494</v>
      </c>
      <c r="AQ24" s="133">
        <v>85.161801461126146</v>
      </c>
      <c r="AR24" s="133">
        <v>84.225021645053744</v>
      </c>
      <c r="AS24" s="134">
        <v>83.298546406958152</v>
      </c>
      <c r="AT24" s="135">
        <v>82.382262396481622</v>
      </c>
      <c r="AU24" s="133">
        <v>81.476057510120313</v>
      </c>
      <c r="AV24" s="133">
        <v>80.579820877508993</v>
      </c>
      <c r="AW24" s="136">
        <v>79.693442847856389</v>
      </c>
      <c r="AX24" s="237"/>
      <c r="AY24" s="130" t="s">
        <v>272</v>
      </c>
      <c r="AZ24" s="131" t="s">
        <v>266</v>
      </c>
      <c r="BA24" s="177"/>
      <c r="BB24" s="214"/>
      <c r="BC24" s="149"/>
      <c r="BD24" s="133"/>
      <c r="BE24" s="133"/>
      <c r="BF24" s="133"/>
      <c r="BG24" s="133"/>
      <c r="BH24" s="133">
        <v>104.22115011633656</v>
      </c>
      <c r="BI24" s="133">
        <v>98.354548499799535</v>
      </c>
      <c r="BJ24" s="133">
        <v>93.195560339051397</v>
      </c>
      <c r="BK24" s="133">
        <v>88.665853617436468</v>
      </c>
      <c r="BL24" s="133">
        <v>84.698592494848242</v>
      </c>
      <c r="BM24" s="136">
        <v>81.032895907991829</v>
      </c>
      <c r="BN24" s="260"/>
      <c r="BO24" s="130"/>
      <c r="BP24" s="131"/>
      <c r="BQ24" s="177"/>
      <c r="BR24" s="214"/>
      <c r="BS24" s="149"/>
      <c r="BT24" s="133"/>
      <c r="BU24" s="133"/>
      <c r="BV24" s="133"/>
      <c r="BW24" s="133"/>
      <c r="BX24" s="133"/>
      <c r="BY24" s="133"/>
      <c r="BZ24" s="133"/>
      <c r="CA24" s="133"/>
      <c r="CB24" s="136"/>
      <c r="CC24" s="260"/>
      <c r="CD24" s="130"/>
      <c r="CE24" s="131"/>
      <c r="CF24" s="177"/>
      <c r="CG24" s="214"/>
      <c r="CH24" s="149"/>
      <c r="CI24" s="133"/>
      <c r="CJ24" s="133"/>
      <c r="CK24" s="133"/>
      <c r="CL24" s="133"/>
      <c r="CM24" s="133"/>
      <c r="CN24" s="133"/>
      <c r="CO24" s="133"/>
      <c r="CP24" s="133"/>
      <c r="CQ24" s="136"/>
    </row>
    <row r="25" spans="1:95" s="129" customFormat="1" x14ac:dyDescent="0.2">
      <c r="A25" s="265"/>
      <c r="B25" s="237"/>
      <c r="C25" s="130" t="s">
        <v>273</v>
      </c>
      <c r="D25" s="131" t="s">
        <v>266</v>
      </c>
      <c r="E25" s="177"/>
      <c r="F25" s="132"/>
      <c r="G25" s="133"/>
      <c r="H25" s="133"/>
      <c r="I25" s="134"/>
      <c r="J25" s="135"/>
      <c r="K25" s="133"/>
      <c r="L25" s="133"/>
      <c r="M25" s="134"/>
      <c r="N25" s="135"/>
      <c r="O25" s="133"/>
      <c r="P25" s="133"/>
      <c r="Q25" s="134"/>
      <c r="R25" s="135"/>
      <c r="S25" s="133"/>
      <c r="T25" s="133"/>
      <c r="U25" s="134"/>
      <c r="V25" s="135"/>
      <c r="W25" s="133"/>
      <c r="X25" s="133"/>
      <c r="Y25" s="134"/>
      <c r="Z25" s="135">
        <v>133.24457293260286</v>
      </c>
      <c r="AA25" s="133">
        <v>131.2459043386138</v>
      </c>
      <c r="AB25" s="133">
        <v>129.27721577353458</v>
      </c>
      <c r="AC25" s="134">
        <v>127.33805753693159</v>
      </c>
      <c r="AD25" s="135">
        <v>125.55532473141453</v>
      </c>
      <c r="AE25" s="133">
        <v>123.79755018517473</v>
      </c>
      <c r="AF25" s="133">
        <v>122.06438448258227</v>
      </c>
      <c r="AG25" s="134">
        <v>120.35548309982613</v>
      </c>
      <c r="AH25" s="135">
        <v>118.79086181952837</v>
      </c>
      <c r="AI25" s="133">
        <v>117.24658061587451</v>
      </c>
      <c r="AJ25" s="133">
        <v>115.72237506786817</v>
      </c>
      <c r="AK25" s="134">
        <v>114.21798419198588</v>
      </c>
      <c r="AL25" s="135">
        <v>112.84736838168206</v>
      </c>
      <c r="AM25" s="133">
        <v>111.49319996110187</v>
      </c>
      <c r="AN25" s="133">
        <v>110.15528156156864</v>
      </c>
      <c r="AO25" s="134">
        <v>108.8334181828298</v>
      </c>
      <c r="AP25" s="135">
        <v>107.63625058281868</v>
      </c>
      <c r="AQ25" s="133">
        <v>106.45225182640769</v>
      </c>
      <c r="AR25" s="133">
        <v>105.28127705631718</v>
      </c>
      <c r="AS25" s="134">
        <v>104.12318300869769</v>
      </c>
      <c r="AT25" s="135">
        <v>102.97782799560203</v>
      </c>
      <c r="AU25" s="133">
        <v>101.84507188765039</v>
      </c>
      <c r="AV25" s="133">
        <v>100.72477609688625</v>
      </c>
      <c r="AW25" s="136">
        <v>99.616803559820482</v>
      </c>
      <c r="AX25" s="237"/>
      <c r="AY25" s="130" t="s">
        <v>273</v>
      </c>
      <c r="AZ25" s="131" t="s">
        <v>266</v>
      </c>
      <c r="BA25" s="177"/>
      <c r="BB25" s="214"/>
      <c r="BC25" s="149"/>
      <c r="BD25" s="133"/>
      <c r="BE25" s="133"/>
      <c r="BF25" s="133"/>
      <c r="BG25" s="133"/>
      <c r="BH25" s="133">
        <v>130.27643764542071</v>
      </c>
      <c r="BI25" s="133">
        <v>122.94318562474942</v>
      </c>
      <c r="BJ25" s="133">
        <v>116.49445042381423</v>
      </c>
      <c r="BK25" s="133">
        <v>110.83231702179559</v>
      </c>
      <c r="BL25" s="133">
        <v>105.8732406185603</v>
      </c>
      <c r="BM25" s="136">
        <v>101.2911198849898</v>
      </c>
      <c r="BN25" s="260"/>
      <c r="BO25" s="130"/>
      <c r="BP25" s="131"/>
      <c r="BQ25" s="177"/>
      <c r="BR25" s="214"/>
      <c r="BS25" s="149"/>
      <c r="BT25" s="133"/>
      <c r="BU25" s="133"/>
      <c r="BV25" s="133"/>
      <c r="BW25" s="133"/>
      <c r="BX25" s="133"/>
      <c r="BY25" s="133"/>
      <c r="BZ25" s="133"/>
      <c r="CA25" s="133"/>
      <c r="CB25" s="136"/>
      <c r="CC25" s="260"/>
      <c r="CD25" s="130"/>
      <c r="CE25" s="131"/>
      <c r="CF25" s="177"/>
      <c r="CG25" s="214"/>
      <c r="CH25" s="149"/>
      <c r="CI25" s="133"/>
      <c r="CJ25" s="133"/>
      <c r="CK25" s="133"/>
      <c r="CL25" s="133"/>
      <c r="CM25" s="133"/>
      <c r="CN25" s="133"/>
      <c r="CO25" s="133"/>
      <c r="CP25" s="133"/>
      <c r="CQ25" s="136"/>
    </row>
    <row r="26" spans="1:95" s="129" customFormat="1" x14ac:dyDescent="0.2">
      <c r="A26" s="265"/>
      <c r="B26" s="237"/>
      <c r="C26" s="130" t="s">
        <v>373</v>
      </c>
      <c r="D26" s="131" t="s">
        <v>266</v>
      </c>
      <c r="E26" s="177"/>
      <c r="F26" s="132"/>
      <c r="G26" s="133"/>
      <c r="H26" s="133"/>
      <c r="I26" s="134"/>
      <c r="J26" s="135"/>
      <c r="K26" s="133"/>
      <c r="L26" s="133"/>
      <c r="M26" s="134"/>
      <c r="N26" s="135"/>
      <c r="O26" s="133"/>
      <c r="P26" s="133"/>
      <c r="Q26" s="134"/>
      <c r="R26" s="135"/>
      <c r="S26" s="133"/>
      <c r="T26" s="133"/>
      <c r="U26" s="134"/>
      <c r="V26" s="135"/>
      <c r="W26" s="133"/>
      <c r="X26" s="133"/>
      <c r="Y26" s="134"/>
      <c r="Z26" s="135">
        <v>111.08006991511573</v>
      </c>
      <c r="AA26" s="133">
        <v>109.41386886638898</v>
      </c>
      <c r="AB26" s="133">
        <v>107.77266083339316</v>
      </c>
      <c r="AC26" s="134">
        <v>106.15607092089225</v>
      </c>
      <c r="AD26" s="135">
        <v>105.99482119291113</v>
      </c>
      <c r="AE26" s="133">
        <v>104.51089369621039</v>
      </c>
      <c r="AF26" s="133">
        <v>103.04774118446342</v>
      </c>
      <c r="AG26" s="134">
        <v>101.60507280788096</v>
      </c>
      <c r="AH26" s="135">
        <v>101.53775944714573</v>
      </c>
      <c r="AI26" s="133">
        <v>100.21776857433285</v>
      </c>
      <c r="AJ26" s="133">
        <v>98.914937582866514</v>
      </c>
      <c r="AK26" s="134">
        <v>97.629043394289255</v>
      </c>
      <c r="AL26" s="135">
        <v>96.457494873557806</v>
      </c>
      <c r="AM26" s="133">
        <v>95.300004935075108</v>
      </c>
      <c r="AN26" s="133">
        <v>94.156404875854207</v>
      </c>
      <c r="AO26" s="134">
        <v>93.026528017343935</v>
      </c>
      <c r="AP26" s="135">
        <v>92.003236209153158</v>
      </c>
      <c r="AQ26" s="133">
        <v>90.991200610852488</v>
      </c>
      <c r="AR26" s="133">
        <v>89.990297404133088</v>
      </c>
      <c r="AS26" s="134">
        <v>89.000404132687621</v>
      </c>
      <c r="AT26" s="135">
        <v>88.021399687228069</v>
      </c>
      <c r="AU26" s="133">
        <v>87.053164290668562</v>
      </c>
      <c r="AV26" s="133">
        <v>86.095579483471198</v>
      </c>
      <c r="AW26" s="136">
        <v>85.148528109153006</v>
      </c>
      <c r="AX26" s="237"/>
      <c r="AY26" s="130" t="s">
        <v>373</v>
      </c>
      <c r="AZ26" s="131" t="s">
        <v>266</v>
      </c>
      <c r="BA26" s="177"/>
      <c r="BB26" s="214"/>
      <c r="BC26" s="149"/>
      <c r="BD26" s="133"/>
      <c r="BE26" s="133"/>
      <c r="BF26" s="133"/>
      <c r="BG26" s="133"/>
      <c r="BH26" s="133">
        <v>108.60566763394753</v>
      </c>
      <c r="BI26" s="133">
        <v>103.78963222036647</v>
      </c>
      <c r="BJ26" s="133">
        <v>99.574877249658584</v>
      </c>
      <c r="BK26" s="133">
        <v>94.735108175457768</v>
      </c>
      <c r="BL26" s="133">
        <v>90.496284589206581</v>
      </c>
      <c r="BM26" s="136">
        <v>86.579667892630212</v>
      </c>
      <c r="BN26" s="260"/>
      <c r="BO26" s="130"/>
      <c r="BP26" s="131"/>
      <c r="BQ26" s="177"/>
      <c r="BR26" s="214"/>
      <c r="BS26" s="149"/>
      <c r="BT26" s="133"/>
      <c r="BU26" s="133"/>
      <c r="BV26" s="133"/>
      <c r="BW26" s="133"/>
      <c r="BX26" s="133"/>
      <c r="BY26" s="133"/>
      <c r="BZ26" s="133"/>
      <c r="CA26" s="133"/>
      <c r="CB26" s="136"/>
      <c r="CC26" s="260"/>
      <c r="CD26" s="130"/>
      <c r="CE26" s="131"/>
      <c r="CF26" s="177"/>
      <c r="CG26" s="214"/>
      <c r="CH26" s="149"/>
      <c r="CI26" s="133"/>
      <c r="CJ26" s="133"/>
      <c r="CK26" s="133"/>
      <c r="CL26" s="133"/>
      <c r="CM26" s="133"/>
      <c r="CN26" s="133"/>
      <c r="CO26" s="133"/>
      <c r="CP26" s="133"/>
      <c r="CQ26" s="136"/>
    </row>
    <row r="27" spans="1:95" s="129" customFormat="1" x14ac:dyDescent="0.2">
      <c r="A27" s="265"/>
      <c r="B27" s="237"/>
      <c r="C27" s="130" t="s">
        <v>374</v>
      </c>
      <c r="D27" s="131" t="s">
        <v>266</v>
      </c>
      <c r="E27" s="177"/>
      <c r="F27" s="132"/>
      <c r="G27" s="133"/>
      <c r="H27" s="133"/>
      <c r="I27" s="134"/>
      <c r="J27" s="135"/>
      <c r="K27" s="133"/>
      <c r="L27" s="133"/>
      <c r="M27" s="134"/>
      <c r="N27" s="135"/>
      <c r="O27" s="133"/>
      <c r="P27" s="133"/>
      <c r="Q27" s="134"/>
      <c r="R27" s="135"/>
      <c r="S27" s="133"/>
      <c r="T27" s="133"/>
      <c r="U27" s="134"/>
      <c r="V27" s="135"/>
      <c r="W27" s="133"/>
      <c r="X27" s="133"/>
      <c r="Y27" s="134"/>
      <c r="Z27" s="135">
        <v>140.60768343685535</v>
      </c>
      <c r="AA27" s="133">
        <v>138.4985681853025</v>
      </c>
      <c r="AB27" s="133">
        <v>136.42108966252297</v>
      </c>
      <c r="AC27" s="134">
        <v>134.37477331758512</v>
      </c>
      <c r="AD27" s="135">
        <v>132.49352649113891</v>
      </c>
      <c r="AE27" s="133">
        <v>130.63861712026298</v>
      </c>
      <c r="AF27" s="133">
        <v>128.80967648057927</v>
      </c>
      <c r="AG27" s="134">
        <v>127.00634100985118</v>
      </c>
      <c r="AH27" s="135">
        <v>125.35525857672312</v>
      </c>
      <c r="AI27" s="133">
        <v>123.72564021522574</v>
      </c>
      <c r="AJ27" s="133">
        <v>122.11720689242779</v>
      </c>
      <c r="AK27" s="134">
        <v>120.52968320282623</v>
      </c>
      <c r="AL27" s="135">
        <v>119.08332700439234</v>
      </c>
      <c r="AM27" s="133">
        <v>117.65432708033963</v>
      </c>
      <c r="AN27" s="133">
        <v>116.24247515537556</v>
      </c>
      <c r="AO27" s="134">
        <v>114.84756545351102</v>
      </c>
      <c r="AP27" s="135">
        <v>113.5842422335224</v>
      </c>
      <c r="AQ27" s="133">
        <v>112.33481556895367</v>
      </c>
      <c r="AR27" s="133">
        <v>111.09913259769516</v>
      </c>
      <c r="AS27" s="134">
        <v>109.87704213912052</v>
      </c>
      <c r="AT27" s="135">
        <v>108.66839467559019</v>
      </c>
      <c r="AU27" s="133">
        <v>107.47304233415871</v>
      </c>
      <c r="AV27" s="133">
        <v>106.29083886848295</v>
      </c>
      <c r="AW27" s="136">
        <v>105.12163964092963</v>
      </c>
      <c r="AX27" s="237"/>
      <c r="AY27" s="130" t="s">
        <v>374</v>
      </c>
      <c r="AZ27" s="131" t="s">
        <v>266</v>
      </c>
      <c r="BA27" s="177"/>
      <c r="BB27" s="214"/>
      <c r="BC27" s="149"/>
      <c r="BD27" s="133"/>
      <c r="BE27" s="133"/>
      <c r="BF27" s="133"/>
      <c r="BG27" s="133"/>
      <c r="BH27" s="133">
        <v>137.47552865056647</v>
      </c>
      <c r="BI27" s="133">
        <v>129.7370402754581</v>
      </c>
      <c r="BJ27" s="133">
        <v>122.93194722180071</v>
      </c>
      <c r="BK27" s="133">
        <v>116.95692367340465</v>
      </c>
      <c r="BL27" s="133">
        <v>111.72380813482293</v>
      </c>
      <c r="BM27" s="136">
        <v>106.88847887979037</v>
      </c>
      <c r="BN27" s="260"/>
      <c r="BO27" s="130"/>
      <c r="BP27" s="131"/>
      <c r="BQ27" s="177"/>
      <c r="BR27" s="214"/>
      <c r="BS27" s="149"/>
      <c r="BT27" s="133"/>
      <c r="BU27" s="133"/>
      <c r="BV27" s="133"/>
      <c r="BW27" s="133"/>
      <c r="BX27" s="133"/>
      <c r="BY27" s="133"/>
      <c r="BZ27" s="133"/>
      <c r="CA27" s="133"/>
      <c r="CB27" s="136"/>
      <c r="CC27" s="260"/>
      <c r="CD27" s="130"/>
      <c r="CE27" s="131"/>
      <c r="CF27" s="177"/>
      <c r="CG27" s="214"/>
      <c r="CH27" s="149"/>
      <c r="CI27" s="133"/>
      <c r="CJ27" s="133"/>
      <c r="CK27" s="133"/>
      <c r="CL27" s="133"/>
      <c r="CM27" s="133"/>
      <c r="CN27" s="133"/>
      <c r="CO27" s="133"/>
      <c r="CP27" s="133"/>
      <c r="CQ27" s="136"/>
    </row>
    <row r="28" spans="1:95" s="129" customFormat="1" x14ac:dyDescent="0.2">
      <c r="A28" s="265"/>
      <c r="B28" s="237"/>
      <c r="C28" s="137" t="s">
        <v>375</v>
      </c>
      <c r="D28" s="138" t="s">
        <v>266</v>
      </c>
      <c r="E28" s="179"/>
      <c r="F28" s="211"/>
      <c r="G28" s="150"/>
      <c r="H28" s="150"/>
      <c r="I28" s="212"/>
      <c r="J28" s="213"/>
      <c r="K28" s="150"/>
      <c r="L28" s="150"/>
      <c r="M28" s="212"/>
      <c r="N28" s="139"/>
      <c r="O28" s="140"/>
      <c r="P28" s="140"/>
      <c r="Q28" s="141"/>
      <c r="R28" s="139"/>
      <c r="S28" s="140"/>
      <c r="T28" s="140"/>
      <c r="U28" s="141"/>
      <c r="V28" s="139"/>
      <c r="W28" s="140"/>
      <c r="X28" s="140"/>
      <c r="Y28" s="141"/>
      <c r="Z28" s="139">
        <v>168.72922012422643</v>
      </c>
      <c r="AA28" s="140">
        <v>166.19828182236299</v>
      </c>
      <c r="AB28" s="140">
        <v>163.70530759502756</v>
      </c>
      <c r="AC28" s="141">
        <v>161.24972798110215</v>
      </c>
      <c r="AD28" s="139">
        <v>158.99223178936668</v>
      </c>
      <c r="AE28" s="140">
        <v>156.76634054431557</v>
      </c>
      <c r="AF28" s="140">
        <v>154.57161177669511</v>
      </c>
      <c r="AG28" s="141">
        <v>152.40760921182141</v>
      </c>
      <c r="AH28" s="139">
        <v>150.42631029206774</v>
      </c>
      <c r="AI28" s="140">
        <v>148.47076825827088</v>
      </c>
      <c r="AJ28" s="140">
        <v>146.54064827091335</v>
      </c>
      <c r="AK28" s="141">
        <v>144.63561984339148</v>
      </c>
      <c r="AL28" s="139">
        <v>142.89999240527081</v>
      </c>
      <c r="AM28" s="140">
        <v>141.18519249640755</v>
      </c>
      <c r="AN28" s="140">
        <v>139.49097018645065</v>
      </c>
      <c r="AO28" s="141">
        <v>137.81707854421322</v>
      </c>
      <c r="AP28" s="139">
        <v>136.30109068022688</v>
      </c>
      <c r="AQ28" s="140">
        <v>134.80177868274441</v>
      </c>
      <c r="AR28" s="140">
        <v>133.31895911723419</v>
      </c>
      <c r="AS28" s="141">
        <v>131.85245056694461</v>
      </c>
      <c r="AT28" s="139">
        <v>130.40207361070821</v>
      </c>
      <c r="AU28" s="140">
        <v>128.96765080099044</v>
      </c>
      <c r="AV28" s="140">
        <v>127.54900664217953</v>
      </c>
      <c r="AW28" s="142">
        <v>126.14596756911556</v>
      </c>
      <c r="AX28" s="237"/>
      <c r="AY28" s="137" t="s">
        <v>375</v>
      </c>
      <c r="AZ28" s="138" t="s">
        <v>266</v>
      </c>
      <c r="BA28" s="179"/>
      <c r="BB28" s="211"/>
      <c r="BC28" s="150"/>
      <c r="BD28" s="140"/>
      <c r="BE28" s="140"/>
      <c r="BF28" s="140"/>
      <c r="BG28" s="140"/>
      <c r="BH28" s="140">
        <v>164.9706343806798</v>
      </c>
      <c r="BI28" s="140">
        <v>155.68444833054969</v>
      </c>
      <c r="BJ28" s="140">
        <v>147.51833666616088</v>
      </c>
      <c r="BK28" s="140">
        <v>140.34830840808556</v>
      </c>
      <c r="BL28" s="140">
        <v>134.06856976178753</v>
      </c>
      <c r="BM28" s="142">
        <v>128.26617465574844</v>
      </c>
      <c r="BN28" s="260"/>
      <c r="BO28" s="137"/>
      <c r="BP28" s="138"/>
      <c r="BQ28" s="179"/>
      <c r="BR28" s="211"/>
      <c r="BS28" s="150"/>
      <c r="BT28" s="140"/>
      <c r="BU28" s="140"/>
      <c r="BV28" s="140"/>
      <c r="BW28" s="140"/>
      <c r="BX28" s="140"/>
      <c r="BY28" s="140"/>
      <c r="BZ28" s="140"/>
      <c r="CA28" s="140"/>
      <c r="CB28" s="142"/>
      <c r="CC28" s="260"/>
      <c r="CD28" s="137"/>
      <c r="CE28" s="138"/>
      <c r="CF28" s="179"/>
      <c r="CG28" s="211"/>
      <c r="CH28" s="150"/>
      <c r="CI28" s="140"/>
      <c r="CJ28" s="140"/>
      <c r="CK28" s="140"/>
      <c r="CL28" s="140"/>
      <c r="CM28" s="140"/>
      <c r="CN28" s="140"/>
      <c r="CO28" s="140"/>
      <c r="CP28" s="140"/>
      <c r="CQ28" s="142"/>
    </row>
    <row r="29" spans="1:95" s="129" customFormat="1" x14ac:dyDescent="0.2">
      <c r="A29" s="265"/>
      <c r="B29" s="237"/>
      <c r="C29" s="130" t="s">
        <v>271</v>
      </c>
      <c r="D29" s="131" t="s">
        <v>274</v>
      </c>
      <c r="E29" s="177"/>
      <c r="F29" s="132"/>
      <c r="G29" s="133"/>
      <c r="H29" s="133"/>
      <c r="I29" s="134"/>
      <c r="J29" s="135"/>
      <c r="K29" s="133"/>
      <c r="L29" s="133"/>
      <c r="M29" s="134"/>
      <c r="N29" s="135"/>
      <c r="O29" s="133"/>
      <c r="P29" s="133"/>
      <c r="Q29" s="134"/>
      <c r="R29" s="135"/>
      <c r="S29" s="133"/>
      <c r="T29" s="133"/>
      <c r="U29" s="134"/>
      <c r="V29" s="135"/>
      <c r="W29" s="133"/>
      <c r="X29" s="133"/>
      <c r="Y29" s="134"/>
      <c r="Z29" s="135">
        <v>84.210570093405011</v>
      </c>
      <c r="AA29" s="133">
        <v>82.94741154200392</v>
      </c>
      <c r="AB29" s="133">
        <v>81.703200368873866</v>
      </c>
      <c r="AC29" s="134">
        <v>80.477652363340766</v>
      </c>
      <c r="AD29" s="135">
        <v>80.355407828105299</v>
      </c>
      <c r="AE29" s="133">
        <v>79.230432118511828</v>
      </c>
      <c r="AF29" s="133">
        <v>78.121206068852658</v>
      </c>
      <c r="AG29" s="134">
        <v>77.027509183888725</v>
      </c>
      <c r="AH29" s="135">
        <v>76.976478459054391</v>
      </c>
      <c r="AI29" s="133">
        <v>75.975784239086693</v>
      </c>
      <c r="AJ29" s="133">
        <v>74.988099043978579</v>
      </c>
      <c r="AK29" s="134">
        <v>74.013253756406854</v>
      </c>
      <c r="AL29" s="135">
        <v>73.125094711329979</v>
      </c>
      <c r="AM29" s="133">
        <v>72.24759357479401</v>
      </c>
      <c r="AN29" s="133">
        <v>71.380622451896485</v>
      </c>
      <c r="AO29" s="134">
        <v>70.524054982473714</v>
      </c>
      <c r="AP29" s="135">
        <v>69.748290377666507</v>
      </c>
      <c r="AQ29" s="133">
        <v>68.981059183512187</v>
      </c>
      <c r="AR29" s="133">
        <v>68.222267532493532</v>
      </c>
      <c r="AS29" s="134">
        <v>67.471822589636105</v>
      </c>
      <c r="AT29" s="135">
        <v>66.729632541150124</v>
      </c>
      <c r="AU29" s="133">
        <v>65.995606583197457</v>
      </c>
      <c r="AV29" s="133">
        <v>65.269654910782293</v>
      </c>
      <c r="AW29" s="136">
        <v>64.551688706763684</v>
      </c>
      <c r="AX29" s="237"/>
      <c r="AY29" s="130" t="s">
        <v>271</v>
      </c>
      <c r="AZ29" s="131" t="s">
        <v>274</v>
      </c>
      <c r="BA29" s="177"/>
      <c r="BB29" s="214"/>
      <c r="BC29" s="149"/>
      <c r="BD29" s="133"/>
      <c r="BE29" s="133"/>
      <c r="BF29" s="133"/>
      <c r="BG29" s="133"/>
      <c r="BH29" s="133">
        <v>82.334708591905894</v>
      </c>
      <c r="BI29" s="133">
        <v>78.683638799839628</v>
      </c>
      <c r="BJ29" s="133">
        <v>75.488403874631629</v>
      </c>
      <c r="BK29" s="133">
        <v>71.819341430123558</v>
      </c>
      <c r="BL29" s="133">
        <v>68.605859920827086</v>
      </c>
      <c r="BM29" s="136">
        <v>65.636645685473383</v>
      </c>
      <c r="BN29" s="260"/>
      <c r="BO29" s="130"/>
      <c r="BP29" s="131"/>
      <c r="BQ29" s="177"/>
      <c r="BR29" s="214"/>
      <c r="BS29" s="149"/>
      <c r="BT29" s="133"/>
      <c r="BU29" s="133"/>
      <c r="BV29" s="133"/>
      <c r="BW29" s="133"/>
      <c r="BX29" s="133"/>
      <c r="BY29" s="133"/>
      <c r="BZ29" s="133"/>
      <c r="CA29" s="133"/>
      <c r="CB29" s="136"/>
      <c r="CC29" s="260"/>
      <c r="CD29" s="130"/>
      <c r="CE29" s="131"/>
      <c r="CF29" s="177"/>
      <c r="CG29" s="214"/>
      <c r="CH29" s="149"/>
      <c r="CI29" s="133"/>
      <c r="CJ29" s="133"/>
      <c r="CK29" s="133"/>
      <c r="CL29" s="133"/>
      <c r="CM29" s="133"/>
      <c r="CN29" s="133"/>
      <c r="CO29" s="133"/>
      <c r="CP29" s="133"/>
      <c r="CQ29" s="136"/>
    </row>
    <row r="30" spans="1:95" s="129" customFormat="1" x14ac:dyDescent="0.2">
      <c r="A30" s="265"/>
      <c r="B30" s="237"/>
      <c r="C30" s="130" t="s">
        <v>272</v>
      </c>
      <c r="D30" s="131" t="s">
        <v>274</v>
      </c>
      <c r="E30" s="177"/>
      <c r="F30" s="132"/>
      <c r="G30" s="133"/>
      <c r="H30" s="133"/>
      <c r="I30" s="134"/>
      <c r="J30" s="135"/>
      <c r="K30" s="133"/>
      <c r="L30" s="133"/>
      <c r="M30" s="134"/>
      <c r="N30" s="135"/>
      <c r="O30" s="133"/>
      <c r="P30" s="133"/>
      <c r="Q30" s="134"/>
      <c r="R30" s="135"/>
      <c r="S30" s="133"/>
      <c r="T30" s="133"/>
      <c r="U30" s="134"/>
      <c r="V30" s="135"/>
      <c r="W30" s="133"/>
      <c r="X30" s="133"/>
      <c r="Y30" s="134"/>
      <c r="Z30" s="135">
        <v>106.59565834608229</v>
      </c>
      <c r="AA30" s="133">
        <v>104.99672347089104</v>
      </c>
      <c r="AB30" s="133">
        <v>103.42177261882767</v>
      </c>
      <c r="AC30" s="134">
        <v>101.87044602954526</v>
      </c>
      <c r="AD30" s="135">
        <v>100.44425978513162</v>
      </c>
      <c r="AE30" s="133">
        <v>99.038040148139785</v>
      </c>
      <c r="AF30" s="133">
        <v>97.651507586065819</v>
      </c>
      <c r="AG30" s="134">
        <v>96.284386479860899</v>
      </c>
      <c r="AH30" s="135">
        <v>95.032689455622702</v>
      </c>
      <c r="AI30" s="133">
        <v>93.797264492699611</v>
      </c>
      <c r="AJ30" s="133">
        <v>92.577900054294531</v>
      </c>
      <c r="AK30" s="134">
        <v>91.374387353588702</v>
      </c>
      <c r="AL30" s="135">
        <v>90.277894705345645</v>
      </c>
      <c r="AM30" s="133">
        <v>89.194559968881492</v>
      </c>
      <c r="AN30" s="133">
        <v>88.12422524925492</v>
      </c>
      <c r="AO30" s="134">
        <v>87.066734546263845</v>
      </c>
      <c r="AP30" s="135">
        <v>86.10900046625494</v>
      </c>
      <c r="AQ30" s="133">
        <v>85.161801461126146</v>
      </c>
      <c r="AR30" s="133">
        <v>84.225021645053744</v>
      </c>
      <c r="AS30" s="134">
        <v>83.298546406958152</v>
      </c>
      <c r="AT30" s="135">
        <v>82.382262396481622</v>
      </c>
      <c r="AU30" s="133">
        <v>81.476057510120313</v>
      </c>
      <c r="AV30" s="133">
        <v>80.579820877508993</v>
      </c>
      <c r="AW30" s="136">
        <v>79.693442847856389</v>
      </c>
      <c r="AX30" s="237"/>
      <c r="AY30" s="130" t="s">
        <v>272</v>
      </c>
      <c r="AZ30" s="131" t="s">
        <v>274</v>
      </c>
      <c r="BA30" s="177"/>
      <c r="BB30" s="214"/>
      <c r="BC30" s="149"/>
      <c r="BD30" s="133"/>
      <c r="BE30" s="133"/>
      <c r="BF30" s="133"/>
      <c r="BG30" s="133"/>
      <c r="BH30" s="133">
        <v>104.22115011633656</v>
      </c>
      <c r="BI30" s="133">
        <v>98.354548499799535</v>
      </c>
      <c r="BJ30" s="133">
        <v>93.195560339051397</v>
      </c>
      <c r="BK30" s="133">
        <v>88.665853617436468</v>
      </c>
      <c r="BL30" s="133">
        <v>84.698592494848242</v>
      </c>
      <c r="BM30" s="136">
        <v>81.032895907991829</v>
      </c>
      <c r="BN30" s="260"/>
      <c r="BO30" s="130"/>
      <c r="BP30" s="131"/>
      <c r="BQ30" s="177"/>
      <c r="BR30" s="214"/>
      <c r="BS30" s="149"/>
      <c r="BT30" s="133"/>
      <c r="BU30" s="133"/>
      <c r="BV30" s="133"/>
      <c r="BW30" s="133"/>
      <c r="BX30" s="133"/>
      <c r="BY30" s="133"/>
      <c r="BZ30" s="133"/>
      <c r="CA30" s="133"/>
      <c r="CB30" s="136"/>
      <c r="CC30" s="260"/>
      <c r="CD30" s="130"/>
      <c r="CE30" s="131"/>
      <c r="CF30" s="177"/>
      <c r="CG30" s="214"/>
      <c r="CH30" s="149"/>
      <c r="CI30" s="133"/>
      <c r="CJ30" s="133"/>
      <c r="CK30" s="133"/>
      <c r="CL30" s="133"/>
      <c r="CM30" s="133"/>
      <c r="CN30" s="133"/>
      <c r="CO30" s="133"/>
      <c r="CP30" s="133"/>
      <c r="CQ30" s="136"/>
    </row>
    <row r="31" spans="1:95" s="129" customFormat="1" x14ac:dyDescent="0.2">
      <c r="A31" s="265"/>
      <c r="B31" s="237"/>
      <c r="C31" s="130" t="s">
        <v>273</v>
      </c>
      <c r="D31" s="131" t="s">
        <v>274</v>
      </c>
      <c r="E31" s="177"/>
      <c r="F31" s="132"/>
      <c r="G31" s="133"/>
      <c r="H31" s="133"/>
      <c r="I31" s="134"/>
      <c r="J31" s="135"/>
      <c r="K31" s="133"/>
      <c r="L31" s="133"/>
      <c r="M31" s="134"/>
      <c r="N31" s="135"/>
      <c r="O31" s="133"/>
      <c r="P31" s="133"/>
      <c r="Q31" s="134"/>
      <c r="R31" s="135"/>
      <c r="S31" s="133"/>
      <c r="T31" s="133"/>
      <c r="U31" s="134"/>
      <c r="V31" s="135"/>
      <c r="W31" s="133"/>
      <c r="X31" s="133"/>
      <c r="Y31" s="134"/>
      <c r="Z31" s="135">
        <v>133.24457293260286</v>
      </c>
      <c r="AA31" s="133">
        <v>131.2459043386138</v>
      </c>
      <c r="AB31" s="133">
        <v>129.27721577353458</v>
      </c>
      <c r="AC31" s="134">
        <v>127.33805753693159</v>
      </c>
      <c r="AD31" s="135">
        <v>125.55532473141453</v>
      </c>
      <c r="AE31" s="133">
        <v>123.79755018517473</v>
      </c>
      <c r="AF31" s="133">
        <v>122.06438448258227</v>
      </c>
      <c r="AG31" s="134">
        <v>120.35548309982613</v>
      </c>
      <c r="AH31" s="135">
        <v>118.79086181952837</v>
      </c>
      <c r="AI31" s="133">
        <v>117.24658061587451</v>
      </c>
      <c r="AJ31" s="133">
        <v>115.72237506786817</v>
      </c>
      <c r="AK31" s="134">
        <v>114.21798419198588</v>
      </c>
      <c r="AL31" s="135">
        <v>112.84736838168206</v>
      </c>
      <c r="AM31" s="133">
        <v>111.49319996110187</v>
      </c>
      <c r="AN31" s="133">
        <v>110.15528156156864</v>
      </c>
      <c r="AO31" s="134">
        <v>108.8334181828298</v>
      </c>
      <c r="AP31" s="135">
        <v>107.63625058281868</v>
      </c>
      <c r="AQ31" s="133">
        <v>106.45225182640769</v>
      </c>
      <c r="AR31" s="133">
        <v>105.28127705631718</v>
      </c>
      <c r="AS31" s="134">
        <v>104.12318300869769</v>
      </c>
      <c r="AT31" s="135">
        <v>102.97782799560203</v>
      </c>
      <c r="AU31" s="133">
        <v>101.84507188765039</v>
      </c>
      <c r="AV31" s="133">
        <v>100.72477609688625</v>
      </c>
      <c r="AW31" s="136">
        <v>99.616803559820482</v>
      </c>
      <c r="AX31" s="237"/>
      <c r="AY31" s="130" t="s">
        <v>273</v>
      </c>
      <c r="AZ31" s="131" t="s">
        <v>274</v>
      </c>
      <c r="BA31" s="177"/>
      <c r="BB31" s="214"/>
      <c r="BC31" s="149"/>
      <c r="BD31" s="133"/>
      <c r="BE31" s="133"/>
      <c r="BF31" s="133"/>
      <c r="BG31" s="133"/>
      <c r="BH31" s="133">
        <v>130.27643764542071</v>
      </c>
      <c r="BI31" s="133">
        <v>122.94318562474942</v>
      </c>
      <c r="BJ31" s="133">
        <v>116.49445042381423</v>
      </c>
      <c r="BK31" s="133">
        <v>110.83231702179559</v>
      </c>
      <c r="BL31" s="133">
        <v>105.8732406185603</v>
      </c>
      <c r="BM31" s="136">
        <v>101.2911198849898</v>
      </c>
      <c r="BN31" s="260"/>
      <c r="BO31" s="130"/>
      <c r="BP31" s="131"/>
      <c r="BQ31" s="177"/>
      <c r="BR31" s="214"/>
      <c r="BS31" s="149"/>
      <c r="BT31" s="133"/>
      <c r="BU31" s="133"/>
      <c r="BV31" s="133"/>
      <c r="BW31" s="133"/>
      <c r="BX31" s="133"/>
      <c r="BY31" s="133"/>
      <c r="BZ31" s="133"/>
      <c r="CA31" s="133"/>
      <c r="CB31" s="136"/>
      <c r="CC31" s="260"/>
      <c r="CD31" s="130"/>
      <c r="CE31" s="131"/>
      <c r="CF31" s="177"/>
      <c r="CG31" s="214"/>
      <c r="CH31" s="149"/>
      <c r="CI31" s="133"/>
      <c r="CJ31" s="133"/>
      <c r="CK31" s="133"/>
      <c r="CL31" s="133"/>
      <c r="CM31" s="133"/>
      <c r="CN31" s="133"/>
      <c r="CO31" s="133"/>
      <c r="CP31" s="133"/>
      <c r="CQ31" s="136"/>
    </row>
    <row r="32" spans="1:95" s="129" customFormat="1" x14ac:dyDescent="0.2">
      <c r="A32" s="265"/>
      <c r="B32" s="237"/>
      <c r="C32" s="130" t="s">
        <v>267</v>
      </c>
      <c r="D32" s="131" t="s">
        <v>274</v>
      </c>
      <c r="E32" s="177"/>
      <c r="F32" s="132"/>
      <c r="G32" s="133"/>
      <c r="H32" s="133"/>
      <c r="I32" s="134"/>
      <c r="J32" s="135"/>
      <c r="K32" s="133"/>
      <c r="L32" s="133"/>
      <c r="M32" s="134"/>
      <c r="N32" s="135"/>
      <c r="O32" s="133"/>
      <c r="P32" s="133"/>
      <c r="Q32" s="134"/>
      <c r="R32" s="135"/>
      <c r="S32" s="133"/>
      <c r="T32" s="133"/>
      <c r="U32" s="134"/>
      <c r="V32" s="135"/>
      <c r="W32" s="133"/>
      <c r="X32" s="133"/>
      <c r="Y32" s="134"/>
      <c r="Z32" s="135">
        <v>83.144613509944193</v>
      </c>
      <c r="AA32" s="133">
        <v>81.897444307295018</v>
      </c>
      <c r="AB32" s="133">
        <v>80.668982642685592</v>
      </c>
      <c r="AC32" s="134">
        <v>79.458947903045299</v>
      </c>
      <c r="AD32" s="135">
        <v>79.350965230253991</v>
      </c>
      <c r="AE32" s="133">
        <v>78.24005171703044</v>
      </c>
      <c r="AF32" s="133">
        <v>77.144690992991997</v>
      </c>
      <c r="AG32" s="134">
        <v>76.064665319090125</v>
      </c>
      <c r="AH32" s="135">
        <v>76.026151564498164</v>
      </c>
      <c r="AI32" s="133">
        <v>75.037811594159692</v>
      </c>
      <c r="AJ32" s="133">
        <v>74.062320043435619</v>
      </c>
      <c r="AK32" s="134">
        <v>73.099509882870962</v>
      </c>
      <c r="AL32" s="135">
        <v>72.222315764276516</v>
      </c>
      <c r="AM32" s="133">
        <v>71.3556479751052</v>
      </c>
      <c r="AN32" s="133">
        <v>70.49938019940393</v>
      </c>
      <c r="AO32" s="134">
        <v>69.653387637011093</v>
      </c>
      <c r="AP32" s="135">
        <v>68.887200373003949</v>
      </c>
      <c r="AQ32" s="133">
        <v>68.129441168900911</v>
      </c>
      <c r="AR32" s="133">
        <v>67.380017316042995</v>
      </c>
      <c r="AS32" s="134">
        <v>66.638837125566525</v>
      </c>
      <c r="AT32" s="135">
        <v>65.905809917185294</v>
      </c>
      <c r="AU32" s="133">
        <v>65.180846008096267</v>
      </c>
      <c r="AV32" s="133">
        <v>64.463856702007192</v>
      </c>
      <c r="AW32" s="136">
        <v>63.75475427828512</v>
      </c>
      <c r="AX32" s="237"/>
      <c r="AY32" s="130" t="s">
        <v>267</v>
      </c>
      <c r="AZ32" s="131" t="s">
        <v>274</v>
      </c>
      <c r="BA32" s="177"/>
      <c r="BB32" s="214"/>
      <c r="BC32" s="149"/>
      <c r="BD32" s="133"/>
      <c r="BE32" s="133"/>
      <c r="BF32" s="133"/>
      <c r="BG32" s="133"/>
      <c r="BH32" s="133">
        <v>81.292497090742529</v>
      </c>
      <c r="BI32" s="133">
        <v>77.700093314841638</v>
      </c>
      <c r="BJ32" s="133">
        <v>74.556448271241109</v>
      </c>
      <c r="BK32" s="133">
        <v>70.932682893949192</v>
      </c>
      <c r="BL32" s="133">
        <v>67.758873995878588</v>
      </c>
      <c r="BM32" s="136">
        <v>64.826316726393472</v>
      </c>
      <c r="BN32" s="260"/>
      <c r="BO32" s="130"/>
      <c r="BP32" s="131"/>
      <c r="BQ32" s="177"/>
      <c r="BR32" s="214"/>
      <c r="BS32" s="149"/>
      <c r="BT32" s="133"/>
      <c r="BU32" s="133"/>
      <c r="BV32" s="133"/>
      <c r="BW32" s="133"/>
      <c r="BX32" s="133"/>
      <c r="BY32" s="133"/>
      <c r="BZ32" s="133"/>
      <c r="CA32" s="133"/>
      <c r="CB32" s="136"/>
      <c r="CC32" s="260"/>
      <c r="CD32" s="130"/>
      <c r="CE32" s="131"/>
      <c r="CF32" s="177"/>
      <c r="CG32" s="214"/>
      <c r="CH32" s="149"/>
      <c r="CI32" s="133"/>
      <c r="CJ32" s="133"/>
      <c r="CK32" s="133"/>
      <c r="CL32" s="133"/>
      <c r="CM32" s="133"/>
      <c r="CN32" s="133"/>
      <c r="CO32" s="133"/>
      <c r="CP32" s="133"/>
      <c r="CQ32" s="136"/>
    </row>
    <row r="33" spans="1:95" s="129" customFormat="1" x14ac:dyDescent="0.2">
      <c r="A33" s="265"/>
      <c r="B33" s="237"/>
      <c r="C33" s="130" t="s">
        <v>267</v>
      </c>
      <c r="D33" s="131" t="s">
        <v>274</v>
      </c>
      <c r="E33" s="177"/>
      <c r="F33" s="132"/>
      <c r="G33" s="133"/>
      <c r="H33" s="133"/>
      <c r="I33" s="134"/>
      <c r="J33" s="135"/>
      <c r="K33" s="133"/>
      <c r="L33" s="133"/>
      <c r="M33" s="134"/>
      <c r="N33" s="135"/>
      <c r="O33" s="133"/>
      <c r="P33" s="133"/>
      <c r="Q33" s="134"/>
      <c r="R33" s="135"/>
      <c r="S33" s="133"/>
      <c r="T33" s="133"/>
      <c r="U33" s="134"/>
      <c r="V33" s="135"/>
      <c r="W33" s="133"/>
      <c r="X33" s="133"/>
      <c r="Y33" s="134"/>
      <c r="Z33" s="135">
        <v>66.515690807955352</v>
      </c>
      <c r="AA33" s="133">
        <v>65.517955445836009</v>
      </c>
      <c r="AB33" s="133">
        <v>64.535186114148473</v>
      </c>
      <c r="AC33" s="134">
        <v>63.567158322436242</v>
      </c>
      <c r="AD33" s="135">
        <v>63.48077218420319</v>
      </c>
      <c r="AE33" s="133">
        <v>62.592041373624348</v>
      </c>
      <c r="AF33" s="133">
        <v>61.715752794393602</v>
      </c>
      <c r="AG33" s="134">
        <v>60.851732255272097</v>
      </c>
      <c r="AH33" s="135">
        <v>60.820921251598534</v>
      </c>
      <c r="AI33" s="133">
        <v>60.030249275327755</v>
      </c>
      <c r="AJ33" s="133">
        <v>59.249856034748497</v>
      </c>
      <c r="AK33" s="134">
        <v>58.479607906296771</v>
      </c>
      <c r="AL33" s="135">
        <v>57.777852611421217</v>
      </c>
      <c r="AM33" s="133">
        <v>57.084518380084162</v>
      </c>
      <c r="AN33" s="133">
        <v>56.399504159523147</v>
      </c>
      <c r="AO33" s="134">
        <v>55.722710109608869</v>
      </c>
      <c r="AP33" s="135">
        <v>55.10976029840316</v>
      </c>
      <c r="AQ33" s="133">
        <v>54.50355293512073</v>
      </c>
      <c r="AR33" s="133">
        <v>53.904013852834396</v>
      </c>
      <c r="AS33" s="134">
        <v>53.311069700453224</v>
      </c>
      <c r="AT33" s="135">
        <v>52.724647933748237</v>
      </c>
      <c r="AU33" s="133">
        <v>52.144676806477008</v>
      </c>
      <c r="AV33" s="133">
        <v>51.571085361605753</v>
      </c>
      <c r="AW33" s="136">
        <v>51.003803422628096</v>
      </c>
      <c r="AX33" s="237"/>
      <c r="AY33" s="130" t="s">
        <v>267</v>
      </c>
      <c r="AZ33" s="131" t="s">
        <v>274</v>
      </c>
      <c r="BA33" s="177"/>
      <c r="BB33" s="214"/>
      <c r="BC33" s="149"/>
      <c r="BD33" s="133"/>
      <c r="BE33" s="133"/>
      <c r="BF33" s="133"/>
      <c r="BG33" s="133"/>
      <c r="BH33" s="133">
        <v>65.033997672594012</v>
      </c>
      <c r="BI33" s="133">
        <v>62.160074651873316</v>
      </c>
      <c r="BJ33" s="133">
        <v>59.645158616992887</v>
      </c>
      <c r="BK33" s="133">
        <v>56.746146315159343</v>
      </c>
      <c r="BL33" s="133">
        <v>54.207099196702877</v>
      </c>
      <c r="BM33" s="136">
        <v>51.861053381114772</v>
      </c>
      <c r="BN33" s="260"/>
      <c r="BO33" s="130"/>
      <c r="BP33" s="131"/>
      <c r="BQ33" s="177"/>
      <c r="BR33" s="214"/>
      <c r="BS33" s="149"/>
      <c r="BT33" s="133"/>
      <c r="BU33" s="133"/>
      <c r="BV33" s="133"/>
      <c r="BW33" s="133"/>
      <c r="BX33" s="133"/>
      <c r="BY33" s="133"/>
      <c r="BZ33" s="133"/>
      <c r="CA33" s="133"/>
      <c r="CB33" s="136"/>
      <c r="CC33" s="260"/>
      <c r="CD33" s="130"/>
      <c r="CE33" s="131"/>
      <c r="CF33" s="177"/>
      <c r="CG33" s="214"/>
      <c r="CH33" s="149"/>
      <c r="CI33" s="133"/>
      <c r="CJ33" s="133"/>
      <c r="CK33" s="133"/>
      <c r="CL33" s="133"/>
      <c r="CM33" s="133"/>
      <c r="CN33" s="133"/>
      <c r="CO33" s="133"/>
      <c r="CP33" s="133"/>
      <c r="CQ33" s="136"/>
    </row>
    <row r="34" spans="1:95" s="129" customFormat="1" x14ac:dyDescent="0.2">
      <c r="A34" s="265"/>
      <c r="B34" s="237"/>
      <c r="C34" s="130" t="s">
        <v>275</v>
      </c>
      <c r="D34" s="131" t="s">
        <v>274</v>
      </c>
      <c r="E34" s="177"/>
      <c r="F34" s="132"/>
      <c r="G34" s="133"/>
      <c r="H34" s="133"/>
      <c r="I34" s="134"/>
      <c r="J34" s="135"/>
      <c r="K34" s="133"/>
      <c r="L34" s="133"/>
      <c r="M34" s="134"/>
      <c r="N34" s="135"/>
      <c r="O34" s="133"/>
      <c r="P34" s="133"/>
      <c r="Q34" s="134"/>
      <c r="R34" s="135"/>
      <c r="S34" s="133"/>
      <c r="T34" s="133"/>
      <c r="U34" s="134"/>
      <c r="V34" s="135"/>
      <c r="W34" s="133"/>
      <c r="X34" s="133"/>
      <c r="Y34" s="134"/>
      <c r="Z34" s="135">
        <v>85.276526676865828</v>
      </c>
      <c r="AA34" s="133">
        <v>83.997378776712836</v>
      </c>
      <c r="AB34" s="133">
        <v>82.737418095062139</v>
      </c>
      <c r="AC34" s="134">
        <v>81.496356823636205</v>
      </c>
      <c r="AD34" s="135">
        <v>80.273911471281664</v>
      </c>
      <c r="AE34" s="133">
        <v>79.069802799212439</v>
      </c>
      <c r="AF34" s="133">
        <v>77.88375575722425</v>
      </c>
      <c r="AG34" s="134">
        <v>76.715499420865882</v>
      </c>
      <c r="AH34" s="135">
        <v>75.564766929552889</v>
      </c>
      <c r="AI34" s="133">
        <v>74.431295425609591</v>
      </c>
      <c r="AJ34" s="133">
        <v>73.314825994225444</v>
      </c>
      <c r="AK34" s="134">
        <v>72.215103604312063</v>
      </c>
      <c r="AL34" s="135">
        <v>71.131877050247382</v>
      </c>
      <c r="AM34" s="133">
        <v>70.064898894493666</v>
      </c>
      <c r="AN34" s="133">
        <v>69.013925411076258</v>
      </c>
      <c r="AO34" s="134">
        <v>67.978716529910116</v>
      </c>
      <c r="AP34" s="135">
        <v>66.959035781961461</v>
      </c>
      <c r="AQ34" s="133">
        <v>65.954650245232031</v>
      </c>
      <c r="AR34" s="133">
        <v>64.965330491553544</v>
      </c>
      <c r="AS34" s="134">
        <v>63.99085053418024</v>
      </c>
      <c r="AT34" s="135">
        <v>63.030987776167535</v>
      </c>
      <c r="AU34" s="133">
        <v>62.085522959525022</v>
      </c>
      <c r="AV34" s="133">
        <v>61.154240115132147</v>
      </c>
      <c r="AW34" s="136">
        <v>60.236926513405166</v>
      </c>
      <c r="AX34" s="237"/>
      <c r="AY34" s="130" t="s">
        <v>275</v>
      </c>
      <c r="AZ34" s="131" t="s">
        <v>274</v>
      </c>
      <c r="BA34" s="177"/>
      <c r="BB34" s="214"/>
      <c r="BC34" s="149"/>
      <c r="BD34" s="133"/>
      <c r="BE34" s="133"/>
      <c r="BF34" s="133"/>
      <c r="BG34" s="133"/>
      <c r="BH34" s="133">
        <v>83.376920093069259</v>
      </c>
      <c r="BI34" s="133">
        <v>78.485742362146055</v>
      </c>
      <c r="BJ34" s="133">
        <v>73.881497988424996</v>
      </c>
      <c r="BK34" s="133">
        <v>69.547354471431845</v>
      </c>
      <c r="BL34" s="133">
        <v>65.467466763231812</v>
      </c>
      <c r="BM34" s="136">
        <v>61.626919341057466</v>
      </c>
      <c r="BN34" s="260"/>
      <c r="BO34" s="130"/>
      <c r="BP34" s="131"/>
      <c r="BQ34" s="177"/>
      <c r="BR34" s="214"/>
      <c r="BS34" s="149"/>
      <c r="BT34" s="133"/>
      <c r="BU34" s="133"/>
      <c r="BV34" s="133"/>
      <c r="BW34" s="133"/>
      <c r="BX34" s="133"/>
      <c r="BY34" s="133"/>
      <c r="BZ34" s="133"/>
      <c r="CA34" s="133"/>
      <c r="CB34" s="136"/>
      <c r="CC34" s="260"/>
      <c r="CD34" s="130"/>
      <c r="CE34" s="131"/>
      <c r="CF34" s="177"/>
      <c r="CG34" s="214"/>
      <c r="CH34" s="149"/>
      <c r="CI34" s="133"/>
      <c r="CJ34" s="133"/>
      <c r="CK34" s="133"/>
      <c r="CL34" s="133"/>
      <c r="CM34" s="133"/>
      <c r="CN34" s="133"/>
      <c r="CO34" s="133"/>
      <c r="CP34" s="133"/>
      <c r="CQ34" s="136"/>
    </row>
    <row r="35" spans="1:95" s="129" customFormat="1" x14ac:dyDescent="0.2">
      <c r="A35" s="265"/>
      <c r="B35" s="237"/>
      <c r="C35" s="130" t="s">
        <v>276</v>
      </c>
      <c r="D35" s="131" t="s">
        <v>274</v>
      </c>
      <c r="E35" s="177"/>
      <c r="F35" s="132"/>
      <c r="G35" s="133"/>
      <c r="H35" s="133"/>
      <c r="I35" s="134"/>
      <c r="J35" s="135"/>
      <c r="K35" s="133"/>
      <c r="L35" s="133"/>
      <c r="M35" s="134"/>
      <c r="N35" s="135"/>
      <c r="O35" s="133"/>
      <c r="P35" s="133"/>
      <c r="Q35" s="134"/>
      <c r="R35" s="135"/>
      <c r="S35" s="133"/>
      <c r="T35" s="133"/>
      <c r="U35" s="134"/>
      <c r="V35" s="135"/>
      <c r="W35" s="133"/>
      <c r="X35" s="133"/>
      <c r="Y35" s="134"/>
      <c r="Z35" s="135">
        <v>106.59565834608229</v>
      </c>
      <c r="AA35" s="133">
        <v>104.99672347089104</v>
      </c>
      <c r="AB35" s="133">
        <v>103.42177261882767</v>
      </c>
      <c r="AC35" s="134">
        <v>101.87044602954526</v>
      </c>
      <c r="AD35" s="135">
        <v>100.44425978513162</v>
      </c>
      <c r="AE35" s="133">
        <v>99.038040148139785</v>
      </c>
      <c r="AF35" s="133">
        <v>97.651507586065819</v>
      </c>
      <c r="AG35" s="134">
        <v>96.284386479860899</v>
      </c>
      <c r="AH35" s="135">
        <v>95.032689455622702</v>
      </c>
      <c r="AI35" s="133">
        <v>93.797264492699611</v>
      </c>
      <c r="AJ35" s="133">
        <v>92.577900054294531</v>
      </c>
      <c r="AK35" s="134">
        <v>91.374387353588702</v>
      </c>
      <c r="AL35" s="135">
        <v>90.277894705345645</v>
      </c>
      <c r="AM35" s="133">
        <v>89.194559968881492</v>
      </c>
      <c r="AN35" s="133">
        <v>88.12422524925492</v>
      </c>
      <c r="AO35" s="134">
        <v>87.066734546263845</v>
      </c>
      <c r="AP35" s="135">
        <v>86.10900046625494</v>
      </c>
      <c r="AQ35" s="133">
        <v>85.161801461126146</v>
      </c>
      <c r="AR35" s="133">
        <v>84.225021645053744</v>
      </c>
      <c r="AS35" s="134">
        <v>83.298546406958152</v>
      </c>
      <c r="AT35" s="135">
        <v>82.382262396481622</v>
      </c>
      <c r="AU35" s="133">
        <v>81.476057510120313</v>
      </c>
      <c r="AV35" s="133">
        <v>80.579820877508993</v>
      </c>
      <c r="AW35" s="136">
        <v>79.693442847856389</v>
      </c>
      <c r="AX35" s="237"/>
      <c r="AY35" s="130" t="s">
        <v>276</v>
      </c>
      <c r="AZ35" s="131" t="s">
        <v>274</v>
      </c>
      <c r="BA35" s="177"/>
      <c r="BB35" s="214"/>
      <c r="BC35" s="149"/>
      <c r="BD35" s="133"/>
      <c r="BE35" s="133"/>
      <c r="BF35" s="133"/>
      <c r="BG35" s="133"/>
      <c r="BH35" s="133">
        <v>104.22115011633656</v>
      </c>
      <c r="BI35" s="133">
        <v>98.354548499799535</v>
      </c>
      <c r="BJ35" s="133">
        <v>93.195560339051397</v>
      </c>
      <c r="BK35" s="133">
        <v>88.665853617436468</v>
      </c>
      <c r="BL35" s="133">
        <v>84.698592494848242</v>
      </c>
      <c r="BM35" s="136">
        <v>81.032895907991829</v>
      </c>
      <c r="BN35" s="260"/>
      <c r="BO35" s="130"/>
      <c r="BP35" s="131"/>
      <c r="BQ35" s="177"/>
      <c r="BR35" s="214"/>
      <c r="BS35" s="149"/>
      <c r="BT35" s="133"/>
      <c r="BU35" s="133"/>
      <c r="BV35" s="133"/>
      <c r="BW35" s="133"/>
      <c r="BX35" s="133"/>
      <c r="BY35" s="133"/>
      <c r="BZ35" s="133"/>
      <c r="CA35" s="133"/>
      <c r="CB35" s="136"/>
      <c r="CC35" s="260"/>
      <c r="CD35" s="130"/>
      <c r="CE35" s="131"/>
      <c r="CF35" s="177"/>
      <c r="CG35" s="214"/>
      <c r="CH35" s="149"/>
      <c r="CI35" s="133"/>
      <c r="CJ35" s="133"/>
      <c r="CK35" s="133"/>
      <c r="CL35" s="133"/>
      <c r="CM35" s="133"/>
      <c r="CN35" s="133"/>
      <c r="CO35" s="133"/>
      <c r="CP35" s="133"/>
      <c r="CQ35" s="136"/>
    </row>
    <row r="36" spans="1:95" s="129" customFormat="1" x14ac:dyDescent="0.2">
      <c r="A36" s="265"/>
      <c r="B36" s="237"/>
      <c r="C36" s="130" t="s">
        <v>277</v>
      </c>
      <c r="D36" s="131" t="s">
        <v>274</v>
      </c>
      <c r="E36" s="177"/>
      <c r="F36" s="132"/>
      <c r="G36" s="133"/>
      <c r="H36" s="133"/>
      <c r="I36" s="134"/>
      <c r="J36" s="135"/>
      <c r="K36" s="133"/>
      <c r="L36" s="133"/>
      <c r="M36" s="134"/>
      <c r="N36" s="135"/>
      <c r="O36" s="133"/>
      <c r="P36" s="133"/>
      <c r="Q36" s="134"/>
      <c r="R36" s="135"/>
      <c r="S36" s="133"/>
      <c r="T36" s="133"/>
      <c r="U36" s="134"/>
      <c r="V36" s="135"/>
      <c r="W36" s="133"/>
      <c r="X36" s="133"/>
      <c r="Y36" s="134"/>
      <c r="Z36" s="135">
        <v>84.210570093405011</v>
      </c>
      <c r="AA36" s="133">
        <v>82.94741154200392</v>
      </c>
      <c r="AB36" s="133">
        <v>81.703200368873866</v>
      </c>
      <c r="AC36" s="134">
        <v>80.477652363340766</v>
      </c>
      <c r="AD36" s="135">
        <v>80.355407828105299</v>
      </c>
      <c r="AE36" s="133">
        <v>79.230432118511828</v>
      </c>
      <c r="AF36" s="133">
        <v>78.121206068852658</v>
      </c>
      <c r="AG36" s="134">
        <v>77.027509183888725</v>
      </c>
      <c r="AH36" s="135">
        <v>76.976478459054391</v>
      </c>
      <c r="AI36" s="133">
        <v>75.975784239086693</v>
      </c>
      <c r="AJ36" s="133">
        <v>74.988099043978579</v>
      </c>
      <c r="AK36" s="134">
        <v>74.013253756406854</v>
      </c>
      <c r="AL36" s="135">
        <v>73.125094711329979</v>
      </c>
      <c r="AM36" s="133">
        <v>72.24759357479401</v>
      </c>
      <c r="AN36" s="133">
        <v>71.380622451896485</v>
      </c>
      <c r="AO36" s="134">
        <v>70.524054982473714</v>
      </c>
      <c r="AP36" s="135">
        <v>69.748290377666507</v>
      </c>
      <c r="AQ36" s="133">
        <v>68.981059183512187</v>
      </c>
      <c r="AR36" s="133">
        <v>68.222267532493532</v>
      </c>
      <c r="AS36" s="134">
        <v>67.471822589636105</v>
      </c>
      <c r="AT36" s="135">
        <v>66.729632541150124</v>
      </c>
      <c r="AU36" s="133">
        <v>65.995606583197457</v>
      </c>
      <c r="AV36" s="133">
        <v>65.269654910782293</v>
      </c>
      <c r="AW36" s="136">
        <v>64.551688706763684</v>
      </c>
      <c r="AX36" s="237"/>
      <c r="AY36" s="130" t="s">
        <v>277</v>
      </c>
      <c r="AZ36" s="131" t="s">
        <v>274</v>
      </c>
      <c r="BA36" s="177"/>
      <c r="BB36" s="214"/>
      <c r="BC36" s="149"/>
      <c r="BD36" s="133"/>
      <c r="BE36" s="133"/>
      <c r="BF36" s="133"/>
      <c r="BG36" s="133"/>
      <c r="BH36" s="133">
        <v>82.334708591905894</v>
      </c>
      <c r="BI36" s="133">
        <v>78.683638799839628</v>
      </c>
      <c r="BJ36" s="133">
        <v>75.488403874631629</v>
      </c>
      <c r="BK36" s="133">
        <v>71.819341430123558</v>
      </c>
      <c r="BL36" s="133">
        <v>68.605859920827086</v>
      </c>
      <c r="BM36" s="136">
        <v>65.636645685473383</v>
      </c>
      <c r="BN36" s="260"/>
      <c r="BO36" s="130"/>
      <c r="BP36" s="131"/>
      <c r="BQ36" s="177"/>
      <c r="BR36" s="214"/>
      <c r="BS36" s="149"/>
      <c r="BT36" s="133"/>
      <c r="BU36" s="133"/>
      <c r="BV36" s="133"/>
      <c r="BW36" s="133"/>
      <c r="BX36" s="133"/>
      <c r="BY36" s="133"/>
      <c r="BZ36" s="133"/>
      <c r="CA36" s="133"/>
      <c r="CB36" s="136"/>
      <c r="CC36" s="260"/>
      <c r="CD36" s="130"/>
      <c r="CE36" s="131"/>
      <c r="CF36" s="177"/>
      <c r="CG36" s="214"/>
      <c r="CH36" s="149"/>
      <c r="CI36" s="133"/>
      <c r="CJ36" s="133"/>
      <c r="CK36" s="133"/>
      <c r="CL36" s="133"/>
      <c r="CM36" s="133"/>
      <c r="CN36" s="133"/>
      <c r="CO36" s="133"/>
      <c r="CP36" s="133"/>
      <c r="CQ36" s="136"/>
    </row>
    <row r="37" spans="1:95" s="129" customFormat="1" x14ac:dyDescent="0.2">
      <c r="A37" s="265"/>
      <c r="B37" s="237"/>
      <c r="C37" s="130" t="s">
        <v>278</v>
      </c>
      <c r="D37" s="131" t="s">
        <v>274</v>
      </c>
      <c r="E37" s="177"/>
      <c r="F37" s="132"/>
      <c r="G37" s="133"/>
      <c r="H37" s="133"/>
      <c r="I37" s="134"/>
      <c r="J37" s="135"/>
      <c r="K37" s="133"/>
      <c r="L37" s="133"/>
      <c r="M37" s="134"/>
      <c r="N37" s="135"/>
      <c r="O37" s="133"/>
      <c r="P37" s="133"/>
      <c r="Q37" s="134"/>
      <c r="R37" s="135"/>
      <c r="S37" s="133"/>
      <c r="T37" s="133"/>
      <c r="U37" s="134"/>
      <c r="V37" s="135"/>
      <c r="W37" s="133"/>
      <c r="X37" s="133"/>
      <c r="Y37" s="134"/>
      <c r="Z37" s="135">
        <v>106.59565834608229</v>
      </c>
      <c r="AA37" s="133">
        <v>104.99672347089104</v>
      </c>
      <c r="AB37" s="133">
        <v>103.42177261882767</v>
      </c>
      <c r="AC37" s="134">
        <v>101.87044602954526</v>
      </c>
      <c r="AD37" s="135">
        <v>100.44425978513162</v>
      </c>
      <c r="AE37" s="133">
        <v>99.038040148139785</v>
      </c>
      <c r="AF37" s="133">
        <v>97.651507586065819</v>
      </c>
      <c r="AG37" s="134">
        <v>96.284386479860899</v>
      </c>
      <c r="AH37" s="135">
        <v>95.032689455622702</v>
      </c>
      <c r="AI37" s="133">
        <v>93.797264492699611</v>
      </c>
      <c r="AJ37" s="133">
        <v>92.577900054294531</v>
      </c>
      <c r="AK37" s="134">
        <v>91.374387353588702</v>
      </c>
      <c r="AL37" s="135">
        <v>90.277894705345645</v>
      </c>
      <c r="AM37" s="133">
        <v>89.194559968881492</v>
      </c>
      <c r="AN37" s="133">
        <v>88.12422524925492</v>
      </c>
      <c r="AO37" s="134">
        <v>87.066734546263845</v>
      </c>
      <c r="AP37" s="135">
        <v>86.10900046625494</v>
      </c>
      <c r="AQ37" s="133">
        <v>85.161801461126146</v>
      </c>
      <c r="AR37" s="133">
        <v>84.225021645053744</v>
      </c>
      <c r="AS37" s="134">
        <v>83.298546406958152</v>
      </c>
      <c r="AT37" s="135">
        <v>82.382262396481622</v>
      </c>
      <c r="AU37" s="133">
        <v>81.476057510120313</v>
      </c>
      <c r="AV37" s="133">
        <v>80.579820877508993</v>
      </c>
      <c r="AW37" s="136">
        <v>79.693442847856389</v>
      </c>
      <c r="AX37" s="237"/>
      <c r="AY37" s="130" t="s">
        <v>278</v>
      </c>
      <c r="AZ37" s="131" t="s">
        <v>274</v>
      </c>
      <c r="BA37" s="177"/>
      <c r="BB37" s="214"/>
      <c r="BC37" s="149"/>
      <c r="BD37" s="133"/>
      <c r="BE37" s="133"/>
      <c r="BF37" s="133"/>
      <c r="BG37" s="133"/>
      <c r="BH37" s="133">
        <v>104.22115011633656</v>
      </c>
      <c r="BI37" s="133">
        <v>98.354548499799535</v>
      </c>
      <c r="BJ37" s="133">
        <v>93.195560339051397</v>
      </c>
      <c r="BK37" s="133">
        <v>88.665853617436468</v>
      </c>
      <c r="BL37" s="133">
        <v>84.698592494848242</v>
      </c>
      <c r="BM37" s="136">
        <v>81.032895907991829</v>
      </c>
      <c r="BN37" s="260"/>
      <c r="BO37" s="130"/>
      <c r="BP37" s="131"/>
      <c r="BQ37" s="177"/>
      <c r="BR37" s="214"/>
      <c r="BS37" s="149"/>
      <c r="BT37" s="133"/>
      <c r="BU37" s="133"/>
      <c r="BV37" s="133"/>
      <c r="BW37" s="133"/>
      <c r="BX37" s="133"/>
      <c r="BY37" s="133"/>
      <c r="BZ37" s="133"/>
      <c r="CA37" s="133"/>
      <c r="CB37" s="136"/>
      <c r="CC37" s="260"/>
      <c r="CD37" s="130"/>
      <c r="CE37" s="131"/>
      <c r="CF37" s="177"/>
      <c r="CG37" s="214"/>
      <c r="CH37" s="149"/>
      <c r="CI37" s="133"/>
      <c r="CJ37" s="133"/>
      <c r="CK37" s="133"/>
      <c r="CL37" s="133"/>
      <c r="CM37" s="133"/>
      <c r="CN37" s="133"/>
      <c r="CO37" s="133"/>
      <c r="CP37" s="133"/>
      <c r="CQ37" s="136"/>
    </row>
    <row r="38" spans="1:95" s="129" customFormat="1" x14ac:dyDescent="0.2">
      <c r="A38" s="265"/>
      <c r="B38" s="237"/>
      <c r="C38" s="130" t="s">
        <v>69</v>
      </c>
      <c r="D38" s="131" t="s">
        <v>274</v>
      </c>
      <c r="E38" s="177"/>
      <c r="F38" s="132"/>
      <c r="G38" s="133"/>
      <c r="H38" s="133"/>
      <c r="I38" s="134"/>
      <c r="J38" s="135"/>
      <c r="K38" s="133"/>
      <c r="L38" s="133"/>
      <c r="M38" s="134"/>
      <c r="N38" s="135"/>
      <c r="O38" s="133"/>
      <c r="P38" s="133"/>
      <c r="Q38" s="134"/>
      <c r="R38" s="135"/>
      <c r="S38" s="133"/>
      <c r="T38" s="133"/>
      <c r="U38" s="134"/>
      <c r="V38" s="135"/>
      <c r="W38" s="133"/>
      <c r="X38" s="133"/>
      <c r="Y38" s="134"/>
      <c r="Z38" s="135">
        <v>133.24457293260286</v>
      </c>
      <c r="AA38" s="133">
        <v>131.2459043386138</v>
      </c>
      <c r="AB38" s="133">
        <v>129.27721577353458</v>
      </c>
      <c r="AC38" s="134">
        <v>127.33805753693159</v>
      </c>
      <c r="AD38" s="135">
        <v>125.55532473141453</v>
      </c>
      <c r="AE38" s="133">
        <v>123.79755018517473</v>
      </c>
      <c r="AF38" s="133">
        <v>122.06438448258227</v>
      </c>
      <c r="AG38" s="134">
        <v>120.35548309982613</v>
      </c>
      <c r="AH38" s="135">
        <v>118.79086181952837</v>
      </c>
      <c r="AI38" s="133">
        <v>117.24658061587451</v>
      </c>
      <c r="AJ38" s="133">
        <v>115.72237506786817</v>
      </c>
      <c r="AK38" s="134">
        <v>114.21798419198588</v>
      </c>
      <c r="AL38" s="135">
        <v>112.84736838168206</v>
      </c>
      <c r="AM38" s="133">
        <v>111.49319996110187</v>
      </c>
      <c r="AN38" s="133">
        <v>110.15528156156864</v>
      </c>
      <c r="AO38" s="134">
        <v>108.8334181828298</v>
      </c>
      <c r="AP38" s="135">
        <v>107.63625058281868</v>
      </c>
      <c r="AQ38" s="133">
        <v>106.45225182640769</v>
      </c>
      <c r="AR38" s="133">
        <v>105.28127705631718</v>
      </c>
      <c r="AS38" s="134">
        <v>104.12318300869769</v>
      </c>
      <c r="AT38" s="135">
        <v>102.97782799560203</v>
      </c>
      <c r="AU38" s="133">
        <v>101.84507188765039</v>
      </c>
      <c r="AV38" s="133">
        <v>100.72477609688625</v>
      </c>
      <c r="AW38" s="136">
        <v>99.616803559820482</v>
      </c>
      <c r="AX38" s="237"/>
      <c r="AY38" s="130" t="s">
        <v>69</v>
      </c>
      <c r="AZ38" s="131" t="s">
        <v>274</v>
      </c>
      <c r="BA38" s="177"/>
      <c r="BB38" s="214"/>
      <c r="BC38" s="149"/>
      <c r="BD38" s="133"/>
      <c r="BE38" s="133"/>
      <c r="BF38" s="133"/>
      <c r="BG38" s="133"/>
      <c r="BH38" s="133">
        <v>130.27643764542071</v>
      </c>
      <c r="BI38" s="133">
        <v>122.94318562474942</v>
      </c>
      <c r="BJ38" s="133">
        <v>116.49445042381423</v>
      </c>
      <c r="BK38" s="133">
        <v>110.83231702179559</v>
      </c>
      <c r="BL38" s="133">
        <v>105.8732406185603</v>
      </c>
      <c r="BM38" s="136">
        <v>101.2911198849898</v>
      </c>
      <c r="BN38" s="260"/>
      <c r="BO38" s="130"/>
      <c r="BP38" s="131"/>
      <c r="BQ38" s="177"/>
      <c r="BR38" s="214"/>
      <c r="BS38" s="149"/>
      <c r="BT38" s="133"/>
      <c r="BU38" s="133"/>
      <c r="BV38" s="133"/>
      <c r="BW38" s="133"/>
      <c r="BX38" s="133"/>
      <c r="BY38" s="133"/>
      <c r="BZ38" s="133"/>
      <c r="CA38" s="133"/>
      <c r="CB38" s="136"/>
      <c r="CC38" s="260"/>
      <c r="CD38" s="130"/>
      <c r="CE38" s="131"/>
      <c r="CF38" s="177"/>
      <c r="CG38" s="214"/>
      <c r="CH38" s="149"/>
      <c r="CI38" s="133"/>
      <c r="CJ38" s="133"/>
      <c r="CK38" s="133"/>
      <c r="CL38" s="133"/>
      <c r="CM38" s="133"/>
      <c r="CN38" s="133"/>
      <c r="CO38" s="133"/>
      <c r="CP38" s="133"/>
      <c r="CQ38" s="136"/>
    </row>
    <row r="39" spans="1:95" s="129" customFormat="1" x14ac:dyDescent="0.2">
      <c r="A39" s="265"/>
      <c r="B39" s="462" t="s">
        <v>377</v>
      </c>
      <c r="C39" s="130" t="s">
        <v>394</v>
      </c>
      <c r="D39" s="131" t="s">
        <v>274</v>
      </c>
      <c r="E39" s="177"/>
      <c r="F39" s="132"/>
      <c r="G39" s="133"/>
      <c r="H39" s="133"/>
      <c r="I39" s="134"/>
      <c r="J39" s="135"/>
      <c r="K39" s="133"/>
      <c r="L39" s="133"/>
      <c r="M39" s="134"/>
      <c r="N39" s="135"/>
      <c r="O39" s="133"/>
      <c r="P39" s="133"/>
      <c r="Q39" s="134"/>
      <c r="R39" s="135"/>
      <c r="S39" s="133"/>
      <c r="T39" s="133"/>
      <c r="U39" s="134"/>
      <c r="V39" s="135"/>
      <c r="W39" s="133"/>
      <c r="X39" s="133"/>
      <c r="Y39" s="134"/>
      <c r="Z39" s="135"/>
      <c r="AA39" s="133"/>
      <c r="AB39" s="133"/>
      <c r="AC39" s="134"/>
      <c r="AD39" s="135"/>
      <c r="AE39" s="133"/>
      <c r="AF39" s="133"/>
      <c r="AG39" s="134"/>
      <c r="AH39" s="135">
        <v>335.6183147924695</v>
      </c>
      <c r="AI39" s="133">
        <v>328.90594849662011</v>
      </c>
      <c r="AJ39" s="133">
        <v>322.32782952668776</v>
      </c>
      <c r="AK39" s="134">
        <v>315.88127293615401</v>
      </c>
      <c r="AL39" s="135">
        <v>309.56364747743089</v>
      </c>
      <c r="AM39" s="133">
        <v>303.37237452788224</v>
      </c>
      <c r="AN39" s="133">
        <v>297.3049270373246</v>
      </c>
      <c r="AO39" s="134">
        <v>291.3588284965781</v>
      </c>
      <c r="AP39" s="135">
        <v>285.53165192664653</v>
      </c>
      <c r="AQ39" s="133">
        <v>279.8210188881136</v>
      </c>
      <c r="AR39" s="133">
        <v>274.22459851035137</v>
      </c>
      <c r="AS39" s="134">
        <v>268.74010654014432</v>
      </c>
      <c r="AT39" s="135">
        <v>263.36530440934143</v>
      </c>
      <c r="AU39" s="133">
        <v>258.09799832115459</v>
      </c>
      <c r="AV39" s="133">
        <v>252.93603835473147</v>
      </c>
      <c r="AW39" s="136">
        <v>247.87731758763684</v>
      </c>
      <c r="AX39" s="462" t="s">
        <v>377</v>
      </c>
      <c r="AY39" s="130" t="s">
        <v>394</v>
      </c>
      <c r="AZ39" s="131" t="s">
        <v>274</v>
      </c>
      <c r="BA39" s="177"/>
      <c r="BB39" s="214"/>
      <c r="BC39" s="149"/>
      <c r="BD39" s="133"/>
      <c r="BE39" s="133"/>
      <c r="BF39" s="133"/>
      <c r="BG39" s="133"/>
      <c r="BH39" s="133"/>
      <c r="BI39" s="133"/>
      <c r="BJ39" s="133">
        <v>325.68334143798285</v>
      </c>
      <c r="BK39" s="133">
        <v>300.39994438480397</v>
      </c>
      <c r="BL39" s="133">
        <v>277.07934396631396</v>
      </c>
      <c r="BM39" s="136">
        <v>255.56916466821608</v>
      </c>
      <c r="BN39" s="260"/>
      <c r="BO39" s="130"/>
      <c r="BP39" s="131"/>
      <c r="BQ39" s="177"/>
      <c r="BR39" s="214"/>
      <c r="BS39" s="149"/>
      <c r="BT39" s="133"/>
      <c r="BU39" s="133"/>
      <c r="BV39" s="133"/>
      <c r="BW39" s="133"/>
      <c r="BX39" s="133"/>
      <c r="BY39" s="133"/>
      <c r="BZ39" s="133"/>
      <c r="CA39" s="133"/>
      <c r="CB39" s="136"/>
      <c r="CC39" s="260"/>
      <c r="CD39" s="130"/>
      <c r="CE39" s="131"/>
      <c r="CF39" s="177"/>
      <c r="CG39" s="214"/>
      <c r="CH39" s="149"/>
      <c r="CI39" s="133"/>
      <c r="CJ39" s="133"/>
      <c r="CK39" s="133"/>
      <c r="CL39" s="133"/>
      <c r="CM39" s="133"/>
      <c r="CN39" s="133"/>
      <c r="CO39" s="133"/>
      <c r="CP39" s="133"/>
      <c r="CQ39" s="136"/>
    </row>
    <row r="40" spans="1:95" s="129" customFormat="1" x14ac:dyDescent="0.2">
      <c r="A40" s="265"/>
      <c r="B40" s="462" t="s">
        <v>377</v>
      </c>
      <c r="C40" s="130" t="s">
        <v>395</v>
      </c>
      <c r="D40" s="131" t="s">
        <v>274</v>
      </c>
      <c r="E40" s="177"/>
      <c r="F40" s="132"/>
      <c r="G40" s="133"/>
      <c r="H40" s="133"/>
      <c r="I40" s="134"/>
      <c r="J40" s="135"/>
      <c r="K40" s="133"/>
      <c r="L40" s="133"/>
      <c r="M40" s="134"/>
      <c r="N40" s="135"/>
      <c r="O40" s="133"/>
      <c r="P40" s="133"/>
      <c r="Q40" s="134"/>
      <c r="R40" s="135"/>
      <c r="S40" s="133"/>
      <c r="T40" s="133"/>
      <c r="U40" s="134"/>
      <c r="V40" s="135"/>
      <c r="W40" s="133"/>
      <c r="X40" s="133"/>
      <c r="Y40" s="134"/>
      <c r="Z40" s="135"/>
      <c r="AA40" s="133"/>
      <c r="AB40" s="133"/>
      <c r="AC40" s="134"/>
      <c r="AD40" s="135"/>
      <c r="AE40" s="133"/>
      <c r="AF40" s="133"/>
      <c r="AG40" s="134"/>
      <c r="AH40" s="135">
        <v>234.93282035472865</v>
      </c>
      <c r="AI40" s="133">
        <v>230.23416394763407</v>
      </c>
      <c r="AJ40" s="133">
        <v>225.62948066868142</v>
      </c>
      <c r="AK40" s="134">
        <v>221.1168910553078</v>
      </c>
      <c r="AL40" s="135">
        <v>216.69455323420161</v>
      </c>
      <c r="AM40" s="133">
        <v>212.36066216951755</v>
      </c>
      <c r="AN40" s="133">
        <v>208.11344892612721</v>
      </c>
      <c r="AO40" s="134">
        <v>203.95117994760466</v>
      </c>
      <c r="AP40" s="135">
        <v>199.87215634865257</v>
      </c>
      <c r="AQ40" s="133">
        <v>195.87471322167951</v>
      </c>
      <c r="AR40" s="133">
        <v>191.95721895724594</v>
      </c>
      <c r="AS40" s="134">
        <v>188.11807457810102</v>
      </c>
      <c r="AT40" s="135">
        <v>184.355713086539</v>
      </c>
      <c r="AU40" s="133">
        <v>180.66859882480821</v>
      </c>
      <c r="AV40" s="133">
        <v>177.055226848312</v>
      </c>
      <c r="AW40" s="136">
        <v>173.51412231134577</v>
      </c>
      <c r="AX40" s="462" t="s">
        <v>377</v>
      </c>
      <c r="AY40" s="130" t="s">
        <v>395</v>
      </c>
      <c r="AZ40" s="131" t="s">
        <v>274</v>
      </c>
      <c r="BA40" s="177"/>
      <c r="BB40" s="214"/>
      <c r="BC40" s="149"/>
      <c r="BD40" s="133"/>
      <c r="BE40" s="133"/>
      <c r="BF40" s="133"/>
      <c r="BG40" s="133"/>
      <c r="BH40" s="133"/>
      <c r="BI40" s="133"/>
      <c r="BJ40" s="133">
        <v>227.97833900658799</v>
      </c>
      <c r="BK40" s="133">
        <v>210.27996106936274</v>
      </c>
      <c r="BL40" s="133">
        <v>193.95554077641975</v>
      </c>
      <c r="BM40" s="136">
        <v>178.89841526775126</v>
      </c>
      <c r="BN40" s="260"/>
      <c r="BO40" s="130"/>
      <c r="BP40" s="131"/>
      <c r="BQ40" s="177"/>
      <c r="BR40" s="214"/>
      <c r="BS40" s="149"/>
      <c r="BT40" s="133"/>
      <c r="BU40" s="133"/>
      <c r="BV40" s="133"/>
      <c r="BW40" s="133"/>
      <c r="BX40" s="133"/>
      <c r="BY40" s="133"/>
      <c r="BZ40" s="133"/>
      <c r="CA40" s="133"/>
      <c r="CB40" s="136"/>
      <c r="CC40" s="260"/>
      <c r="CD40" s="130"/>
      <c r="CE40" s="131"/>
      <c r="CF40" s="177"/>
      <c r="CG40" s="214"/>
      <c r="CH40" s="149"/>
      <c r="CI40" s="133"/>
      <c r="CJ40" s="133"/>
      <c r="CK40" s="133"/>
      <c r="CL40" s="133"/>
      <c r="CM40" s="133"/>
      <c r="CN40" s="133"/>
      <c r="CO40" s="133"/>
      <c r="CP40" s="133"/>
      <c r="CQ40" s="136"/>
    </row>
    <row r="41" spans="1:95" s="129" customFormat="1" ht="14.5" thickBot="1" x14ac:dyDescent="0.25">
      <c r="A41" s="265"/>
      <c r="B41" s="462" t="s">
        <v>377</v>
      </c>
      <c r="C41" s="143" t="s">
        <v>395</v>
      </c>
      <c r="D41" s="144" t="s">
        <v>274</v>
      </c>
      <c r="E41" s="178"/>
      <c r="F41" s="220"/>
      <c r="G41" s="151"/>
      <c r="H41" s="151"/>
      <c r="I41" s="221"/>
      <c r="J41" s="222"/>
      <c r="K41" s="151"/>
      <c r="L41" s="151"/>
      <c r="M41" s="221"/>
      <c r="N41" s="145"/>
      <c r="O41" s="146"/>
      <c r="P41" s="146"/>
      <c r="Q41" s="147"/>
      <c r="R41" s="145"/>
      <c r="S41" s="146"/>
      <c r="T41" s="146"/>
      <c r="U41" s="147"/>
      <c r="V41" s="145"/>
      <c r="W41" s="146"/>
      <c r="X41" s="146"/>
      <c r="Y41" s="147"/>
      <c r="Z41" s="145"/>
      <c r="AA41" s="146"/>
      <c r="AB41" s="146"/>
      <c r="AC41" s="147"/>
      <c r="AD41" s="145"/>
      <c r="AE41" s="146"/>
      <c r="AF41" s="146"/>
      <c r="AG41" s="147"/>
      <c r="AH41" s="145">
        <v>201.37098887548169</v>
      </c>
      <c r="AI41" s="146">
        <v>197.34356909797205</v>
      </c>
      <c r="AJ41" s="146">
        <v>193.39669771601265</v>
      </c>
      <c r="AK41" s="147">
        <v>189.5287637616924</v>
      </c>
      <c r="AL41" s="145">
        <v>185.73818848645854</v>
      </c>
      <c r="AM41" s="146">
        <v>182.02342471672935</v>
      </c>
      <c r="AN41" s="146">
        <v>178.38295622239477</v>
      </c>
      <c r="AO41" s="147">
        <v>174.81529709794685</v>
      </c>
      <c r="AP41" s="145">
        <v>171.3189911559879</v>
      </c>
      <c r="AQ41" s="146">
        <v>167.89261133286814</v>
      </c>
      <c r="AR41" s="146">
        <v>164.53475910621083</v>
      </c>
      <c r="AS41" s="147">
        <v>161.24406392408659</v>
      </c>
      <c r="AT41" s="145">
        <v>158.01918264560484</v>
      </c>
      <c r="AU41" s="146">
        <v>154.85879899269275</v>
      </c>
      <c r="AV41" s="146">
        <v>151.76162301283887</v>
      </c>
      <c r="AW41" s="148">
        <v>173.51412231134577</v>
      </c>
      <c r="AX41" s="462" t="s">
        <v>377</v>
      </c>
      <c r="AY41" s="143" t="s">
        <v>395</v>
      </c>
      <c r="AZ41" s="144" t="s">
        <v>274</v>
      </c>
      <c r="BA41" s="178"/>
      <c r="BB41" s="220"/>
      <c r="BC41" s="151"/>
      <c r="BD41" s="146"/>
      <c r="BE41" s="146"/>
      <c r="BF41" s="146"/>
      <c r="BG41" s="146"/>
      <c r="BH41" s="146"/>
      <c r="BI41" s="146"/>
      <c r="BJ41" s="146">
        <v>195.41000486278969</v>
      </c>
      <c r="BK41" s="146">
        <v>180.23996663088238</v>
      </c>
      <c r="BL41" s="146">
        <v>166.24760637978838</v>
      </c>
      <c r="BM41" s="148">
        <v>159.53843174062055</v>
      </c>
      <c r="BN41" s="260"/>
      <c r="BO41" s="143"/>
      <c r="BP41" s="144"/>
      <c r="BQ41" s="178"/>
      <c r="BR41" s="220"/>
      <c r="BS41" s="151"/>
      <c r="BT41" s="146"/>
      <c r="BU41" s="146"/>
      <c r="BV41" s="146"/>
      <c r="BW41" s="146"/>
      <c r="BX41" s="146"/>
      <c r="BY41" s="146"/>
      <c r="BZ41" s="146"/>
      <c r="CA41" s="146"/>
      <c r="CB41" s="148"/>
      <c r="CC41" s="260"/>
      <c r="CD41" s="143"/>
      <c r="CE41" s="144"/>
      <c r="CF41" s="178"/>
      <c r="CG41" s="220"/>
      <c r="CH41" s="151"/>
      <c r="CI41" s="146"/>
      <c r="CJ41" s="146"/>
      <c r="CK41" s="146"/>
      <c r="CL41" s="146"/>
      <c r="CM41" s="146"/>
      <c r="CN41" s="146"/>
      <c r="CO41" s="146"/>
      <c r="CP41" s="146"/>
      <c r="CQ41" s="148"/>
    </row>
    <row r="42" spans="1:95" ht="14.5" thickBot="1" x14ac:dyDescent="0.25"/>
    <row r="43" spans="1:95" s="256" customFormat="1" ht="14.5" thickBot="1" x14ac:dyDescent="0.25">
      <c r="A43" s="264"/>
      <c r="B43" s="236" t="s">
        <v>376</v>
      </c>
      <c r="C43" s="248" t="s">
        <v>9</v>
      </c>
      <c r="D43" s="249" t="s">
        <v>239</v>
      </c>
      <c r="E43" s="250"/>
      <c r="F43" s="251"/>
      <c r="G43" s="252"/>
      <c r="H43" s="252"/>
      <c r="I43" s="253"/>
      <c r="J43" s="254"/>
      <c r="K43" s="252"/>
      <c r="L43" s="252"/>
      <c r="M43" s="253"/>
      <c r="N43" s="254"/>
      <c r="O43" s="252"/>
      <c r="P43" s="252"/>
      <c r="Q43" s="253"/>
      <c r="R43" s="254"/>
      <c r="S43" s="252"/>
      <c r="T43" s="252"/>
      <c r="U43" s="253"/>
      <c r="V43" s="254"/>
      <c r="W43" s="252"/>
      <c r="X43" s="252"/>
      <c r="Y43" s="253"/>
      <c r="Z43" s="254" t="s">
        <v>32</v>
      </c>
      <c r="AA43" s="252" t="s">
        <v>33</v>
      </c>
      <c r="AB43" s="252" t="s">
        <v>34</v>
      </c>
      <c r="AC43" s="253" t="s">
        <v>35</v>
      </c>
      <c r="AD43" s="254" t="s">
        <v>37</v>
      </c>
      <c r="AE43" s="252" t="s">
        <v>38</v>
      </c>
      <c r="AF43" s="252" t="s">
        <v>39</v>
      </c>
      <c r="AG43" s="253" t="s">
        <v>40</v>
      </c>
      <c r="AH43" s="254" t="s">
        <v>45</v>
      </c>
      <c r="AI43" s="252" t="s">
        <v>46</v>
      </c>
      <c r="AJ43" s="252" t="s">
        <v>47</v>
      </c>
      <c r="AK43" s="253" t="s">
        <v>48</v>
      </c>
      <c r="AL43" s="254" t="s">
        <v>338</v>
      </c>
      <c r="AM43" s="252" t="s">
        <v>339</v>
      </c>
      <c r="AN43" s="252" t="s">
        <v>340</v>
      </c>
      <c r="AO43" s="253" t="s">
        <v>341</v>
      </c>
      <c r="AP43" s="254" t="s">
        <v>342</v>
      </c>
      <c r="AQ43" s="252" t="s">
        <v>343</v>
      </c>
      <c r="AR43" s="252" t="s">
        <v>344</v>
      </c>
      <c r="AS43" s="253" t="s">
        <v>345</v>
      </c>
      <c r="AT43" s="254" t="s">
        <v>435</v>
      </c>
      <c r="AU43" s="252" t="s">
        <v>436</v>
      </c>
      <c r="AV43" s="252" t="s">
        <v>437</v>
      </c>
      <c r="AW43" s="255" t="s">
        <v>438</v>
      </c>
      <c r="AX43" s="236" t="s">
        <v>376</v>
      </c>
      <c r="AY43" s="248" t="s">
        <v>9</v>
      </c>
      <c r="AZ43" s="249" t="s">
        <v>239</v>
      </c>
      <c r="BA43" s="250"/>
      <c r="BB43" s="251"/>
      <c r="BC43" s="252"/>
      <c r="BD43" s="25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16"/>
      <c r="BO43" s="248"/>
      <c r="BP43" s="249"/>
      <c r="BQ43" s="250"/>
      <c r="BR43" s="251"/>
      <c r="BS43" s="252"/>
      <c r="BT43" s="252"/>
      <c r="BU43" s="252"/>
      <c r="BV43" s="252"/>
      <c r="BW43" s="252"/>
      <c r="BX43" s="252"/>
      <c r="BY43" s="252"/>
      <c r="BZ43" s="252"/>
      <c r="CA43" s="252"/>
      <c r="CB43" s="255"/>
      <c r="CC43" s="216"/>
      <c r="CD43" s="248"/>
      <c r="CE43" s="249"/>
      <c r="CF43" s="250"/>
      <c r="CG43" s="251"/>
      <c r="CH43" s="252"/>
      <c r="CI43" s="252"/>
      <c r="CJ43" s="252"/>
      <c r="CK43" s="252"/>
      <c r="CL43" s="252"/>
      <c r="CM43" s="252"/>
      <c r="CN43" s="252"/>
      <c r="CO43" s="252"/>
      <c r="CP43" s="252"/>
      <c r="CQ43" s="25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0.98</v>
      </c>
      <c r="AF44" s="157">
        <v>0.98</v>
      </c>
      <c r="AG44" s="158">
        <v>0.98</v>
      </c>
      <c r="AH44" s="159">
        <v>0.98</v>
      </c>
      <c r="AI44" s="157">
        <v>0.98</v>
      </c>
      <c r="AJ44" s="157">
        <v>0.98</v>
      </c>
      <c r="AK44" s="158">
        <v>0.98</v>
      </c>
      <c r="AL44" s="159">
        <v>0.98</v>
      </c>
      <c r="AM44" s="157">
        <v>0.98</v>
      </c>
      <c r="AN44" s="157">
        <v>0.98</v>
      </c>
      <c r="AO44" s="158">
        <v>0.98</v>
      </c>
      <c r="AP44" s="159">
        <v>0.97999999999999987</v>
      </c>
      <c r="AQ44" s="157">
        <v>0.98</v>
      </c>
      <c r="AR44" s="157">
        <v>0.98</v>
      </c>
      <c r="AS44" s="158">
        <v>0.98</v>
      </c>
      <c r="AT44" s="159">
        <v>0.98</v>
      </c>
      <c r="AU44" s="157">
        <v>0.98</v>
      </c>
      <c r="AV44" s="157">
        <v>0.98</v>
      </c>
      <c r="AW44" s="160">
        <v>0.98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0.92236815999999988</v>
      </c>
      <c r="BK44" s="157">
        <v>0.92236815999999999</v>
      </c>
      <c r="BL44" s="157">
        <v>0.92236815999999988</v>
      </c>
      <c r="BM44" s="160">
        <v>0.92236815999999988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0.98</v>
      </c>
      <c r="AF45" s="161">
        <v>0.98</v>
      </c>
      <c r="AG45" s="162">
        <v>0.98</v>
      </c>
      <c r="AH45" s="163">
        <v>0.98</v>
      </c>
      <c r="AI45" s="161">
        <v>0.98</v>
      </c>
      <c r="AJ45" s="161">
        <v>0.98</v>
      </c>
      <c r="AK45" s="162">
        <v>0.98</v>
      </c>
      <c r="AL45" s="163">
        <v>0.98</v>
      </c>
      <c r="AM45" s="161">
        <v>0.98</v>
      </c>
      <c r="AN45" s="161">
        <v>0.98</v>
      </c>
      <c r="AO45" s="162">
        <v>0.98</v>
      </c>
      <c r="AP45" s="163">
        <v>0.97999999999999987</v>
      </c>
      <c r="AQ45" s="161">
        <v>0.98</v>
      </c>
      <c r="AR45" s="161">
        <v>0.98</v>
      </c>
      <c r="AS45" s="162">
        <v>0.98</v>
      </c>
      <c r="AT45" s="163">
        <v>0.98</v>
      </c>
      <c r="AU45" s="161">
        <v>0.98</v>
      </c>
      <c r="AV45" s="161">
        <v>0.98</v>
      </c>
      <c r="AW45" s="164">
        <v>0.98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0.92236815999999988</v>
      </c>
      <c r="BK45" s="161">
        <v>0.92236815999999999</v>
      </c>
      <c r="BL45" s="161">
        <v>0.92236815999999988</v>
      </c>
      <c r="BM45" s="164">
        <v>0.92236815999999988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0.97499999999999998</v>
      </c>
      <c r="AF46" s="157">
        <v>0.97499999999999998</v>
      </c>
      <c r="AG46" s="158">
        <v>0.97499999999999998</v>
      </c>
      <c r="AH46" s="159">
        <v>0.97999999999999987</v>
      </c>
      <c r="AI46" s="157">
        <v>0.98</v>
      </c>
      <c r="AJ46" s="157">
        <v>0.98</v>
      </c>
      <c r="AK46" s="158">
        <v>0.98</v>
      </c>
      <c r="AL46" s="159">
        <v>0.97999999999999987</v>
      </c>
      <c r="AM46" s="157">
        <v>0.98</v>
      </c>
      <c r="AN46" s="157">
        <v>0.97999999999999987</v>
      </c>
      <c r="AO46" s="158">
        <v>0.97999999999999987</v>
      </c>
      <c r="AP46" s="159">
        <v>0.98</v>
      </c>
      <c r="AQ46" s="157">
        <v>0.98</v>
      </c>
      <c r="AR46" s="157">
        <v>0.98</v>
      </c>
      <c r="AS46" s="158">
        <v>0.97999999999999987</v>
      </c>
      <c r="AT46" s="159">
        <v>0.98</v>
      </c>
      <c r="AU46" s="157">
        <v>0.98</v>
      </c>
      <c r="AV46" s="157">
        <v>0.98</v>
      </c>
      <c r="AW46" s="160">
        <v>0.98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0.9151850580633436</v>
      </c>
      <c r="BK46" s="157">
        <v>0.92236815999999988</v>
      </c>
      <c r="BL46" s="157">
        <v>0.92236815999999977</v>
      </c>
      <c r="BM46" s="160">
        <v>0.9223681600000001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0.97499999999999998</v>
      </c>
      <c r="AF47" s="161">
        <v>0.97499999999999998</v>
      </c>
      <c r="AG47" s="162">
        <v>0.97499999999999998</v>
      </c>
      <c r="AH47" s="163">
        <v>0.97999999999999987</v>
      </c>
      <c r="AI47" s="161">
        <v>0.98</v>
      </c>
      <c r="AJ47" s="161">
        <v>0.98</v>
      </c>
      <c r="AK47" s="162">
        <v>0.98</v>
      </c>
      <c r="AL47" s="163">
        <v>0.97999999999999987</v>
      </c>
      <c r="AM47" s="161">
        <v>0.98</v>
      </c>
      <c r="AN47" s="161">
        <v>0.97999999999999987</v>
      </c>
      <c r="AO47" s="162">
        <v>0.97999999999999987</v>
      </c>
      <c r="AP47" s="163">
        <v>0.98</v>
      </c>
      <c r="AQ47" s="161">
        <v>0.98</v>
      </c>
      <c r="AR47" s="161">
        <v>0.98</v>
      </c>
      <c r="AS47" s="162">
        <v>0.97999999999999987</v>
      </c>
      <c r="AT47" s="163">
        <v>0.98</v>
      </c>
      <c r="AU47" s="161">
        <v>0.98</v>
      </c>
      <c r="AV47" s="161">
        <v>0.98</v>
      </c>
      <c r="AW47" s="164">
        <v>0.98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0.9151850580633436</v>
      </c>
      <c r="BK47" s="161">
        <v>0.92236815999999988</v>
      </c>
      <c r="BL47" s="161">
        <v>0.92236815999999977</v>
      </c>
      <c r="BM47" s="164">
        <v>0.9223681600000001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1</v>
      </c>
      <c r="AF48" s="157">
        <v>1</v>
      </c>
      <c r="AG48" s="158">
        <v>1</v>
      </c>
      <c r="AH48" s="159">
        <v>0.98</v>
      </c>
      <c r="AI48" s="157">
        <v>0.98</v>
      </c>
      <c r="AJ48" s="157">
        <v>0.98</v>
      </c>
      <c r="AK48" s="158">
        <v>0.98</v>
      </c>
      <c r="AL48" s="159">
        <v>0.98</v>
      </c>
      <c r="AM48" s="157">
        <v>0.98000000000000009</v>
      </c>
      <c r="AN48" s="157">
        <v>0.98</v>
      </c>
      <c r="AO48" s="158">
        <v>0.98</v>
      </c>
      <c r="AP48" s="159">
        <v>0.98</v>
      </c>
      <c r="AQ48" s="157">
        <v>0.98</v>
      </c>
      <c r="AR48" s="157">
        <v>0.98</v>
      </c>
      <c r="AS48" s="158">
        <v>0.98</v>
      </c>
      <c r="AT48" s="159">
        <v>0.98</v>
      </c>
      <c r="AU48" s="157">
        <v>0.98</v>
      </c>
      <c r="AV48" s="157">
        <v>0.98000000000000009</v>
      </c>
      <c r="AW48" s="160">
        <v>0.98000000000000009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0.95099003999999998</v>
      </c>
      <c r="BK48" s="157">
        <v>0.9223681600000001</v>
      </c>
      <c r="BL48" s="157">
        <v>0.92236815999999988</v>
      </c>
      <c r="BM48" s="160">
        <v>0.92236815999999999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</v>
      </c>
      <c r="AF49" s="161">
        <v>1</v>
      </c>
      <c r="AG49" s="162">
        <v>1</v>
      </c>
      <c r="AH49" s="163">
        <v>0.98</v>
      </c>
      <c r="AI49" s="161">
        <v>0.98</v>
      </c>
      <c r="AJ49" s="161">
        <v>0.98</v>
      </c>
      <c r="AK49" s="162">
        <v>0.98</v>
      </c>
      <c r="AL49" s="163">
        <v>0.98</v>
      </c>
      <c r="AM49" s="161">
        <v>0.98000000000000009</v>
      </c>
      <c r="AN49" s="161">
        <v>0.98</v>
      </c>
      <c r="AO49" s="162">
        <v>0.98</v>
      </c>
      <c r="AP49" s="163">
        <v>0.98</v>
      </c>
      <c r="AQ49" s="161">
        <v>0.98</v>
      </c>
      <c r="AR49" s="161">
        <v>0.98</v>
      </c>
      <c r="AS49" s="162">
        <v>0.98</v>
      </c>
      <c r="AT49" s="163">
        <v>0.98</v>
      </c>
      <c r="AU49" s="161">
        <v>0.98</v>
      </c>
      <c r="AV49" s="161">
        <v>0.98000000000000009</v>
      </c>
      <c r="AW49" s="164">
        <v>0.98000000000000009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0.95099003999999998</v>
      </c>
      <c r="BK49" s="161">
        <v>0.9223681600000001</v>
      </c>
      <c r="BL49" s="161">
        <v>0.92236815999999988</v>
      </c>
      <c r="BM49" s="164">
        <v>0.92236815999999999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0.98</v>
      </c>
      <c r="AF50" s="157">
        <v>0.98</v>
      </c>
      <c r="AG50" s="158">
        <v>0.98</v>
      </c>
      <c r="AH50" s="159">
        <v>0.98</v>
      </c>
      <c r="AI50" s="157">
        <v>0.98</v>
      </c>
      <c r="AJ50" s="157">
        <v>0.97999999999999987</v>
      </c>
      <c r="AK50" s="158">
        <v>0.97999999999999987</v>
      </c>
      <c r="AL50" s="159">
        <v>0.98</v>
      </c>
      <c r="AM50" s="157">
        <v>0.98</v>
      </c>
      <c r="AN50" s="157">
        <v>0.97999999999999987</v>
      </c>
      <c r="AO50" s="158">
        <v>0.98</v>
      </c>
      <c r="AP50" s="159">
        <v>0.98</v>
      </c>
      <c r="AQ50" s="157">
        <v>0.98</v>
      </c>
      <c r="AR50" s="157">
        <v>0.98</v>
      </c>
      <c r="AS50" s="158">
        <v>0.98</v>
      </c>
      <c r="AT50" s="159">
        <v>0.98</v>
      </c>
      <c r="AU50" s="157">
        <v>0.98</v>
      </c>
      <c r="AV50" s="157">
        <v>0.98</v>
      </c>
      <c r="AW50" s="160">
        <v>0.98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0.92236815999999988</v>
      </c>
      <c r="BK50" s="157">
        <v>0.92236815999999966</v>
      </c>
      <c r="BL50" s="157">
        <v>0.92236815999999999</v>
      </c>
      <c r="BM50" s="160">
        <v>0.92236815999999977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0.98</v>
      </c>
      <c r="AF51" s="161">
        <v>0.98</v>
      </c>
      <c r="AG51" s="162">
        <v>0.98</v>
      </c>
      <c r="AH51" s="163">
        <v>0.98</v>
      </c>
      <c r="AI51" s="161">
        <v>0.98</v>
      </c>
      <c r="AJ51" s="161">
        <v>0.97999999999999987</v>
      </c>
      <c r="AK51" s="162">
        <v>0.97999999999999987</v>
      </c>
      <c r="AL51" s="163">
        <v>0.98</v>
      </c>
      <c r="AM51" s="161">
        <v>0.98</v>
      </c>
      <c r="AN51" s="161">
        <v>0.97999999999999987</v>
      </c>
      <c r="AO51" s="162">
        <v>0.98</v>
      </c>
      <c r="AP51" s="163">
        <v>0.98</v>
      </c>
      <c r="AQ51" s="161">
        <v>0.98</v>
      </c>
      <c r="AR51" s="161">
        <v>0.98</v>
      </c>
      <c r="AS51" s="162">
        <v>0.98</v>
      </c>
      <c r="AT51" s="163">
        <v>0.98</v>
      </c>
      <c r="AU51" s="161">
        <v>0.98</v>
      </c>
      <c r="AV51" s="161">
        <v>0.98</v>
      </c>
      <c r="AW51" s="164">
        <v>0.98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0.92236815999999988</v>
      </c>
      <c r="BK51" s="161">
        <v>0.92236815999999966</v>
      </c>
      <c r="BL51" s="161">
        <v>0.92236815999999999</v>
      </c>
      <c r="BM51" s="164">
        <v>0.92236815999999977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0.98</v>
      </c>
      <c r="AF52" s="157">
        <v>0.98</v>
      </c>
      <c r="AG52" s="158">
        <v>0.98</v>
      </c>
      <c r="AH52" s="159">
        <v>0.97999999999999987</v>
      </c>
      <c r="AI52" s="157">
        <v>0.98</v>
      </c>
      <c r="AJ52" s="157">
        <v>0.98000000000000009</v>
      </c>
      <c r="AK52" s="158">
        <v>0.98000000000000009</v>
      </c>
      <c r="AL52" s="159">
        <v>0.98</v>
      </c>
      <c r="AM52" s="157">
        <v>0.98000000000000009</v>
      </c>
      <c r="AN52" s="157">
        <v>0.97999999999999987</v>
      </c>
      <c r="AO52" s="158">
        <v>0.98</v>
      </c>
      <c r="AP52" s="159">
        <v>0.98000000000000009</v>
      </c>
      <c r="AQ52" s="157">
        <v>0.98</v>
      </c>
      <c r="AR52" s="157">
        <v>0.98</v>
      </c>
      <c r="AS52" s="158">
        <v>0.98</v>
      </c>
      <c r="AT52" s="159">
        <v>0.97999999999999987</v>
      </c>
      <c r="AU52" s="157">
        <v>0.98</v>
      </c>
      <c r="AV52" s="157">
        <v>0.98</v>
      </c>
      <c r="AW52" s="160">
        <v>0.98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0.92236815999999999</v>
      </c>
      <c r="BK52" s="157">
        <v>0.9223681600000001</v>
      </c>
      <c r="BL52" s="157">
        <v>0.92236815999999999</v>
      </c>
      <c r="BM52" s="160">
        <v>0.92236815999999988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0.98</v>
      </c>
      <c r="AF53" s="161">
        <v>0.98</v>
      </c>
      <c r="AG53" s="162">
        <v>0.98</v>
      </c>
      <c r="AH53" s="163">
        <v>0.97999999999999987</v>
      </c>
      <c r="AI53" s="161">
        <v>0.98</v>
      </c>
      <c r="AJ53" s="161">
        <v>0.98000000000000009</v>
      </c>
      <c r="AK53" s="162">
        <v>0.98000000000000009</v>
      </c>
      <c r="AL53" s="163">
        <v>0.98</v>
      </c>
      <c r="AM53" s="161">
        <v>0.98000000000000009</v>
      </c>
      <c r="AN53" s="161">
        <v>0.97999999999999987</v>
      </c>
      <c r="AO53" s="162">
        <v>0.98</v>
      </c>
      <c r="AP53" s="163">
        <v>0.98000000000000009</v>
      </c>
      <c r="AQ53" s="161">
        <v>0.98</v>
      </c>
      <c r="AR53" s="161">
        <v>0.98</v>
      </c>
      <c r="AS53" s="162">
        <v>0.98</v>
      </c>
      <c r="AT53" s="163">
        <v>0.97999999999999987</v>
      </c>
      <c r="AU53" s="161">
        <v>0.98</v>
      </c>
      <c r="AV53" s="161">
        <v>0.98</v>
      </c>
      <c r="AW53" s="164">
        <v>0.98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0.92236815999999999</v>
      </c>
      <c r="BK53" s="161">
        <v>0.9223681600000001</v>
      </c>
      <c r="BL53" s="161">
        <v>0.92236815999999999</v>
      </c>
      <c r="BM53" s="164">
        <v>0.92236815999999988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0.98</v>
      </c>
      <c r="AA54" s="157">
        <v>0.98000000000000009</v>
      </c>
      <c r="AB54" s="157">
        <v>0.98</v>
      </c>
      <c r="AC54" s="158">
        <v>0.98</v>
      </c>
      <c r="AD54" s="159">
        <v>0.98</v>
      </c>
      <c r="AE54" s="157">
        <v>0.97999999999999987</v>
      </c>
      <c r="AF54" s="157">
        <v>0.98</v>
      </c>
      <c r="AG54" s="158">
        <v>0.98</v>
      </c>
      <c r="AH54" s="159">
        <v>0.98499999999999999</v>
      </c>
      <c r="AI54" s="157">
        <v>0.98499999999999999</v>
      </c>
      <c r="AJ54" s="157">
        <v>0.9850000000000001</v>
      </c>
      <c r="AK54" s="158">
        <v>0.9850000000000001</v>
      </c>
      <c r="AL54" s="159">
        <v>0.9850000000000001</v>
      </c>
      <c r="AM54" s="157">
        <v>0.98499999999999999</v>
      </c>
      <c r="AN54" s="157">
        <v>0.98499999999999999</v>
      </c>
      <c r="AO54" s="158">
        <v>0.98499999999999999</v>
      </c>
      <c r="AP54" s="159">
        <v>0.98499999999999999</v>
      </c>
      <c r="AQ54" s="157">
        <v>0.98499999999999999</v>
      </c>
      <c r="AR54" s="157">
        <v>0.98499999999999999</v>
      </c>
      <c r="AS54" s="158">
        <v>0.98499999999999988</v>
      </c>
      <c r="AT54" s="159">
        <v>0.98499999999999999</v>
      </c>
      <c r="AU54" s="157">
        <v>0.98499999999999999</v>
      </c>
      <c r="AV54" s="157">
        <v>0.98499999999999999</v>
      </c>
      <c r="AW54" s="160">
        <v>0.98499999999999999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0.9223681600000001</v>
      </c>
      <c r="BI54" s="157">
        <v>0.92236815999999977</v>
      </c>
      <c r="BJ54" s="157">
        <v>0.93407319652164489</v>
      </c>
      <c r="BK54" s="157">
        <v>0.9413365506250001</v>
      </c>
      <c r="BL54" s="157">
        <v>0.9413365506250001</v>
      </c>
      <c r="BM54" s="160">
        <v>0.94133655062499977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0.98000000000000009</v>
      </c>
      <c r="AA55" s="157">
        <v>0.97999999999999987</v>
      </c>
      <c r="AB55" s="157">
        <v>0.98000000000000009</v>
      </c>
      <c r="AC55" s="158">
        <v>0.98000000000000009</v>
      </c>
      <c r="AD55" s="159">
        <v>0.97999999999999976</v>
      </c>
      <c r="AE55" s="157">
        <v>0.97999999999999976</v>
      </c>
      <c r="AF55" s="157">
        <v>0.98000000000000009</v>
      </c>
      <c r="AG55" s="158">
        <v>0.98</v>
      </c>
      <c r="AH55" s="159">
        <v>0.98499999999999999</v>
      </c>
      <c r="AI55" s="157">
        <v>0.98499999999999976</v>
      </c>
      <c r="AJ55" s="157">
        <v>0.98500000000000021</v>
      </c>
      <c r="AK55" s="158">
        <v>0.98499999999999999</v>
      </c>
      <c r="AL55" s="159">
        <v>0.98499999999999999</v>
      </c>
      <c r="AM55" s="157">
        <v>0.98500000000000021</v>
      </c>
      <c r="AN55" s="157">
        <v>0.98499999999999999</v>
      </c>
      <c r="AO55" s="158">
        <v>0.9850000000000001</v>
      </c>
      <c r="AP55" s="159">
        <v>0.98499999999999999</v>
      </c>
      <c r="AQ55" s="157">
        <v>0.9850000000000001</v>
      </c>
      <c r="AR55" s="157">
        <v>0.98499999999999999</v>
      </c>
      <c r="AS55" s="158">
        <v>0.98499999999999976</v>
      </c>
      <c r="AT55" s="159">
        <v>0.98500000000000021</v>
      </c>
      <c r="AU55" s="157">
        <v>0.98499999999999988</v>
      </c>
      <c r="AV55" s="157">
        <v>0.98499999999999999</v>
      </c>
      <c r="AW55" s="160">
        <v>0.9850000000000001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0.92236815999999999</v>
      </c>
      <c r="BI55" s="157">
        <v>0.92236815999999966</v>
      </c>
      <c r="BJ55" s="157">
        <v>0.93407319652164489</v>
      </c>
      <c r="BK55" s="157">
        <v>0.9413365506250001</v>
      </c>
      <c r="BL55" s="157">
        <v>0.9413365506250001</v>
      </c>
      <c r="BM55" s="160">
        <v>0.94133655062499999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0.98000000000000009</v>
      </c>
      <c r="AA56" s="157">
        <v>0.97999999999999987</v>
      </c>
      <c r="AB56" s="157">
        <v>0.98000000000000009</v>
      </c>
      <c r="AC56" s="158">
        <v>0.98000000000000009</v>
      </c>
      <c r="AD56" s="159">
        <v>0.97999999999999976</v>
      </c>
      <c r="AE56" s="157">
        <v>0.97999999999999976</v>
      </c>
      <c r="AF56" s="157">
        <v>0.98000000000000009</v>
      </c>
      <c r="AG56" s="158">
        <v>0.98</v>
      </c>
      <c r="AH56" s="159">
        <v>0.98499999999999999</v>
      </c>
      <c r="AI56" s="157">
        <v>0.98499999999999976</v>
      </c>
      <c r="AJ56" s="157">
        <v>0.98500000000000021</v>
      </c>
      <c r="AK56" s="158">
        <v>0.98499999999999999</v>
      </c>
      <c r="AL56" s="159">
        <v>0.98499999999999999</v>
      </c>
      <c r="AM56" s="157">
        <v>0.98500000000000021</v>
      </c>
      <c r="AN56" s="157">
        <v>0.98499999999999999</v>
      </c>
      <c r="AO56" s="158">
        <v>0.9850000000000001</v>
      </c>
      <c r="AP56" s="159">
        <v>0.98499999999999999</v>
      </c>
      <c r="AQ56" s="157">
        <v>0.9850000000000001</v>
      </c>
      <c r="AR56" s="157">
        <v>0.98499999999999999</v>
      </c>
      <c r="AS56" s="158">
        <v>0.98499999999999976</v>
      </c>
      <c r="AT56" s="159">
        <v>0.98500000000000021</v>
      </c>
      <c r="AU56" s="157">
        <v>0.98499999999999988</v>
      </c>
      <c r="AV56" s="157">
        <v>0.98499999999999999</v>
      </c>
      <c r="AW56" s="160">
        <v>0.9850000000000001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0.92236815999999999</v>
      </c>
      <c r="BI56" s="157">
        <v>0.92236815999999966</v>
      </c>
      <c r="BJ56" s="157">
        <v>0.93407319652164489</v>
      </c>
      <c r="BK56" s="157">
        <v>0.9413365506250001</v>
      </c>
      <c r="BL56" s="157">
        <v>0.9413365506250001</v>
      </c>
      <c r="BM56" s="160">
        <v>0.94133655062499999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0.97999999999999987</v>
      </c>
      <c r="AA57" s="161">
        <v>0.98</v>
      </c>
      <c r="AB57" s="161">
        <v>0.98000000000000009</v>
      </c>
      <c r="AC57" s="162">
        <v>0.97999999999999987</v>
      </c>
      <c r="AD57" s="163">
        <v>0.98</v>
      </c>
      <c r="AE57" s="161">
        <v>0.97999999999999987</v>
      </c>
      <c r="AF57" s="161">
        <v>0.97999999999999987</v>
      </c>
      <c r="AG57" s="162">
        <v>0.97999999999999976</v>
      </c>
      <c r="AH57" s="163">
        <v>0.98500000000000021</v>
      </c>
      <c r="AI57" s="161">
        <v>0.98499999999999999</v>
      </c>
      <c r="AJ57" s="161">
        <v>0.98499999999999999</v>
      </c>
      <c r="AK57" s="162">
        <v>0.9850000000000001</v>
      </c>
      <c r="AL57" s="163">
        <v>0.98499999999999999</v>
      </c>
      <c r="AM57" s="161">
        <v>0.98499999999999999</v>
      </c>
      <c r="AN57" s="161">
        <v>0.98499999999999999</v>
      </c>
      <c r="AO57" s="162">
        <v>0.9850000000000001</v>
      </c>
      <c r="AP57" s="163">
        <v>0.98499999999999999</v>
      </c>
      <c r="AQ57" s="161">
        <v>0.9850000000000001</v>
      </c>
      <c r="AR57" s="161">
        <v>0.98499999999999999</v>
      </c>
      <c r="AS57" s="162">
        <v>0.98499999999999988</v>
      </c>
      <c r="AT57" s="163">
        <v>0.98499999999999999</v>
      </c>
      <c r="AU57" s="161">
        <v>0.98499999999999999</v>
      </c>
      <c r="AV57" s="161">
        <v>0.9850000000000001</v>
      </c>
      <c r="AW57" s="164">
        <v>0.98499999999999999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0.92236815999999977</v>
      </c>
      <c r="BI57" s="161">
        <v>0.92236815999999988</v>
      </c>
      <c r="BJ57" s="161">
        <v>0.93407319652164489</v>
      </c>
      <c r="BK57" s="161">
        <v>0.9413365506250001</v>
      </c>
      <c r="BL57" s="161">
        <v>0.9413365506250001</v>
      </c>
      <c r="BM57" s="164">
        <v>0.94133655062499988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0.98500000000000021</v>
      </c>
      <c r="AA58" s="157">
        <v>0.98499999999999976</v>
      </c>
      <c r="AB58" s="157">
        <v>0.9850000000000001</v>
      </c>
      <c r="AC58" s="158">
        <v>0.98499999999999999</v>
      </c>
      <c r="AD58" s="159">
        <v>0.99864102564102564</v>
      </c>
      <c r="AE58" s="157">
        <v>0.98599999999999999</v>
      </c>
      <c r="AF58" s="157">
        <v>0.98599999999999988</v>
      </c>
      <c r="AG58" s="158">
        <v>0.9860000000000001</v>
      </c>
      <c r="AH58" s="159">
        <v>0.99949367088607588</v>
      </c>
      <c r="AI58" s="157">
        <v>0.98699999999999999</v>
      </c>
      <c r="AJ58" s="157">
        <v>0.9870000000000001</v>
      </c>
      <c r="AK58" s="158">
        <v>0.9870000000000001</v>
      </c>
      <c r="AL58" s="159">
        <v>0.9880000000000001</v>
      </c>
      <c r="AM58" s="157">
        <v>0.98799999999999999</v>
      </c>
      <c r="AN58" s="157">
        <v>0.98799999999999988</v>
      </c>
      <c r="AO58" s="158">
        <v>0.98799999999999999</v>
      </c>
      <c r="AP58" s="159">
        <v>0.98899999999999977</v>
      </c>
      <c r="AQ58" s="157">
        <v>0.9890000000000001</v>
      </c>
      <c r="AR58" s="157">
        <v>0.98899999999999988</v>
      </c>
      <c r="AS58" s="158">
        <v>0.9890000000000001</v>
      </c>
      <c r="AT58" s="159">
        <v>0.98899999999999999</v>
      </c>
      <c r="AU58" s="157">
        <v>0.98899999999999999</v>
      </c>
      <c r="AV58" s="157">
        <v>0.98899999999999988</v>
      </c>
      <c r="AW58" s="160">
        <v>0.9890000000000001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0.92653530750326552</v>
      </c>
      <c r="BI58" s="157">
        <v>0.95580891343649022</v>
      </c>
      <c r="BJ58" s="157">
        <v>0.95954129641952357</v>
      </c>
      <c r="BK58" s="157">
        <v>0.95139568124130003</v>
      </c>
      <c r="BL58" s="157">
        <v>0.95525604321472357</v>
      </c>
      <c r="BM58" s="160">
        <v>0.95672069064099996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0.9850000000000001</v>
      </c>
      <c r="AA59" s="157">
        <v>0.98499999999999999</v>
      </c>
      <c r="AB59" s="157">
        <v>0.98499999999999999</v>
      </c>
      <c r="AC59" s="158">
        <v>0.98499999999999999</v>
      </c>
      <c r="AD59" s="159">
        <v>0.98599999999999999</v>
      </c>
      <c r="AE59" s="157">
        <v>0.98599999999999999</v>
      </c>
      <c r="AF59" s="157">
        <v>0.98599999999999999</v>
      </c>
      <c r="AG59" s="158">
        <v>0.9860000000000001</v>
      </c>
      <c r="AH59" s="159">
        <v>0.98699999999999988</v>
      </c>
      <c r="AI59" s="157">
        <v>0.9870000000000001</v>
      </c>
      <c r="AJ59" s="157">
        <v>0.9870000000000001</v>
      </c>
      <c r="AK59" s="158">
        <v>0.9870000000000001</v>
      </c>
      <c r="AL59" s="159">
        <v>0.9880000000000001</v>
      </c>
      <c r="AM59" s="157">
        <v>0.98799999999999999</v>
      </c>
      <c r="AN59" s="157">
        <v>0.98799999999999988</v>
      </c>
      <c r="AO59" s="158">
        <v>0.98799999999999999</v>
      </c>
      <c r="AP59" s="159">
        <v>0.98899999999999988</v>
      </c>
      <c r="AQ59" s="157">
        <v>0.9890000000000001</v>
      </c>
      <c r="AR59" s="157">
        <v>0.98899999999999988</v>
      </c>
      <c r="AS59" s="158">
        <v>0.98899999999999999</v>
      </c>
      <c r="AT59" s="159">
        <v>0.98899999999999999</v>
      </c>
      <c r="AU59" s="157">
        <v>0.98899999999999999</v>
      </c>
      <c r="AV59" s="157">
        <v>0.98899999999999999</v>
      </c>
      <c r="AW59" s="160">
        <v>0.98899999999999999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0.9265353075032654</v>
      </c>
      <c r="BI59" s="157">
        <v>0.94371006643096467</v>
      </c>
      <c r="BJ59" s="157">
        <v>0.94754703021427966</v>
      </c>
      <c r="BK59" s="157">
        <v>0.95139568124130003</v>
      </c>
      <c r="BL59" s="157">
        <v>0.95525604321472346</v>
      </c>
      <c r="BM59" s="160">
        <v>0.95672069064100018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0.9850000000000001</v>
      </c>
      <c r="AA60" s="157">
        <v>0.98499999999999988</v>
      </c>
      <c r="AB60" s="157">
        <v>0.98499999999999999</v>
      </c>
      <c r="AC60" s="158">
        <v>0.98499999999999999</v>
      </c>
      <c r="AD60" s="159">
        <v>0.98599999999999988</v>
      </c>
      <c r="AE60" s="157">
        <v>0.9860000000000001</v>
      </c>
      <c r="AF60" s="157">
        <v>0.98599999999999988</v>
      </c>
      <c r="AG60" s="158">
        <v>0.98599999999999999</v>
      </c>
      <c r="AH60" s="159">
        <v>0.98699999999999999</v>
      </c>
      <c r="AI60" s="157">
        <v>0.9870000000000001</v>
      </c>
      <c r="AJ60" s="157">
        <v>0.98700000000000021</v>
      </c>
      <c r="AK60" s="158">
        <v>0.98699999999999999</v>
      </c>
      <c r="AL60" s="159">
        <v>0.9880000000000001</v>
      </c>
      <c r="AM60" s="157">
        <v>0.98799999999999999</v>
      </c>
      <c r="AN60" s="157">
        <v>0.9880000000000001</v>
      </c>
      <c r="AO60" s="158">
        <v>0.98799999999999977</v>
      </c>
      <c r="AP60" s="159">
        <v>0.98899999999999999</v>
      </c>
      <c r="AQ60" s="157">
        <v>0.9890000000000001</v>
      </c>
      <c r="AR60" s="157">
        <v>0.98899999999999988</v>
      </c>
      <c r="AS60" s="158">
        <v>0.98899999999999999</v>
      </c>
      <c r="AT60" s="159">
        <v>0.9890000000000001</v>
      </c>
      <c r="AU60" s="157">
        <v>0.98899999999999988</v>
      </c>
      <c r="AV60" s="157">
        <v>0.98899999999999999</v>
      </c>
      <c r="AW60" s="160">
        <v>0.98899999999999988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0.9265353075032654</v>
      </c>
      <c r="BI60" s="157">
        <v>0.94371006643096489</v>
      </c>
      <c r="BJ60" s="157">
        <v>0.94754703021427977</v>
      </c>
      <c r="BK60" s="157">
        <v>0.95139568124129981</v>
      </c>
      <c r="BL60" s="157">
        <v>0.95525604321472357</v>
      </c>
      <c r="BM60" s="160">
        <v>0.95672069064099996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0.98500000000000021</v>
      </c>
      <c r="AA61" s="157">
        <v>0.98499999999999976</v>
      </c>
      <c r="AB61" s="157">
        <v>0.9850000000000001</v>
      </c>
      <c r="AC61" s="158">
        <v>0.9850000000000001</v>
      </c>
      <c r="AD61" s="159">
        <v>0.99848101265822764</v>
      </c>
      <c r="AE61" s="157">
        <v>0.98599999999999999</v>
      </c>
      <c r="AF61" s="157">
        <v>0.98599999999999999</v>
      </c>
      <c r="AG61" s="158">
        <v>0.9860000000000001</v>
      </c>
      <c r="AH61" s="159">
        <v>0.99933749999999988</v>
      </c>
      <c r="AI61" s="157">
        <v>0.9870000000000001</v>
      </c>
      <c r="AJ61" s="157">
        <v>0.98700000000000021</v>
      </c>
      <c r="AK61" s="158">
        <v>0.98699999999999999</v>
      </c>
      <c r="AL61" s="159">
        <v>0.9880000000000001</v>
      </c>
      <c r="AM61" s="157">
        <v>0.98799999999999988</v>
      </c>
      <c r="AN61" s="157">
        <v>0.9880000000000001</v>
      </c>
      <c r="AO61" s="158">
        <v>0.98799999999999977</v>
      </c>
      <c r="AP61" s="159">
        <v>0.9890000000000001</v>
      </c>
      <c r="AQ61" s="157">
        <v>0.98900000000000021</v>
      </c>
      <c r="AR61" s="157">
        <v>0.98899999999999966</v>
      </c>
      <c r="AS61" s="158">
        <v>0.98899999999999999</v>
      </c>
      <c r="AT61" s="159">
        <v>0.98900000000000021</v>
      </c>
      <c r="AU61" s="157">
        <v>0.98899999999999977</v>
      </c>
      <c r="AV61" s="157">
        <v>0.9890000000000001</v>
      </c>
      <c r="AW61" s="160">
        <v>0.98899999999999999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0.92653530750326552</v>
      </c>
      <c r="BI61" s="157">
        <v>0.95565576347439463</v>
      </c>
      <c r="BJ61" s="157">
        <v>0.95939136809195824</v>
      </c>
      <c r="BK61" s="157">
        <v>0.95139568124130014</v>
      </c>
      <c r="BL61" s="157">
        <v>0.95525604321472346</v>
      </c>
      <c r="BM61" s="160">
        <v>0.95672069064099985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0.9850000000000001</v>
      </c>
      <c r="AA62" s="157">
        <v>0.98499999999999988</v>
      </c>
      <c r="AB62" s="157">
        <v>0.98499999999999999</v>
      </c>
      <c r="AC62" s="158">
        <v>0.98499999999999999</v>
      </c>
      <c r="AD62" s="159">
        <v>0.98599999999999988</v>
      </c>
      <c r="AE62" s="157">
        <v>0.9860000000000001</v>
      </c>
      <c r="AF62" s="157">
        <v>0.98599999999999988</v>
      </c>
      <c r="AG62" s="158">
        <v>0.98599999999999999</v>
      </c>
      <c r="AH62" s="159">
        <v>0.98699999999999999</v>
      </c>
      <c r="AI62" s="157">
        <v>0.9870000000000001</v>
      </c>
      <c r="AJ62" s="157">
        <v>0.98700000000000021</v>
      </c>
      <c r="AK62" s="158">
        <v>0.98699999999999999</v>
      </c>
      <c r="AL62" s="159">
        <v>0.9880000000000001</v>
      </c>
      <c r="AM62" s="157">
        <v>0.98799999999999999</v>
      </c>
      <c r="AN62" s="157">
        <v>0.9880000000000001</v>
      </c>
      <c r="AO62" s="158">
        <v>0.98799999999999977</v>
      </c>
      <c r="AP62" s="159">
        <v>0.98899999999999999</v>
      </c>
      <c r="AQ62" s="157">
        <v>0.9890000000000001</v>
      </c>
      <c r="AR62" s="157">
        <v>0.98899999999999988</v>
      </c>
      <c r="AS62" s="158">
        <v>0.98899999999999999</v>
      </c>
      <c r="AT62" s="159">
        <v>0.9890000000000001</v>
      </c>
      <c r="AU62" s="157">
        <v>0.98899999999999988</v>
      </c>
      <c r="AV62" s="157">
        <v>0.98899999999999999</v>
      </c>
      <c r="AW62" s="160">
        <v>0.98899999999999988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0.9265353075032654</v>
      </c>
      <c r="BI62" s="157">
        <v>0.94371006643096489</v>
      </c>
      <c r="BJ62" s="157">
        <v>0.94754703021427977</v>
      </c>
      <c r="BK62" s="157">
        <v>0.95139568124129981</v>
      </c>
      <c r="BL62" s="157">
        <v>0.95525604321472357</v>
      </c>
      <c r="BM62" s="160">
        <v>0.95672069064099996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0.9850000000000001</v>
      </c>
      <c r="AA63" s="157">
        <v>0.98499999999999988</v>
      </c>
      <c r="AB63" s="157">
        <v>0.98499999999999988</v>
      </c>
      <c r="AC63" s="158">
        <v>0.98500000000000021</v>
      </c>
      <c r="AD63" s="159">
        <v>0.98599999999999988</v>
      </c>
      <c r="AE63" s="157">
        <v>0.98599999999999999</v>
      </c>
      <c r="AF63" s="157">
        <v>0.98599999999999988</v>
      </c>
      <c r="AG63" s="158">
        <v>0.9860000000000001</v>
      </c>
      <c r="AH63" s="159">
        <v>0.98699999999999988</v>
      </c>
      <c r="AI63" s="157">
        <v>0.98699999999999999</v>
      </c>
      <c r="AJ63" s="157">
        <v>0.98700000000000032</v>
      </c>
      <c r="AK63" s="158">
        <v>0.98699999999999999</v>
      </c>
      <c r="AL63" s="159">
        <v>0.9880000000000001</v>
      </c>
      <c r="AM63" s="157">
        <v>0.98799999999999988</v>
      </c>
      <c r="AN63" s="157">
        <v>0.98799999999999999</v>
      </c>
      <c r="AO63" s="158">
        <v>0.98799999999999988</v>
      </c>
      <c r="AP63" s="159">
        <v>0.98899999999999999</v>
      </c>
      <c r="AQ63" s="157">
        <v>0.98900000000000021</v>
      </c>
      <c r="AR63" s="157">
        <v>0.98899999999999977</v>
      </c>
      <c r="AS63" s="158">
        <v>0.98899999999999999</v>
      </c>
      <c r="AT63" s="159">
        <v>0.9890000000000001</v>
      </c>
      <c r="AU63" s="157">
        <v>0.98899999999999988</v>
      </c>
      <c r="AV63" s="157">
        <v>0.9890000000000001</v>
      </c>
      <c r="AW63" s="160">
        <v>0.98899999999999988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0.92653530750326563</v>
      </c>
      <c r="BI63" s="157">
        <v>0.94371006643096478</v>
      </c>
      <c r="BJ63" s="157">
        <v>0.94754703021427966</v>
      </c>
      <c r="BK63" s="157">
        <v>0.95139568124130003</v>
      </c>
      <c r="BL63" s="157">
        <v>0.95525604321472346</v>
      </c>
      <c r="BM63" s="160">
        <v>0.95672069064100007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0.98499999999999999</v>
      </c>
      <c r="AA64" s="157">
        <v>0.98499999999999988</v>
      </c>
      <c r="AB64" s="157">
        <v>0.9850000000000001</v>
      </c>
      <c r="AC64" s="158">
        <v>0.98499999999999988</v>
      </c>
      <c r="AD64" s="159">
        <v>0.99848101265822775</v>
      </c>
      <c r="AE64" s="157">
        <v>0.9860000000000001</v>
      </c>
      <c r="AF64" s="157">
        <v>0.98599999999999977</v>
      </c>
      <c r="AG64" s="158">
        <v>0.98600000000000021</v>
      </c>
      <c r="AH64" s="159">
        <v>0.99933749999999999</v>
      </c>
      <c r="AI64" s="157">
        <v>0.9870000000000001</v>
      </c>
      <c r="AJ64" s="157">
        <v>0.98699999999999988</v>
      </c>
      <c r="AK64" s="158">
        <v>0.9870000000000001</v>
      </c>
      <c r="AL64" s="159">
        <v>0.98800000000000021</v>
      </c>
      <c r="AM64" s="157">
        <v>0.98799999999999999</v>
      </c>
      <c r="AN64" s="157">
        <v>0.98799999999999999</v>
      </c>
      <c r="AO64" s="158">
        <v>0.98799999999999977</v>
      </c>
      <c r="AP64" s="159">
        <v>0.9890000000000001</v>
      </c>
      <c r="AQ64" s="157">
        <v>0.9890000000000001</v>
      </c>
      <c r="AR64" s="157">
        <v>0.98899999999999977</v>
      </c>
      <c r="AS64" s="158">
        <v>0.98899999999999999</v>
      </c>
      <c r="AT64" s="159">
        <v>0.9890000000000001</v>
      </c>
      <c r="AU64" s="157">
        <v>0.98899999999999999</v>
      </c>
      <c r="AV64" s="157">
        <v>0.98899999999999988</v>
      </c>
      <c r="AW64" s="160">
        <v>0.98899999999999988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0.92653530750326552</v>
      </c>
      <c r="BI64" s="157">
        <v>0.95565576347439452</v>
      </c>
      <c r="BJ64" s="157">
        <v>0.95939136809195835</v>
      </c>
      <c r="BK64" s="157">
        <v>0.95139568124130014</v>
      </c>
      <c r="BL64" s="157">
        <v>0.95525604321472335</v>
      </c>
      <c r="BM64" s="160">
        <v>0.95672069064100007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0.9850000000000001</v>
      </c>
      <c r="AA65" s="157">
        <v>0.98499999999999988</v>
      </c>
      <c r="AB65" s="157">
        <v>0.9850000000000001</v>
      </c>
      <c r="AC65" s="158">
        <v>0.98499999999999999</v>
      </c>
      <c r="AD65" s="159">
        <v>0.98599999999999988</v>
      </c>
      <c r="AE65" s="157">
        <v>0.9860000000000001</v>
      </c>
      <c r="AF65" s="157">
        <v>0.98599999999999977</v>
      </c>
      <c r="AG65" s="158">
        <v>0.98600000000000021</v>
      </c>
      <c r="AH65" s="159">
        <v>0.98699999999999999</v>
      </c>
      <c r="AI65" s="157">
        <v>0.98700000000000021</v>
      </c>
      <c r="AJ65" s="157">
        <v>0.98699999999999988</v>
      </c>
      <c r="AK65" s="158">
        <v>0.9870000000000001</v>
      </c>
      <c r="AL65" s="159">
        <v>0.98800000000000021</v>
      </c>
      <c r="AM65" s="157">
        <v>0.98799999999999988</v>
      </c>
      <c r="AN65" s="157">
        <v>0.9880000000000001</v>
      </c>
      <c r="AO65" s="158">
        <v>0.98799999999999977</v>
      </c>
      <c r="AP65" s="159">
        <v>0.98899999999999999</v>
      </c>
      <c r="AQ65" s="157">
        <v>0.9890000000000001</v>
      </c>
      <c r="AR65" s="157">
        <v>0.98899999999999977</v>
      </c>
      <c r="AS65" s="158">
        <v>0.9890000000000001</v>
      </c>
      <c r="AT65" s="159">
        <v>0.98899999999999999</v>
      </c>
      <c r="AU65" s="157">
        <v>0.98899999999999999</v>
      </c>
      <c r="AV65" s="157">
        <v>0.98899999999999988</v>
      </c>
      <c r="AW65" s="160">
        <v>0.98899999999999988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0.9265353075032654</v>
      </c>
      <c r="BI65" s="157">
        <v>0.94371006643096489</v>
      </c>
      <c r="BJ65" s="157">
        <v>0.94754703021427966</v>
      </c>
      <c r="BK65" s="157">
        <v>0.95139568124130014</v>
      </c>
      <c r="BL65" s="157">
        <v>0.95525604321472335</v>
      </c>
      <c r="BM65" s="160">
        <v>0.95672069064099996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0.98500000000000021</v>
      </c>
      <c r="AA66" s="161">
        <v>0.98499999999999976</v>
      </c>
      <c r="AB66" s="161">
        <v>0.9850000000000001</v>
      </c>
      <c r="AC66" s="162">
        <v>0.98499999999999999</v>
      </c>
      <c r="AD66" s="163">
        <v>0.98599999999999977</v>
      </c>
      <c r="AE66" s="161">
        <v>0.9860000000000001</v>
      </c>
      <c r="AF66" s="161">
        <v>0.98599999999999977</v>
      </c>
      <c r="AG66" s="162">
        <v>0.98600000000000021</v>
      </c>
      <c r="AH66" s="163">
        <v>0.9870000000000001</v>
      </c>
      <c r="AI66" s="161">
        <v>0.9870000000000001</v>
      </c>
      <c r="AJ66" s="161">
        <v>0.98699999999999999</v>
      </c>
      <c r="AK66" s="162">
        <v>0.98699999999999999</v>
      </c>
      <c r="AL66" s="163">
        <v>0.98800000000000021</v>
      </c>
      <c r="AM66" s="161">
        <v>0.98799999999999999</v>
      </c>
      <c r="AN66" s="161">
        <v>0.98799999999999999</v>
      </c>
      <c r="AO66" s="162">
        <v>0.98799999999999977</v>
      </c>
      <c r="AP66" s="163">
        <v>0.98899999999999999</v>
      </c>
      <c r="AQ66" s="161">
        <v>0.98900000000000021</v>
      </c>
      <c r="AR66" s="161">
        <v>0.98899999999999977</v>
      </c>
      <c r="AS66" s="162">
        <v>0.98899999999999999</v>
      </c>
      <c r="AT66" s="163">
        <v>0.98899999999999999</v>
      </c>
      <c r="AU66" s="161">
        <v>0.9890000000000001</v>
      </c>
      <c r="AV66" s="161">
        <v>0.98899999999999988</v>
      </c>
      <c r="AW66" s="164">
        <v>0.98899999999999999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0.92653530750326552</v>
      </c>
      <c r="BI66" s="161">
        <v>0.94371006643096444</v>
      </c>
      <c r="BJ66" s="161">
        <v>0.94754703021427999</v>
      </c>
      <c r="BK66" s="161">
        <v>0.95139568124129992</v>
      </c>
      <c r="BL66" s="161">
        <v>0.95525604321472357</v>
      </c>
      <c r="BM66" s="164">
        <v>0.95672069064099996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0.98500000000000021</v>
      </c>
      <c r="AA67" s="157">
        <v>0.98499999999999976</v>
      </c>
      <c r="AB67" s="157">
        <v>0.9850000000000001</v>
      </c>
      <c r="AC67" s="158">
        <v>0.9850000000000001</v>
      </c>
      <c r="AD67" s="159">
        <v>0.99848101265822764</v>
      </c>
      <c r="AE67" s="157">
        <v>0.98599999999999999</v>
      </c>
      <c r="AF67" s="157">
        <v>0.98599999999999999</v>
      </c>
      <c r="AG67" s="158">
        <v>0.9860000000000001</v>
      </c>
      <c r="AH67" s="159">
        <v>0.99933749999999988</v>
      </c>
      <c r="AI67" s="157">
        <v>0.9870000000000001</v>
      </c>
      <c r="AJ67" s="157">
        <v>0.98700000000000021</v>
      </c>
      <c r="AK67" s="158">
        <v>0.98699999999999999</v>
      </c>
      <c r="AL67" s="159">
        <v>0.9880000000000001</v>
      </c>
      <c r="AM67" s="157">
        <v>0.98799999999999988</v>
      </c>
      <c r="AN67" s="157">
        <v>0.9880000000000001</v>
      </c>
      <c r="AO67" s="158">
        <v>0.98799999999999977</v>
      </c>
      <c r="AP67" s="159">
        <v>0.9890000000000001</v>
      </c>
      <c r="AQ67" s="157">
        <v>0.98900000000000021</v>
      </c>
      <c r="AR67" s="157">
        <v>0.98899999999999966</v>
      </c>
      <c r="AS67" s="158">
        <v>0.98899999999999999</v>
      </c>
      <c r="AT67" s="159">
        <v>0.98900000000000021</v>
      </c>
      <c r="AU67" s="157">
        <v>0.98899999999999977</v>
      </c>
      <c r="AV67" s="157">
        <v>0.9890000000000001</v>
      </c>
      <c r="AW67" s="160">
        <v>0.98899999999999999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0.92653530750326552</v>
      </c>
      <c r="BI67" s="157">
        <v>0.95565576347439463</v>
      </c>
      <c r="BJ67" s="157">
        <v>0.95939136809195824</v>
      </c>
      <c r="BK67" s="157">
        <v>0.95139568124130014</v>
      </c>
      <c r="BL67" s="157">
        <v>0.95525604321472346</v>
      </c>
      <c r="BM67" s="160">
        <v>0.95672069064099985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0.9850000000000001</v>
      </c>
      <c r="AA68" s="157">
        <v>0.98499999999999988</v>
      </c>
      <c r="AB68" s="157">
        <v>0.98499999999999999</v>
      </c>
      <c r="AC68" s="158">
        <v>0.98499999999999999</v>
      </c>
      <c r="AD68" s="159">
        <v>0.98599999999999988</v>
      </c>
      <c r="AE68" s="157">
        <v>0.9860000000000001</v>
      </c>
      <c r="AF68" s="157">
        <v>0.98599999999999988</v>
      </c>
      <c r="AG68" s="158">
        <v>0.98599999999999999</v>
      </c>
      <c r="AH68" s="159">
        <v>0.98699999999999999</v>
      </c>
      <c r="AI68" s="157">
        <v>0.9870000000000001</v>
      </c>
      <c r="AJ68" s="157">
        <v>0.98700000000000021</v>
      </c>
      <c r="AK68" s="158">
        <v>0.98699999999999999</v>
      </c>
      <c r="AL68" s="159">
        <v>0.9880000000000001</v>
      </c>
      <c r="AM68" s="157">
        <v>0.98799999999999999</v>
      </c>
      <c r="AN68" s="157">
        <v>0.9880000000000001</v>
      </c>
      <c r="AO68" s="158">
        <v>0.98799999999999977</v>
      </c>
      <c r="AP68" s="159">
        <v>0.98899999999999999</v>
      </c>
      <c r="AQ68" s="157">
        <v>0.9890000000000001</v>
      </c>
      <c r="AR68" s="157">
        <v>0.98899999999999988</v>
      </c>
      <c r="AS68" s="158">
        <v>0.98899999999999999</v>
      </c>
      <c r="AT68" s="159">
        <v>0.9890000000000001</v>
      </c>
      <c r="AU68" s="157">
        <v>0.98899999999999988</v>
      </c>
      <c r="AV68" s="157">
        <v>0.98899999999999999</v>
      </c>
      <c r="AW68" s="160">
        <v>0.98899999999999988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0.9265353075032654</v>
      </c>
      <c r="BI68" s="157">
        <v>0.94371006643096489</v>
      </c>
      <c r="BJ68" s="157">
        <v>0.94754703021427977</v>
      </c>
      <c r="BK68" s="157">
        <v>0.95139568124129981</v>
      </c>
      <c r="BL68" s="157">
        <v>0.95525604321472357</v>
      </c>
      <c r="BM68" s="160">
        <v>0.95672069064099996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0.9850000000000001</v>
      </c>
      <c r="AA69" s="157">
        <v>0.98499999999999988</v>
      </c>
      <c r="AB69" s="157">
        <v>0.98499999999999988</v>
      </c>
      <c r="AC69" s="158">
        <v>0.98500000000000021</v>
      </c>
      <c r="AD69" s="159">
        <v>0.98599999999999988</v>
      </c>
      <c r="AE69" s="157">
        <v>0.98599999999999999</v>
      </c>
      <c r="AF69" s="157">
        <v>0.98599999999999988</v>
      </c>
      <c r="AG69" s="158">
        <v>0.9860000000000001</v>
      </c>
      <c r="AH69" s="159">
        <v>0.98699999999999988</v>
      </c>
      <c r="AI69" s="157">
        <v>0.98699999999999999</v>
      </c>
      <c r="AJ69" s="157">
        <v>0.98700000000000032</v>
      </c>
      <c r="AK69" s="158">
        <v>0.98699999999999999</v>
      </c>
      <c r="AL69" s="159">
        <v>0.9880000000000001</v>
      </c>
      <c r="AM69" s="157">
        <v>0.98799999999999988</v>
      </c>
      <c r="AN69" s="157">
        <v>0.98799999999999999</v>
      </c>
      <c r="AO69" s="158">
        <v>0.98799999999999988</v>
      </c>
      <c r="AP69" s="159">
        <v>0.98899999999999999</v>
      </c>
      <c r="AQ69" s="157">
        <v>0.98900000000000021</v>
      </c>
      <c r="AR69" s="157">
        <v>0.98899999999999977</v>
      </c>
      <c r="AS69" s="158">
        <v>0.98899999999999999</v>
      </c>
      <c r="AT69" s="159">
        <v>0.9890000000000001</v>
      </c>
      <c r="AU69" s="157">
        <v>0.98899999999999988</v>
      </c>
      <c r="AV69" s="157">
        <v>0.9890000000000001</v>
      </c>
      <c r="AW69" s="160">
        <v>0.98899999999999988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0.92653530750326563</v>
      </c>
      <c r="BI69" s="157">
        <v>0.94371006643096478</v>
      </c>
      <c r="BJ69" s="157">
        <v>0.94754703021427966</v>
      </c>
      <c r="BK69" s="157">
        <v>0.95139568124130003</v>
      </c>
      <c r="BL69" s="157">
        <v>0.95525604321472346</v>
      </c>
      <c r="BM69" s="160">
        <v>0.95672069064100007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0.98500000000000021</v>
      </c>
      <c r="AA70" s="157">
        <v>0.98499999999999988</v>
      </c>
      <c r="AB70" s="157">
        <v>0.98499999999999999</v>
      </c>
      <c r="AC70" s="158">
        <v>0.98499999999999988</v>
      </c>
      <c r="AD70" s="159">
        <v>0.99864102564102575</v>
      </c>
      <c r="AE70" s="157">
        <v>0.9860000000000001</v>
      </c>
      <c r="AF70" s="157">
        <v>0.98599999999999977</v>
      </c>
      <c r="AG70" s="158">
        <v>0.98600000000000021</v>
      </c>
      <c r="AH70" s="159">
        <v>0.99949367088607577</v>
      </c>
      <c r="AI70" s="157">
        <v>0.9870000000000001</v>
      </c>
      <c r="AJ70" s="157">
        <v>0.9870000000000001</v>
      </c>
      <c r="AK70" s="158">
        <v>0.9870000000000001</v>
      </c>
      <c r="AL70" s="159">
        <v>0.9880000000000001</v>
      </c>
      <c r="AM70" s="157">
        <v>0.98799999999999999</v>
      </c>
      <c r="AN70" s="157">
        <v>0.98799999999999988</v>
      </c>
      <c r="AO70" s="158">
        <v>0.9880000000000001</v>
      </c>
      <c r="AP70" s="159">
        <v>0.98899999999999966</v>
      </c>
      <c r="AQ70" s="157">
        <v>0.9890000000000001</v>
      </c>
      <c r="AR70" s="157">
        <v>0.98899999999999988</v>
      </c>
      <c r="AS70" s="158">
        <v>0.98899999999999999</v>
      </c>
      <c r="AT70" s="159">
        <v>0.98899999999999999</v>
      </c>
      <c r="AU70" s="157">
        <v>0.98900000000000021</v>
      </c>
      <c r="AV70" s="157">
        <v>0.98899999999999977</v>
      </c>
      <c r="AW70" s="160">
        <v>0.9890000000000001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0.92653530750326552</v>
      </c>
      <c r="BI70" s="157">
        <v>0.95580891343648999</v>
      </c>
      <c r="BJ70" s="157">
        <v>0.95954129641952368</v>
      </c>
      <c r="BK70" s="157">
        <v>0.95139568124130014</v>
      </c>
      <c r="BL70" s="157">
        <v>0.95525604321472324</v>
      </c>
      <c r="BM70" s="160">
        <v>0.95672069064100018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0.98500000000000021</v>
      </c>
      <c r="AA71" s="157">
        <v>0.98499999999999976</v>
      </c>
      <c r="AB71" s="157">
        <v>0.9850000000000001</v>
      </c>
      <c r="AC71" s="158">
        <v>0.98499999999999999</v>
      </c>
      <c r="AD71" s="159">
        <v>0.99864102564102564</v>
      </c>
      <c r="AE71" s="157">
        <v>0.98599999999999999</v>
      </c>
      <c r="AF71" s="157">
        <v>0.98599999999999988</v>
      </c>
      <c r="AG71" s="158">
        <v>0.9860000000000001</v>
      </c>
      <c r="AH71" s="159">
        <v>0.99949367088607588</v>
      </c>
      <c r="AI71" s="157">
        <v>0.98699999999999999</v>
      </c>
      <c r="AJ71" s="157">
        <v>0.9870000000000001</v>
      </c>
      <c r="AK71" s="158">
        <v>0.9870000000000001</v>
      </c>
      <c r="AL71" s="159">
        <v>0.9880000000000001</v>
      </c>
      <c r="AM71" s="157">
        <v>0.98799999999999999</v>
      </c>
      <c r="AN71" s="157">
        <v>0.98799999999999988</v>
      </c>
      <c r="AO71" s="158">
        <v>0.98799999999999999</v>
      </c>
      <c r="AP71" s="159">
        <v>0.98899999999999977</v>
      </c>
      <c r="AQ71" s="157">
        <v>0.9890000000000001</v>
      </c>
      <c r="AR71" s="157">
        <v>0.98899999999999988</v>
      </c>
      <c r="AS71" s="158">
        <v>0.9890000000000001</v>
      </c>
      <c r="AT71" s="159">
        <v>0.98899999999999999</v>
      </c>
      <c r="AU71" s="157">
        <v>0.98899999999999999</v>
      </c>
      <c r="AV71" s="157">
        <v>0.98899999999999988</v>
      </c>
      <c r="AW71" s="160">
        <v>0.9890000000000001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0.92653530750326552</v>
      </c>
      <c r="BI71" s="157">
        <v>0.95580891343649022</v>
      </c>
      <c r="BJ71" s="157">
        <v>0.95954129641952357</v>
      </c>
      <c r="BK71" s="157">
        <v>0.95139568124130003</v>
      </c>
      <c r="BL71" s="157">
        <v>0.95525604321472357</v>
      </c>
      <c r="BM71" s="160">
        <v>0.95672069064099996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0.9850000000000001</v>
      </c>
      <c r="AA72" s="157">
        <v>0.98499999999999999</v>
      </c>
      <c r="AB72" s="157">
        <v>0.98499999999999999</v>
      </c>
      <c r="AC72" s="158">
        <v>0.98499999999999999</v>
      </c>
      <c r="AD72" s="159">
        <v>0.98499999999999999</v>
      </c>
      <c r="AE72" s="157">
        <v>0.98499999999999999</v>
      </c>
      <c r="AF72" s="157">
        <v>0.98499999999999999</v>
      </c>
      <c r="AG72" s="158">
        <v>0.98499999999999999</v>
      </c>
      <c r="AH72" s="159">
        <v>0.98499999999999999</v>
      </c>
      <c r="AI72" s="157">
        <v>0.98499999999999999</v>
      </c>
      <c r="AJ72" s="157">
        <v>0.98499999999999999</v>
      </c>
      <c r="AK72" s="158">
        <v>0.98499999999999999</v>
      </c>
      <c r="AL72" s="159">
        <v>0.98499999999999999</v>
      </c>
      <c r="AM72" s="157">
        <v>0.98499999999999988</v>
      </c>
      <c r="AN72" s="157">
        <v>0.98499999999999999</v>
      </c>
      <c r="AO72" s="158">
        <v>0.98499999999999999</v>
      </c>
      <c r="AP72" s="159">
        <v>0.98499999999999999</v>
      </c>
      <c r="AQ72" s="157">
        <v>0.98499999999999988</v>
      </c>
      <c r="AR72" s="157">
        <v>0.98499999999999988</v>
      </c>
      <c r="AS72" s="158">
        <v>0.98499999999999999</v>
      </c>
      <c r="AT72" s="159">
        <v>0.98499999999999999</v>
      </c>
      <c r="AU72" s="157">
        <v>0.98499999999999999</v>
      </c>
      <c r="AV72" s="157">
        <v>0.98499999999999999</v>
      </c>
      <c r="AW72" s="160">
        <v>0.98499999999999999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0.9265353075032654</v>
      </c>
      <c r="BI72" s="157">
        <v>0.94133655062499977</v>
      </c>
      <c r="BJ72" s="157">
        <v>0.94133655062499988</v>
      </c>
      <c r="BK72" s="157">
        <v>0.94133655062499977</v>
      </c>
      <c r="BL72" s="157">
        <v>0.94133655062499988</v>
      </c>
      <c r="BM72" s="160">
        <v>0.94133655062499999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0.9850000000000001</v>
      </c>
      <c r="AA73" s="157">
        <v>0.98499999999999988</v>
      </c>
      <c r="AB73" s="157">
        <v>0.98499999999999999</v>
      </c>
      <c r="AC73" s="158">
        <v>0.98499999999999999</v>
      </c>
      <c r="AD73" s="159">
        <v>0.98599999999999988</v>
      </c>
      <c r="AE73" s="157">
        <v>0.9860000000000001</v>
      </c>
      <c r="AF73" s="157">
        <v>0.98599999999999988</v>
      </c>
      <c r="AG73" s="158">
        <v>0.98599999999999999</v>
      </c>
      <c r="AH73" s="159">
        <v>0.98699999999999999</v>
      </c>
      <c r="AI73" s="157">
        <v>0.9870000000000001</v>
      </c>
      <c r="AJ73" s="157">
        <v>0.98700000000000021</v>
      </c>
      <c r="AK73" s="158">
        <v>0.98699999999999999</v>
      </c>
      <c r="AL73" s="159">
        <v>0.9880000000000001</v>
      </c>
      <c r="AM73" s="157">
        <v>0.98799999999999999</v>
      </c>
      <c r="AN73" s="157">
        <v>0.9880000000000001</v>
      </c>
      <c r="AO73" s="158">
        <v>0.98799999999999977</v>
      </c>
      <c r="AP73" s="159">
        <v>0.98899999999999999</v>
      </c>
      <c r="AQ73" s="157">
        <v>0.9890000000000001</v>
      </c>
      <c r="AR73" s="157">
        <v>0.98899999999999988</v>
      </c>
      <c r="AS73" s="158">
        <v>0.98899999999999999</v>
      </c>
      <c r="AT73" s="159">
        <v>0.9890000000000001</v>
      </c>
      <c r="AU73" s="157">
        <v>0.98899999999999988</v>
      </c>
      <c r="AV73" s="157">
        <v>0.98899999999999999</v>
      </c>
      <c r="AW73" s="160">
        <v>0.98899999999999988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0.9265353075032654</v>
      </c>
      <c r="BI73" s="157">
        <v>0.94371006643096489</v>
      </c>
      <c r="BJ73" s="157">
        <v>0.94754703021427977</v>
      </c>
      <c r="BK73" s="157">
        <v>0.95139568124129981</v>
      </c>
      <c r="BL73" s="157">
        <v>0.95525604321472357</v>
      </c>
      <c r="BM73" s="160">
        <v>0.95672069064099996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0.98500000000000021</v>
      </c>
      <c r="AA74" s="157">
        <v>0.98499999999999976</v>
      </c>
      <c r="AB74" s="157">
        <v>0.9850000000000001</v>
      </c>
      <c r="AC74" s="158">
        <v>0.9850000000000001</v>
      </c>
      <c r="AD74" s="159">
        <v>0.99848101265822764</v>
      </c>
      <c r="AE74" s="157">
        <v>0.98599999999999999</v>
      </c>
      <c r="AF74" s="157">
        <v>0.98599999999999999</v>
      </c>
      <c r="AG74" s="158">
        <v>0.9860000000000001</v>
      </c>
      <c r="AH74" s="159">
        <v>0.99933749999999988</v>
      </c>
      <c r="AI74" s="157">
        <v>0.9870000000000001</v>
      </c>
      <c r="AJ74" s="157">
        <v>0.98700000000000021</v>
      </c>
      <c r="AK74" s="158">
        <v>0.98699999999999999</v>
      </c>
      <c r="AL74" s="159">
        <v>0.9880000000000001</v>
      </c>
      <c r="AM74" s="157">
        <v>0.98799999999999988</v>
      </c>
      <c r="AN74" s="157">
        <v>0.9880000000000001</v>
      </c>
      <c r="AO74" s="158">
        <v>0.98799999999999977</v>
      </c>
      <c r="AP74" s="159">
        <v>0.9890000000000001</v>
      </c>
      <c r="AQ74" s="157">
        <v>0.98900000000000021</v>
      </c>
      <c r="AR74" s="157">
        <v>0.98899999999999966</v>
      </c>
      <c r="AS74" s="158">
        <v>0.98899999999999999</v>
      </c>
      <c r="AT74" s="159">
        <v>0.98900000000000021</v>
      </c>
      <c r="AU74" s="157">
        <v>0.98899999999999977</v>
      </c>
      <c r="AV74" s="157">
        <v>0.9890000000000001</v>
      </c>
      <c r="AW74" s="160">
        <v>0.98899999999999999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0.92653530750326552</v>
      </c>
      <c r="BI74" s="157">
        <v>0.95565576347439463</v>
      </c>
      <c r="BJ74" s="157">
        <v>0.95939136809195824</v>
      </c>
      <c r="BK74" s="157">
        <v>0.95139568124130014</v>
      </c>
      <c r="BL74" s="157">
        <v>0.95525604321472346</v>
      </c>
      <c r="BM74" s="160">
        <v>0.95672069064099985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0.9850000000000001</v>
      </c>
      <c r="AA75" s="157">
        <v>0.98499999999999988</v>
      </c>
      <c r="AB75" s="157">
        <v>0.98499999999999999</v>
      </c>
      <c r="AC75" s="158">
        <v>0.98499999999999999</v>
      </c>
      <c r="AD75" s="159">
        <v>0.98599999999999988</v>
      </c>
      <c r="AE75" s="157">
        <v>0.9860000000000001</v>
      </c>
      <c r="AF75" s="157">
        <v>0.98599999999999988</v>
      </c>
      <c r="AG75" s="158">
        <v>0.98599999999999999</v>
      </c>
      <c r="AH75" s="159">
        <v>0.98699999999999999</v>
      </c>
      <c r="AI75" s="157">
        <v>0.9870000000000001</v>
      </c>
      <c r="AJ75" s="157">
        <v>0.98700000000000021</v>
      </c>
      <c r="AK75" s="158">
        <v>0.98699999999999999</v>
      </c>
      <c r="AL75" s="159">
        <v>0.9880000000000001</v>
      </c>
      <c r="AM75" s="157">
        <v>0.98799999999999999</v>
      </c>
      <c r="AN75" s="157">
        <v>0.9880000000000001</v>
      </c>
      <c r="AO75" s="158">
        <v>0.98799999999999977</v>
      </c>
      <c r="AP75" s="159">
        <v>0.98899999999999999</v>
      </c>
      <c r="AQ75" s="157">
        <v>0.9890000000000001</v>
      </c>
      <c r="AR75" s="157">
        <v>0.98899999999999988</v>
      </c>
      <c r="AS75" s="158">
        <v>0.98899999999999999</v>
      </c>
      <c r="AT75" s="159">
        <v>0.9890000000000001</v>
      </c>
      <c r="AU75" s="157">
        <v>0.98899999999999988</v>
      </c>
      <c r="AV75" s="157">
        <v>0.98899999999999999</v>
      </c>
      <c r="AW75" s="160">
        <v>0.98899999999999988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0.9265353075032654</v>
      </c>
      <c r="BI75" s="157">
        <v>0.94371006643096489</v>
      </c>
      <c r="BJ75" s="157">
        <v>0.94754703021427977</v>
      </c>
      <c r="BK75" s="157">
        <v>0.95139568124129981</v>
      </c>
      <c r="BL75" s="157">
        <v>0.95525604321472357</v>
      </c>
      <c r="BM75" s="160">
        <v>0.95672069064099996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0.9850000000000001</v>
      </c>
      <c r="AA76" s="157">
        <v>0.98499999999999988</v>
      </c>
      <c r="AB76" s="157">
        <v>0.98499999999999988</v>
      </c>
      <c r="AC76" s="158">
        <v>0.98500000000000021</v>
      </c>
      <c r="AD76" s="159">
        <v>0.98599999999999988</v>
      </c>
      <c r="AE76" s="157">
        <v>0.98599999999999999</v>
      </c>
      <c r="AF76" s="157">
        <v>0.98599999999999988</v>
      </c>
      <c r="AG76" s="158">
        <v>0.9860000000000001</v>
      </c>
      <c r="AH76" s="159">
        <v>0.98699999999999988</v>
      </c>
      <c r="AI76" s="157">
        <v>0.98699999999999999</v>
      </c>
      <c r="AJ76" s="157">
        <v>0.98700000000000032</v>
      </c>
      <c r="AK76" s="158">
        <v>0.98699999999999999</v>
      </c>
      <c r="AL76" s="159">
        <v>0.9880000000000001</v>
      </c>
      <c r="AM76" s="157">
        <v>0.98799999999999988</v>
      </c>
      <c r="AN76" s="157">
        <v>0.98799999999999999</v>
      </c>
      <c r="AO76" s="158">
        <v>0.98799999999999988</v>
      </c>
      <c r="AP76" s="159">
        <v>0.98899999999999999</v>
      </c>
      <c r="AQ76" s="157">
        <v>0.98900000000000021</v>
      </c>
      <c r="AR76" s="157">
        <v>0.98899999999999977</v>
      </c>
      <c r="AS76" s="158">
        <v>0.98899999999999999</v>
      </c>
      <c r="AT76" s="159">
        <v>0.9890000000000001</v>
      </c>
      <c r="AU76" s="157">
        <v>0.98899999999999988</v>
      </c>
      <c r="AV76" s="157">
        <v>0.9890000000000001</v>
      </c>
      <c r="AW76" s="160">
        <v>0.98899999999999988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0.92653530750326563</v>
      </c>
      <c r="BI76" s="157">
        <v>0.94371006643096478</v>
      </c>
      <c r="BJ76" s="157">
        <v>0.94754703021427966</v>
      </c>
      <c r="BK76" s="157">
        <v>0.95139568124130003</v>
      </c>
      <c r="BL76" s="157">
        <v>0.95525604321472346</v>
      </c>
      <c r="BM76" s="160">
        <v>0.95672069064100007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0.98</v>
      </c>
      <c r="AJ77" s="157">
        <v>0.9800000000000002</v>
      </c>
      <c r="AK77" s="158">
        <v>0.98</v>
      </c>
      <c r="AL77" s="159">
        <v>0.97999999999999987</v>
      </c>
      <c r="AM77" s="157">
        <v>0.97999999999999987</v>
      </c>
      <c r="AN77" s="157">
        <v>0.98</v>
      </c>
      <c r="AO77" s="158">
        <v>0.98</v>
      </c>
      <c r="AP77" s="159">
        <v>0.98</v>
      </c>
      <c r="AQ77" s="157">
        <v>0.98</v>
      </c>
      <c r="AR77" s="157">
        <v>0.9800000000000002</v>
      </c>
      <c r="AS77" s="158">
        <v>0.98</v>
      </c>
      <c r="AT77" s="159">
        <v>0.98</v>
      </c>
      <c r="AU77" s="157">
        <v>0.98</v>
      </c>
      <c r="AV77" s="157">
        <v>0.97999999999999987</v>
      </c>
      <c r="AW77" s="160">
        <v>0.98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0.92236815999999999</v>
      </c>
      <c r="BL77" s="157">
        <v>0.92236815999999999</v>
      </c>
      <c r="BM77" s="160">
        <v>0.92236815999999988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0.98</v>
      </c>
      <c r="AJ78" s="157">
        <v>0.98000000000000009</v>
      </c>
      <c r="AK78" s="158">
        <v>0.98</v>
      </c>
      <c r="AL78" s="159">
        <v>0.97999999999999976</v>
      </c>
      <c r="AM78" s="157">
        <v>0.97999999999999987</v>
      </c>
      <c r="AN78" s="157">
        <v>0.98</v>
      </c>
      <c r="AO78" s="158">
        <v>0.98</v>
      </c>
      <c r="AP78" s="159">
        <v>0.98</v>
      </c>
      <c r="AQ78" s="157">
        <v>0.98</v>
      </c>
      <c r="AR78" s="157">
        <v>0.98000000000000009</v>
      </c>
      <c r="AS78" s="158">
        <v>0.98</v>
      </c>
      <c r="AT78" s="159">
        <v>0.98</v>
      </c>
      <c r="AU78" s="157">
        <v>0.98</v>
      </c>
      <c r="AV78" s="157">
        <v>0.97999999999999976</v>
      </c>
      <c r="AW78" s="160">
        <v>0.98000000000000009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0.92236815999999977</v>
      </c>
      <c r="BL78" s="157">
        <v>0.92236815999999999</v>
      </c>
      <c r="BM78" s="160">
        <v>0.92236815999999999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0.98</v>
      </c>
      <c r="AJ79" s="165">
        <v>0.9800000000000002</v>
      </c>
      <c r="AK79" s="166">
        <v>0.98</v>
      </c>
      <c r="AL79" s="167">
        <v>0.97999999999999987</v>
      </c>
      <c r="AM79" s="165">
        <v>0.97999999999999987</v>
      </c>
      <c r="AN79" s="165">
        <v>0.98</v>
      </c>
      <c r="AO79" s="166">
        <v>0.97999999999999987</v>
      </c>
      <c r="AP79" s="167">
        <v>0.97999999999999987</v>
      </c>
      <c r="AQ79" s="165">
        <v>0.98</v>
      </c>
      <c r="AR79" s="165">
        <v>0.98000000000000032</v>
      </c>
      <c r="AS79" s="166">
        <v>0.97999999999999987</v>
      </c>
      <c r="AT79" s="167">
        <v>0.97999999999999987</v>
      </c>
      <c r="AU79" s="165">
        <v>0.98000000000000009</v>
      </c>
      <c r="AV79" s="165">
        <v>0.97999999999999976</v>
      </c>
      <c r="AW79" s="168">
        <v>1.1433333333333333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0.92236815999999999</v>
      </c>
      <c r="BL79" s="165">
        <v>0.92236815999999999</v>
      </c>
      <c r="BM79" s="168">
        <v>0.95964348127911758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11381E9C-2F12-45B6-82D1-E34F0682540A}"/>
  </hyperlinks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875D4-84E2-4A16-A66D-DA6F22DB8271}">
  <sheetPr codeName="Sheet59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pane="topRight"/>
      <selection pane="bottomLeft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51</v>
      </c>
      <c r="AX3" s="580"/>
      <c r="AY3" s="579" t="s">
        <v>51</v>
      </c>
      <c r="BN3" s="261"/>
      <c r="CC3" s="261"/>
    </row>
    <row r="4" spans="1:95" ht="14.5" thickBot="1" x14ac:dyDescent="0.25"/>
    <row r="5" spans="1:95" s="247" customFormat="1" ht="14.5" thickBot="1" x14ac:dyDescent="0.25">
      <c r="A5" s="262"/>
      <c r="B5" s="236" t="s">
        <v>376</v>
      </c>
      <c r="C5" s="238" t="s">
        <v>9</v>
      </c>
      <c r="D5" s="239" t="s">
        <v>203</v>
      </c>
      <c r="E5" s="240"/>
      <c r="F5" s="241"/>
      <c r="G5" s="242"/>
      <c r="H5" s="242"/>
      <c r="I5" s="243"/>
      <c r="J5" s="244"/>
      <c r="K5" s="242"/>
      <c r="L5" s="242"/>
      <c r="M5" s="243"/>
      <c r="N5" s="244"/>
      <c r="O5" s="242"/>
      <c r="P5" s="242"/>
      <c r="Q5" s="243"/>
      <c r="R5" s="244"/>
      <c r="S5" s="242"/>
      <c r="T5" s="242"/>
      <c r="U5" s="243"/>
      <c r="V5" s="244"/>
      <c r="W5" s="242"/>
      <c r="X5" s="242"/>
      <c r="Y5" s="243"/>
      <c r="Z5" s="244" t="s">
        <v>32</v>
      </c>
      <c r="AA5" s="242" t="s">
        <v>33</v>
      </c>
      <c r="AB5" s="242" t="s">
        <v>34</v>
      </c>
      <c r="AC5" s="243" t="s">
        <v>35</v>
      </c>
      <c r="AD5" s="244" t="s">
        <v>37</v>
      </c>
      <c r="AE5" s="242" t="s">
        <v>38</v>
      </c>
      <c r="AF5" s="242" t="s">
        <v>39</v>
      </c>
      <c r="AG5" s="243" t="s">
        <v>40</v>
      </c>
      <c r="AH5" s="244" t="s">
        <v>45</v>
      </c>
      <c r="AI5" s="242" t="s">
        <v>46</v>
      </c>
      <c r="AJ5" s="242" t="s">
        <v>47</v>
      </c>
      <c r="AK5" s="243" t="s">
        <v>48</v>
      </c>
      <c r="AL5" s="244" t="s">
        <v>338</v>
      </c>
      <c r="AM5" s="242" t="s">
        <v>339</v>
      </c>
      <c r="AN5" s="242" t="s">
        <v>340</v>
      </c>
      <c r="AO5" s="243" t="s">
        <v>341</v>
      </c>
      <c r="AP5" s="244" t="s">
        <v>342</v>
      </c>
      <c r="AQ5" s="242" t="s">
        <v>343</v>
      </c>
      <c r="AR5" s="242" t="s">
        <v>344</v>
      </c>
      <c r="AS5" s="243" t="s">
        <v>345</v>
      </c>
      <c r="AT5" s="244" t="s">
        <v>435</v>
      </c>
      <c r="AU5" s="242" t="s">
        <v>436</v>
      </c>
      <c r="AV5" s="242" t="s">
        <v>437</v>
      </c>
      <c r="AW5" s="245" t="s">
        <v>438</v>
      </c>
      <c r="AX5" s="236" t="s">
        <v>376</v>
      </c>
      <c r="AY5" s="238" t="s">
        <v>9</v>
      </c>
      <c r="AZ5" s="239" t="s">
        <v>203</v>
      </c>
      <c r="BA5" s="240"/>
      <c r="BB5" s="241"/>
      <c r="BC5" s="242"/>
      <c r="BD5" s="24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46"/>
      <c r="BO5" s="238"/>
      <c r="BP5" s="239"/>
      <c r="BQ5" s="240"/>
      <c r="BR5" s="241"/>
      <c r="BS5" s="242"/>
      <c r="BT5" s="242"/>
      <c r="BU5" s="242"/>
      <c r="BV5" s="242"/>
      <c r="BW5" s="242"/>
      <c r="BX5" s="242"/>
      <c r="BY5" s="242"/>
      <c r="BZ5" s="242"/>
      <c r="CA5" s="242"/>
      <c r="CB5" s="245"/>
      <c r="CC5" s="246"/>
      <c r="CD5" s="238"/>
      <c r="CE5" s="239"/>
      <c r="CF5" s="240"/>
      <c r="CG5" s="241"/>
      <c r="CH5" s="242"/>
      <c r="CI5" s="242"/>
      <c r="CJ5" s="242"/>
      <c r="CK5" s="242"/>
      <c r="CL5" s="242"/>
      <c r="CM5" s="242"/>
      <c r="CN5" s="242"/>
      <c r="CO5" s="242"/>
      <c r="CP5" s="242"/>
      <c r="CQ5" s="245"/>
    </row>
    <row r="6" spans="1:95" s="128" customFormat="1" x14ac:dyDescent="0.2">
      <c r="A6" s="263"/>
      <c r="B6" s="462"/>
      <c r="C6" s="181" t="s">
        <v>363</v>
      </c>
      <c r="D6" s="182" t="s">
        <v>266</v>
      </c>
      <c r="E6" s="183"/>
      <c r="F6" s="101"/>
      <c r="G6" s="95"/>
      <c r="H6" s="95"/>
      <c r="I6" s="103"/>
      <c r="J6" s="104"/>
      <c r="K6" s="95"/>
      <c r="L6" s="95"/>
      <c r="M6" s="103"/>
      <c r="N6" s="104"/>
      <c r="O6" s="95"/>
      <c r="P6" s="95"/>
      <c r="Q6" s="103"/>
      <c r="R6" s="104"/>
      <c r="S6" s="95"/>
      <c r="T6" s="95"/>
      <c r="U6" s="103"/>
      <c r="V6" s="104"/>
      <c r="W6" s="95"/>
      <c r="X6" s="95"/>
      <c r="Y6" s="103"/>
      <c r="Z6" s="104"/>
      <c r="AA6" s="95"/>
      <c r="AB6" s="95"/>
      <c r="AC6" s="103"/>
      <c r="AD6" s="104">
        <v>0.6270564915599961</v>
      </c>
      <c r="AE6" s="95">
        <v>0.69348568499999586</v>
      </c>
      <c r="AF6" s="95">
        <v>0.73282399631999551</v>
      </c>
      <c r="AG6" s="103">
        <v>0.77380071725249522</v>
      </c>
      <c r="AH6" s="104">
        <v>0.78262677695999505</v>
      </c>
      <c r="AI6" s="95">
        <v>0.79151968050749488</v>
      </c>
      <c r="AJ6" s="95">
        <v>0.8004796799999947</v>
      </c>
      <c r="AK6" s="103">
        <v>0.80950702754249459</v>
      </c>
      <c r="AL6" s="104">
        <v>0.80950702754249459</v>
      </c>
      <c r="AM6" s="95">
        <v>0.80950702754249459</v>
      </c>
      <c r="AN6" s="95">
        <v>0.80950702754249459</v>
      </c>
      <c r="AO6" s="103">
        <v>0.80950702754249459</v>
      </c>
      <c r="AP6" s="104">
        <v>0.80950702754249459</v>
      </c>
      <c r="AQ6" s="95">
        <v>0.80950702754249459</v>
      </c>
      <c r="AR6" s="95">
        <v>0.80950702754249459</v>
      </c>
      <c r="AS6" s="103">
        <v>0.80950702754249459</v>
      </c>
      <c r="AT6" s="104">
        <v>0.80950702754249459</v>
      </c>
      <c r="AU6" s="95">
        <v>0.80950702754249459</v>
      </c>
      <c r="AV6" s="95">
        <v>0.80950702754249459</v>
      </c>
      <c r="AW6" s="97">
        <v>0.80950702754249459</v>
      </c>
      <c r="AX6" s="462"/>
      <c r="AY6" s="181" t="s">
        <v>363</v>
      </c>
      <c r="AZ6" s="182" t="s">
        <v>266</v>
      </c>
      <c r="BA6" s="183"/>
      <c r="BB6" s="180"/>
      <c r="BC6" s="152"/>
      <c r="BD6" s="95"/>
      <c r="BE6" s="95"/>
      <c r="BF6" s="95"/>
      <c r="BG6" s="95"/>
      <c r="BH6" s="95"/>
      <c r="BI6" s="95">
        <v>0.70679172253312073</v>
      </c>
      <c r="BJ6" s="95">
        <v>0.79603329125249478</v>
      </c>
      <c r="BK6" s="95">
        <v>0.80950702754249459</v>
      </c>
      <c r="BL6" s="95">
        <v>0.80950702754249459</v>
      </c>
      <c r="BM6" s="97">
        <v>0.80950702754249459</v>
      </c>
      <c r="BN6" s="217"/>
      <c r="BO6" s="181"/>
      <c r="BP6" s="182"/>
      <c r="BQ6" s="183"/>
      <c r="BR6" s="180"/>
      <c r="BS6" s="152"/>
      <c r="BT6" s="95"/>
      <c r="BU6" s="95"/>
      <c r="BV6" s="95"/>
      <c r="BW6" s="95"/>
      <c r="BX6" s="95"/>
      <c r="BY6" s="95"/>
      <c r="BZ6" s="95"/>
      <c r="CA6" s="95"/>
      <c r="CB6" s="97"/>
      <c r="CC6" s="217"/>
      <c r="CD6" s="181"/>
      <c r="CE6" s="182"/>
      <c r="CF6" s="183"/>
      <c r="CG6" s="180"/>
      <c r="CH6" s="152"/>
      <c r="CI6" s="95"/>
      <c r="CJ6" s="95"/>
      <c r="CK6" s="95"/>
      <c r="CL6" s="95"/>
      <c r="CM6" s="95"/>
      <c r="CN6" s="95"/>
      <c r="CO6" s="95"/>
      <c r="CP6" s="95"/>
      <c r="CQ6" s="97"/>
    </row>
    <row r="7" spans="1:95" s="128" customFormat="1" x14ac:dyDescent="0.2">
      <c r="A7" s="262"/>
      <c r="B7" s="462"/>
      <c r="C7" s="187" t="s">
        <v>364</v>
      </c>
      <c r="D7" s="188" t="s">
        <v>266</v>
      </c>
      <c r="E7" s="189"/>
      <c r="F7" s="215"/>
      <c r="G7" s="153"/>
      <c r="H7" s="153"/>
      <c r="I7" s="218"/>
      <c r="J7" s="219"/>
      <c r="K7" s="153"/>
      <c r="L7" s="153"/>
      <c r="M7" s="218"/>
      <c r="N7" s="106"/>
      <c r="O7" s="96"/>
      <c r="P7" s="96"/>
      <c r="Q7" s="105"/>
      <c r="R7" s="106"/>
      <c r="S7" s="96"/>
      <c r="T7" s="96"/>
      <c r="U7" s="105"/>
      <c r="V7" s="106"/>
      <c r="W7" s="96"/>
      <c r="X7" s="96"/>
      <c r="Y7" s="105"/>
      <c r="Z7" s="106"/>
      <c r="AA7" s="96"/>
      <c r="AB7" s="96"/>
      <c r="AC7" s="105"/>
      <c r="AD7" s="106">
        <v>0.6270564915599961</v>
      </c>
      <c r="AE7" s="96">
        <v>0.69348568499999586</v>
      </c>
      <c r="AF7" s="96">
        <v>0.73282399631999551</v>
      </c>
      <c r="AG7" s="105">
        <v>0.77380071725249522</v>
      </c>
      <c r="AH7" s="106">
        <v>0.78262677695999505</v>
      </c>
      <c r="AI7" s="96">
        <v>0.79151968050749488</v>
      </c>
      <c r="AJ7" s="96">
        <v>0.8004796799999947</v>
      </c>
      <c r="AK7" s="105">
        <v>0.80950702754249459</v>
      </c>
      <c r="AL7" s="106">
        <v>0.80950702754249459</v>
      </c>
      <c r="AM7" s="96">
        <v>0.80950702754249459</v>
      </c>
      <c r="AN7" s="96">
        <v>0.80950702754249459</v>
      </c>
      <c r="AO7" s="105">
        <v>0.80950702754249459</v>
      </c>
      <c r="AP7" s="106">
        <v>0.80950702754249459</v>
      </c>
      <c r="AQ7" s="96">
        <v>0.80950702754249459</v>
      </c>
      <c r="AR7" s="96">
        <v>0.80950702754249459</v>
      </c>
      <c r="AS7" s="105">
        <v>0.80950702754249459</v>
      </c>
      <c r="AT7" s="106">
        <v>0.80950702754249459</v>
      </c>
      <c r="AU7" s="96">
        <v>0.80950702754249459</v>
      </c>
      <c r="AV7" s="96">
        <v>0.80950702754249459</v>
      </c>
      <c r="AW7" s="98">
        <v>0.80950702754249459</v>
      </c>
      <c r="AX7" s="462"/>
      <c r="AY7" s="187" t="s">
        <v>364</v>
      </c>
      <c r="AZ7" s="188" t="s">
        <v>266</v>
      </c>
      <c r="BA7" s="189"/>
      <c r="BB7" s="215"/>
      <c r="BC7" s="153"/>
      <c r="BD7" s="96"/>
      <c r="BE7" s="96"/>
      <c r="BF7" s="96"/>
      <c r="BG7" s="96"/>
      <c r="BH7" s="96"/>
      <c r="BI7" s="96">
        <v>0.70679172253312073</v>
      </c>
      <c r="BJ7" s="96">
        <v>0.79603329125249478</v>
      </c>
      <c r="BK7" s="96">
        <v>0.80950702754249459</v>
      </c>
      <c r="BL7" s="96">
        <v>0.80950702754249459</v>
      </c>
      <c r="BM7" s="98">
        <v>0.80950702754249459</v>
      </c>
      <c r="BN7" s="217"/>
      <c r="BO7" s="187"/>
      <c r="BP7" s="188"/>
      <c r="BQ7" s="189"/>
      <c r="BR7" s="215"/>
      <c r="BS7" s="153"/>
      <c r="BT7" s="96"/>
      <c r="BU7" s="96"/>
      <c r="BV7" s="96"/>
      <c r="BW7" s="96"/>
      <c r="BX7" s="96"/>
      <c r="BY7" s="96"/>
      <c r="BZ7" s="96"/>
      <c r="CA7" s="96"/>
      <c r="CB7" s="98"/>
      <c r="CC7" s="217"/>
      <c r="CD7" s="187"/>
      <c r="CE7" s="188"/>
      <c r="CF7" s="189"/>
      <c r="CG7" s="215"/>
      <c r="CH7" s="153"/>
      <c r="CI7" s="96"/>
      <c r="CJ7" s="96"/>
      <c r="CK7" s="96"/>
      <c r="CL7" s="96"/>
      <c r="CM7" s="96"/>
      <c r="CN7" s="96"/>
      <c r="CO7" s="96"/>
      <c r="CP7" s="96"/>
      <c r="CQ7" s="98"/>
    </row>
    <row r="8" spans="1:95" s="128" customFormat="1" x14ac:dyDescent="0.2">
      <c r="A8" s="263"/>
      <c r="B8" s="462"/>
      <c r="C8" s="181" t="s">
        <v>365</v>
      </c>
      <c r="D8" s="182" t="s">
        <v>266</v>
      </c>
      <c r="E8" s="183"/>
      <c r="F8" s="101"/>
      <c r="G8" s="95"/>
      <c r="H8" s="95"/>
      <c r="I8" s="103"/>
      <c r="J8" s="104"/>
      <c r="K8" s="95"/>
      <c r="L8" s="95"/>
      <c r="M8" s="103"/>
      <c r="N8" s="104"/>
      <c r="O8" s="95"/>
      <c r="P8" s="95"/>
      <c r="Q8" s="103"/>
      <c r="R8" s="104"/>
      <c r="S8" s="95"/>
      <c r="T8" s="95"/>
      <c r="U8" s="103"/>
      <c r="V8" s="104"/>
      <c r="W8" s="95"/>
      <c r="X8" s="95"/>
      <c r="Y8" s="103"/>
      <c r="Z8" s="104"/>
      <c r="AA8" s="95"/>
      <c r="AB8" s="95"/>
      <c r="AC8" s="103"/>
      <c r="AD8" s="104">
        <v>0.6270564915599961</v>
      </c>
      <c r="AE8" s="95">
        <v>0.69348568499999586</v>
      </c>
      <c r="AF8" s="95">
        <v>0.73282399631999551</v>
      </c>
      <c r="AG8" s="103">
        <v>0.77380071725249522</v>
      </c>
      <c r="AH8" s="104">
        <v>0.78262677695999505</v>
      </c>
      <c r="AI8" s="95">
        <v>0.79151968050749488</v>
      </c>
      <c r="AJ8" s="95">
        <v>0.8004796799999947</v>
      </c>
      <c r="AK8" s="103">
        <v>0.80950702754249459</v>
      </c>
      <c r="AL8" s="104">
        <v>0.80950702754249459</v>
      </c>
      <c r="AM8" s="95">
        <v>0.80950702754249459</v>
      </c>
      <c r="AN8" s="95">
        <v>0.80950702754249459</v>
      </c>
      <c r="AO8" s="103">
        <v>0.80950702754249459</v>
      </c>
      <c r="AP8" s="104">
        <v>0.80950702754249459</v>
      </c>
      <c r="AQ8" s="95">
        <v>0.80950702754249459</v>
      </c>
      <c r="AR8" s="95">
        <v>0.80950702754249459</v>
      </c>
      <c r="AS8" s="103">
        <v>0.80950702754249459</v>
      </c>
      <c r="AT8" s="104">
        <v>0.80950702754249459</v>
      </c>
      <c r="AU8" s="95">
        <v>0.80950702754249459</v>
      </c>
      <c r="AV8" s="95">
        <v>0.80950702754249459</v>
      </c>
      <c r="AW8" s="97">
        <v>0.80950702754249459</v>
      </c>
      <c r="AX8" s="462"/>
      <c r="AY8" s="181" t="s">
        <v>365</v>
      </c>
      <c r="AZ8" s="182" t="s">
        <v>266</v>
      </c>
      <c r="BA8" s="183"/>
      <c r="BB8" s="180"/>
      <c r="BC8" s="152"/>
      <c r="BD8" s="95"/>
      <c r="BE8" s="95"/>
      <c r="BF8" s="95"/>
      <c r="BG8" s="95"/>
      <c r="BH8" s="95"/>
      <c r="BI8" s="95">
        <v>0.70679172253312073</v>
      </c>
      <c r="BJ8" s="95">
        <v>0.79603329125249478</v>
      </c>
      <c r="BK8" s="95">
        <v>0.80950702754249459</v>
      </c>
      <c r="BL8" s="95">
        <v>0.80950702754249459</v>
      </c>
      <c r="BM8" s="97">
        <v>0.80950702754249459</v>
      </c>
      <c r="BN8" s="217"/>
      <c r="BO8" s="181"/>
      <c r="BP8" s="182"/>
      <c r="BQ8" s="183"/>
      <c r="BR8" s="180"/>
      <c r="BS8" s="152"/>
      <c r="BT8" s="95"/>
      <c r="BU8" s="95"/>
      <c r="BV8" s="95"/>
      <c r="BW8" s="95"/>
      <c r="BX8" s="95"/>
      <c r="BY8" s="95"/>
      <c r="BZ8" s="95"/>
      <c r="CA8" s="95"/>
      <c r="CB8" s="97"/>
      <c r="CC8" s="217"/>
      <c r="CD8" s="181"/>
      <c r="CE8" s="182"/>
      <c r="CF8" s="183"/>
      <c r="CG8" s="180"/>
      <c r="CH8" s="152"/>
      <c r="CI8" s="95"/>
      <c r="CJ8" s="95"/>
      <c r="CK8" s="95"/>
      <c r="CL8" s="95"/>
      <c r="CM8" s="95"/>
      <c r="CN8" s="95"/>
      <c r="CO8" s="95"/>
      <c r="CP8" s="95"/>
      <c r="CQ8" s="97"/>
    </row>
    <row r="9" spans="1:95" s="128" customFormat="1" x14ac:dyDescent="0.2">
      <c r="A9" s="263"/>
      <c r="B9" s="462"/>
      <c r="C9" s="187" t="s">
        <v>366</v>
      </c>
      <c r="D9" s="188" t="s">
        <v>266</v>
      </c>
      <c r="E9" s="189"/>
      <c r="F9" s="215"/>
      <c r="G9" s="153"/>
      <c r="H9" s="153"/>
      <c r="I9" s="218"/>
      <c r="J9" s="219"/>
      <c r="K9" s="153"/>
      <c r="L9" s="153"/>
      <c r="M9" s="218"/>
      <c r="N9" s="106"/>
      <c r="O9" s="96"/>
      <c r="P9" s="96"/>
      <c r="Q9" s="105"/>
      <c r="R9" s="106"/>
      <c r="S9" s="96"/>
      <c r="T9" s="96"/>
      <c r="U9" s="105"/>
      <c r="V9" s="106"/>
      <c r="W9" s="96"/>
      <c r="X9" s="96"/>
      <c r="Y9" s="105"/>
      <c r="Z9" s="106"/>
      <c r="AA9" s="96"/>
      <c r="AB9" s="96"/>
      <c r="AC9" s="105"/>
      <c r="AD9" s="106">
        <v>0.6270564915599961</v>
      </c>
      <c r="AE9" s="96">
        <v>0.69348568499999586</v>
      </c>
      <c r="AF9" s="96">
        <v>0.73282399631999551</v>
      </c>
      <c r="AG9" s="105">
        <v>0.77380071725249522</v>
      </c>
      <c r="AH9" s="106">
        <v>0.78262677695999505</v>
      </c>
      <c r="AI9" s="96">
        <v>0.79151968050749488</v>
      </c>
      <c r="AJ9" s="96">
        <v>0.8004796799999947</v>
      </c>
      <c r="AK9" s="105">
        <v>0.80950702754249459</v>
      </c>
      <c r="AL9" s="106">
        <v>0.80950702754249459</v>
      </c>
      <c r="AM9" s="96">
        <v>0.80950702754249459</v>
      </c>
      <c r="AN9" s="96">
        <v>0.80950702754249459</v>
      </c>
      <c r="AO9" s="105">
        <v>0.80950702754249459</v>
      </c>
      <c r="AP9" s="106">
        <v>0.80950702754249459</v>
      </c>
      <c r="AQ9" s="96">
        <v>0.80950702754249459</v>
      </c>
      <c r="AR9" s="96">
        <v>0.80950702754249459</v>
      </c>
      <c r="AS9" s="105">
        <v>0.80950702754249459</v>
      </c>
      <c r="AT9" s="106">
        <v>0.80950702754249459</v>
      </c>
      <c r="AU9" s="96">
        <v>0.80950702754249459</v>
      </c>
      <c r="AV9" s="96">
        <v>0.80950702754249459</v>
      </c>
      <c r="AW9" s="98">
        <v>0.80950702754249459</v>
      </c>
      <c r="AX9" s="462"/>
      <c r="AY9" s="187" t="s">
        <v>366</v>
      </c>
      <c r="AZ9" s="188" t="s">
        <v>266</v>
      </c>
      <c r="BA9" s="189"/>
      <c r="BB9" s="215"/>
      <c r="BC9" s="153"/>
      <c r="BD9" s="96"/>
      <c r="BE9" s="96"/>
      <c r="BF9" s="96"/>
      <c r="BG9" s="96"/>
      <c r="BH9" s="96"/>
      <c r="BI9" s="96">
        <v>0.70679172253312073</v>
      </c>
      <c r="BJ9" s="96">
        <v>0.79603329125249478</v>
      </c>
      <c r="BK9" s="96">
        <v>0.80950702754249459</v>
      </c>
      <c r="BL9" s="96">
        <v>0.80950702754249459</v>
      </c>
      <c r="BM9" s="98">
        <v>0.80950702754249459</v>
      </c>
      <c r="BN9" s="217"/>
      <c r="BO9" s="187"/>
      <c r="BP9" s="188"/>
      <c r="BQ9" s="189"/>
      <c r="BR9" s="215"/>
      <c r="BS9" s="153"/>
      <c r="BT9" s="96"/>
      <c r="BU9" s="96"/>
      <c r="BV9" s="96"/>
      <c r="BW9" s="96"/>
      <c r="BX9" s="96"/>
      <c r="BY9" s="96"/>
      <c r="BZ9" s="96"/>
      <c r="CA9" s="96"/>
      <c r="CB9" s="98"/>
      <c r="CC9" s="217"/>
      <c r="CD9" s="187"/>
      <c r="CE9" s="188"/>
      <c r="CF9" s="189"/>
      <c r="CG9" s="215"/>
      <c r="CH9" s="153"/>
      <c r="CI9" s="96"/>
      <c r="CJ9" s="96"/>
      <c r="CK9" s="96"/>
      <c r="CL9" s="96"/>
      <c r="CM9" s="96"/>
      <c r="CN9" s="96"/>
      <c r="CO9" s="96"/>
      <c r="CP9" s="96"/>
      <c r="CQ9" s="98"/>
    </row>
    <row r="10" spans="1:95" s="128" customFormat="1" x14ac:dyDescent="0.2">
      <c r="A10" s="263"/>
      <c r="B10" s="462"/>
      <c r="C10" s="181" t="s">
        <v>367</v>
      </c>
      <c r="D10" s="182" t="s">
        <v>266</v>
      </c>
      <c r="E10" s="183"/>
      <c r="F10" s="101"/>
      <c r="G10" s="95"/>
      <c r="H10" s="95"/>
      <c r="I10" s="103"/>
      <c r="J10" s="104"/>
      <c r="K10" s="95"/>
      <c r="L10" s="95"/>
      <c r="M10" s="103"/>
      <c r="N10" s="104"/>
      <c r="O10" s="95"/>
      <c r="P10" s="95"/>
      <c r="Q10" s="103"/>
      <c r="R10" s="104"/>
      <c r="S10" s="95"/>
      <c r="T10" s="95"/>
      <c r="U10" s="103"/>
      <c r="V10" s="104"/>
      <c r="W10" s="95"/>
      <c r="X10" s="95"/>
      <c r="Y10" s="103"/>
      <c r="Z10" s="104"/>
      <c r="AA10" s="95"/>
      <c r="AB10" s="95"/>
      <c r="AC10" s="103"/>
      <c r="AD10" s="104">
        <v>0.6270564915599961</v>
      </c>
      <c r="AE10" s="95">
        <v>0.69348568499999586</v>
      </c>
      <c r="AF10" s="95">
        <v>0.73282399631999551</v>
      </c>
      <c r="AG10" s="103">
        <v>0.77380071725249522</v>
      </c>
      <c r="AH10" s="104">
        <v>0.78262677695999505</v>
      </c>
      <c r="AI10" s="95">
        <v>0.79151968050749488</v>
      </c>
      <c r="AJ10" s="95">
        <v>0.8004796799999947</v>
      </c>
      <c r="AK10" s="103">
        <v>0.80950702754249459</v>
      </c>
      <c r="AL10" s="104">
        <v>0.80950702754249459</v>
      </c>
      <c r="AM10" s="95">
        <v>0.80950702754249459</v>
      </c>
      <c r="AN10" s="95">
        <v>0.80950702754249459</v>
      </c>
      <c r="AO10" s="103">
        <v>0.80950702754249459</v>
      </c>
      <c r="AP10" s="104">
        <v>0.80950702754249459</v>
      </c>
      <c r="AQ10" s="95">
        <v>0.80950702754249459</v>
      </c>
      <c r="AR10" s="95">
        <v>0.80950702754249459</v>
      </c>
      <c r="AS10" s="103">
        <v>0.80950702754249459</v>
      </c>
      <c r="AT10" s="104">
        <v>0.80950702754249459</v>
      </c>
      <c r="AU10" s="95">
        <v>0.80950702754249459</v>
      </c>
      <c r="AV10" s="95">
        <v>0.80950702754249459</v>
      </c>
      <c r="AW10" s="97">
        <v>0.80950702754249459</v>
      </c>
      <c r="AX10" s="462"/>
      <c r="AY10" s="181" t="s">
        <v>367</v>
      </c>
      <c r="AZ10" s="182" t="s">
        <v>266</v>
      </c>
      <c r="BA10" s="183"/>
      <c r="BB10" s="180"/>
      <c r="BC10" s="152"/>
      <c r="BD10" s="95"/>
      <c r="BE10" s="95"/>
      <c r="BF10" s="95"/>
      <c r="BG10" s="95"/>
      <c r="BH10" s="95"/>
      <c r="BI10" s="95">
        <v>0.70679172253312073</v>
      </c>
      <c r="BJ10" s="95">
        <v>0.79603329125249478</v>
      </c>
      <c r="BK10" s="95">
        <v>0.80950702754249459</v>
      </c>
      <c r="BL10" s="95">
        <v>0.80950702754249459</v>
      </c>
      <c r="BM10" s="97">
        <v>0.80950702754249459</v>
      </c>
      <c r="BN10" s="217"/>
      <c r="BO10" s="181"/>
      <c r="BP10" s="182"/>
      <c r="BQ10" s="183"/>
      <c r="BR10" s="180"/>
      <c r="BS10" s="152"/>
      <c r="BT10" s="95"/>
      <c r="BU10" s="95"/>
      <c r="BV10" s="95"/>
      <c r="BW10" s="95"/>
      <c r="BX10" s="95"/>
      <c r="BY10" s="95"/>
      <c r="BZ10" s="95"/>
      <c r="CA10" s="95"/>
      <c r="CB10" s="97"/>
      <c r="CC10" s="217"/>
      <c r="CD10" s="181"/>
      <c r="CE10" s="182"/>
      <c r="CF10" s="183"/>
      <c r="CG10" s="180"/>
      <c r="CH10" s="152"/>
      <c r="CI10" s="95"/>
      <c r="CJ10" s="95"/>
      <c r="CK10" s="95"/>
      <c r="CL10" s="95"/>
      <c r="CM10" s="95"/>
      <c r="CN10" s="95"/>
      <c r="CO10" s="95"/>
      <c r="CP10" s="95"/>
      <c r="CQ10" s="97"/>
    </row>
    <row r="11" spans="1:95" s="128" customFormat="1" x14ac:dyDescent="0.2">
      <c r="A11" s="263"/>
      <c r="B11" s="462"/>
      <c r="C11" s="187" t="s">
        <v>368</v>
      </c>
      <c r="D11" s="188" t="s">
        <v>266</v>
      </c>
      <c r="E11" s="189"/>
      <c r="F11" s="215"/>
      <c r="G11" s="153"/>
      <c r="H11" s="153"/>
      <c r="I11" s="218"/>
      <c r="J11" s="219"/>
      <c r="K11" s="153"/>
      <c r="L11" s="153"/>
      <c r="M11" s="218"/>
      <c r="N11" s="106"/>
      <c r="O11" s="96"/>
      <c r="P11" s="96"/>
      <c r="Q11" s="105"/>
      <c r="R11" s="106"/>
      <c r="S11" s="96"/>
      <c r="T11" s="96"/>
      <c r="U11" s="105"/>
      <c r="V11" s="106"/>
      <c r="W11" s="96"/>
      <c r="X11" s="96"/>
      <c r="Y11" s="105"/>
      <c r="Z11" s="106"/>
      <c r="AA11" s="96"/>
      <c r="AB11" s="96"/>
      <c r="AC11" s="105"/>
      <c r="AD11" s="106">
        <v>0.6270564915599961</v>
      </c>
      <c r="AE11" s="96">
        <v>0.69348568499999586</v>
      </c>
      <c r="AF11" s="96">
        <v>0.73282399631999551</v>
      </c>
      <c r="AG11" s="105">
        <v>0.77380071725249522</v>
      </c>
      <c r="AH11" s="106">
        <v>0.78262677695999505</v>
      </c>
      <c r="AI11" s="96">
        <v>0.79151968050749488</v>
      </c>
      <c r="AJ11" s="96">
        <v>0.8004796799999947</v>
      </c>
      <c r="AK11" s="105">
        <v>0.80950702754249459</v>
      </c>
      <c r="AL11" s="106">
        <v>0.80950702754249459</v>
      </c>
      <c r="AM11" s="96">
        <v>0.80950702754249459</v>
      </c>
      <c r="AN11" s="96">
        <v>0.80950702754249459</v>
      </c>
      <c r="AO11" s="105">
        <v>0.80950702754249459</v>
      </c>
      <c r="AP11" s="106">
        <v>0.80950702754249459</v>
      </c>
      <c r="AQ11" s="96">
        <v>0.80950702754249459</v>
      </c>
      <c r="AR11" s="96">
        <v>0.80950702754249459</v>
      </c>
      <c r="AS11" s="105">
        <v>0.80950702754249459</v>
      </c>
      <c r="AT11" s="106">
        <v>0.80950702754249459</v>
      </c>
      <c r="AU11" s="96">
        <v>0.80950702754249459</v>
      </c>
      <c r="AV11" s="96">
        <v>0.80950702754249459</v>
      </c>
      <c r="AW11" s="98">
        <v>0.80950702754249459</v>
      </c>
      <c r="AX11" s="462"/>
      <c r="AY11" s="187" t="s">
        <v>368</v>
      </c>
      <c r="AZ11" s="188" t="s">
        <v>266</v>
      </c>
      <c r="BA11" s="189"/>
      <c r="BB11" s="215"/>
      <c r="BC11" s="153"/>
      <c r="BD11" s="96"/>
      <c r="BE11" s="96"/>
      <c r="BF11" s="96"/>
      <c r="BG11" s="96"/>
      <c r="BH11" s="96"/>
      <c r="BI11" s="96">
        <v>0.70679172253312073</v>
      </c>
      <c r="BJ11" s="96">
        <v>0.79603329125249478</v>
      </c>
      <c r="BK11" s="96">
        <v>0.80950702754249459</v>
      </c>
      <c r="BL11" s="96">
        <v>0.80950702754249459</v>
      </c>
      <c r="BM11" s="98">
        <v>0.80950702754249459</v>
      </c>
      <c r="BN11" s="217"/>
      <c r="BO11" s="187"/>
      <c r="BP11" s="188"/>
      <c r="BQ11" s="189"/>
      <c r="BR11" s="215"/>
      <c r="BS11" s="153"/>
      <c r="BT11" s="96"/>
      <c r="BU11" s="96"/>
      <c r="BV11" s="96"/>
      <c r="BW11" s="96"/>
      <c r="BX11" s="96"/>
      <c r="BY11" s="96"/>
      <c r="BZ11" s="96"/>
      <c r="CA11" s="96"/>
      <c r="CB11" s="98"/>
      <c r="CC11" s="217"/>
      <c r="CD11" s="187"/>
      <c r="CE11" s="188"/>
      <c r="CF11" s="189"/>
      <c r="CG11" s="215"/>
      <c r="CH11" s="153"/>
      <c r="CI11" s="96"/>
      <c r="CJ11" s="96"/>
      <c r="CK11" s="96"/>
      <c r="CL11" s="96"/>
      <c r="CM11" s="96"/>
      <c r="CN11" s="96"/>
      <c r="CO11" s="96"/>
      <c r="CP11" s="96"/>
      <c r="CQ11" s="98"/>
    </row>
    <row r="12" spans="1:95" s="128" customFormat="1" x14ac:dyDescent="0.2">
      <c r="A12" s="263"/>
      <c r="B12" s="237"/>
      <c r="C12" s="181" t="s">
        <v>369</v>
      </c>
      <c r="D12" s="182" t="s">
        <v>266</v>
      </c>
      <c r="E12" s="183"/>
      <c r="F12" s="101"/>
      <c r="G12" s="95"/>
      <c r="H12" s="95"/>
      <c r="I12" s="103"/>
      <c r="J12" s="104"/>
      <c r="K12" s="95"/>
      <c r="L12" s="95"/>
      <c r="M12" s="103"/>
      <c r="N12" s="104"/>
      <c r="O12" s="95"/>
      <c r="P12" s="95"/>
      <c r="Q12" s="103"/>
      <c r="R12" s="104"/>
      <c r="S12" s="95"/>
      <c r="T12" s="95"/>
      <c r="U12" s="103"/>
      <c r="V12" s="104"/>
      <c r="W12" s="95"/>
      <c r="X12" s="95"/>
      <c r="Y12" s="103"/>
      <c r="Z12" s="104"/>
      <c r="AA12" s="95"/>
      <c r="AB12" s="95"/>
      <c r="AC12" s="103"/>
      <c r="AD12" s="104">
        <v>0.6270564915599961</v>
      </c>
      <c r="AE12" s="95">
        <v>0.69348568499999586</v>
      </c>
      <c r="AF12" s="95">
        <v>0.73282399631999551</v>
      </c>
      <c r="AG12" s="103">
        <v>0.77380071725249522</v>
      </c>
      <c r="AH12" s="104">
        <v>0.78262677695999505</v>
      </c>
      <c r="AI12" s="95">
        <v>0.79151968050749488</v>
      </c>
      <c r="AJ12" s="95">
        <v>0.8004796799999947</v>
      </c>
      <c r="AK12" s="103">
        <v>0.80950702754249459</v>
      </c>
      <c r="AL12" s="104">
        <v>0.80950702754249459</v>
      </c>
      <c r="AM12" s="95">
        <v>0.80950702754249459</v>
      </c>
      <c r="AN12" s="95">
        <v>0.80950702754249459</v>
      </c>
      <c r="AO12" s="103">
        <v>0.80950702754249459</v>
      </c>
      <c r="AP12" s="104">
        <v>0.80950702754249459</v>
      </c>
      <c r="AQ12" s="95">
        <v>0.80950702754249459</v>
      </c>
      <c r="AR12" s="95">
        <v>0.80950702754249459</v>
      </c>
      <c r="AS12" s="103">
        <v>0.80950702754249459</v>
      </c>
      <c r="AT12" s="104">
        <v>0.80950702754249459</v>
      </c>
      <c r="AU12" s="95">
        <v>0.80950702754249459</v>
      </c>
      <c r="AV12" s="95">
        <v>0.80950702754249459</v>
      </c>
      <c r="AW12" s="97">
        <v>0.80950702754249459</v>
      </c>
      <c r="AX12" s="237"/>
      <c r="AY12" s="181" t="s">
        <v>369</v>
      </c>
      <c r="AZ12" s="182" t="s">
        <v>266</v>
      </c>
      <c r="BA12" s="183"/>
      <c r="BB12" s="180"/>
      <c r="BC12" s="152"/>
      <c r="BD12" s="95"/>
      <c r="BE12" s="95"/>
      <c r="BF12" s="95"/>
      <c r="BG12" s="95"/>
      <c r="BH12" s="95"/>
      <c r="BI12" s="95">
        <v>0.70679172253312073</v>
      </c>
      <c r="BJ12" s="95">
        <v>0.79603329125249478</v>
      </c>
      <c r="BK12" s="95">
        <v>0.80950702754249459</v>
      </c>
      <c r="BL12" s="95">
        <v>0.80950702754249459</v>
      </c>
      <c r="BM12" s="97">
        <v>0.80950702754249459</v>
      </c>
      <c r="BN12" s="217"/>
      <c r="BO12" s="181"/>
      <c r="BP12" s="182"/>
      <c r="BQ12" s="183"/>
      <c r="BR12" s="180"/>
      <c r="BS12" s="152"/>
      <c r="BT12" s="95"/>
      <c r="BU12" s="95"/>
      <c r="BV12" s="95"/>
      <c r="BW12" s="95"/>
      <c r="BX12" s="95"/>
      <c r="BY12" s="95"/>
      <c r="BZ12" s="95"/>
      <c r="CA12" s="95"/>
      <c r="CB12" s="97"/>
      <c r="CC12" s="217"/>
      <c r="CD12" s="181"/>
      <c r="CE12" s="182"/>
      <c r="CF12" s="183"/>
      <c r="CG12" s="180"/>
      <c r="CH12" s="152"/>
      <c r="CI12" s="95"/>
      <c r="CJ12" s="95"/>
      <c r="CK12" s="95"/>
      <c r="CL12" s="95"/>
      <c r="CM12" s="95"/>
      <c r="CN12" s="95"/>
      <c r="CO12" s="95"/>
      <c r="CP12" s="95"/>
      <c r="CQ12" s="97"/>
    </row>
    <row r="13" spans="1:95" s="128" customFormat="1" x14ac:dyDescent="0.2">
      <c r="A13" s="263"/>
      <c r="B13" s="237"/>
      <c r="C13" s="187" t="s">
        <v>370</v>
      </c>
      <c r="D13" s="188" t="s">
        <v>266</v>
      </c>
      <c r="E13" s="189"/>
      <c r="F13" s="215"/>
      <c r="G13" s="153"/>
      <c r="H13" s="153"/>
      <c r="I13" s="218"/>
      <c r="J13" s="219"/>
      <c r="K13" s="153"/>
      <c r="L13" s="153"/>
      <c r="M13" s="218"/>
      <c r="N13" s="106"/>
      <c r="O13" s="96"/>
      <c r="P13" s="96"/>
      <c r="Q13" s="105"/>
      <c r="R13" s="106"/>
      <c r="S13" s="96"/>
      <c r="T13" s="96"/>
      <c r="U13" s="105"/>
      <c r="V13" s="106"/>
      <c r="W13" s="96"/>
      <c r="X13" s="96"/>
      <c r="Y13" s="105"/>
      <c r="Z13" s="106"/>
      <c r="AA13" s="96"/>
      <c r="AB13" s="96"/>
      <c r="AC13" s="105"/>
      <c r="AD13" s="106">
        <v>0.6270564915599961</v>
      </c>
      <c r="AE13" s="96">
        <v>0.69348568499999586</v>
      </c>
      <c r="AF13" s="96">
        <v>0.73282399631999551</v>
      </c>
      <c r="AG13" s="105">
        <v>0.77380071725249522</v>
      </c>
      <c r="AH13" s="106">
        <v>0.78262677695999505</v>
      </c>
      <c r="AI13" s="96">
        <v>0.79151968050749488</v>
      </c>
      <c r="AJ13" s="96">
        <v>0.8004796799999947</v>
      </c>
      <c r="AK13" s="105">
        <v>0.80950702754249459</v>
      </c>
      <c r="AL13" s="106">
        <v>0.80950702754249459</v>
      </c>
      <c r="AM13" s="96">
        <v>0.80950702754249459</v>
      </c>
      <c r="AN13" s="96">
        <v>0.80950702754249459</v>
      </c>
      <c r="AO13" s="105">
        <v>0.80950702754249459</v>
      </c>
      <c r="AP13" s="106">
        <v>0.80950702754249459</v>
      </c>
      <c r="AQ13" s="96">
        <v>0.80950702754249459</v>
      </c>
      <c r="AR13" s="96">
        <v>0.80950702754249459</v>
      </c>
      <c r="AS13" s="105">
        <v>0.80950702754249459</v>
      </c>
      <c r="AT13" s="106">
        <v>0.80950702754249459</v>
      </c>
      <c r="AU13" s="96">
        <v>0.80950702754249459</v>
      </c>
      <c r="AV13" s="96">
        <v>0.80950702754249459</v>
      </c>
      <c r="AW13" s="98">
        <v>0.80950702754249459</v>
      </c>
      <c r="AX13" s="237"/>
      <c r="AY13" s="187" t="s">
        <v>370</v>
      </c>
      <c r="AZ13" s="188" t="s">
        <v>266</v>
      </c>
      <c r="BA13" s="189"/>
      <c r="BB13" s="215"/>
      <c r="BC13" s="153"/>
      <c r="BD13" s="96"/>
      <c r="BE13" s="96"/>
      <c r="BF13" s="96"/>
      <c r="BG13" s="96"/>
      <c r="BH13" s="96"/>
      <c r="BI13" s="96">
        <v>0.70679172253312073</v>
      </c>
      <c r="BJ13" s="96">
        <v>0.79603329125249478</v>
      </c>
      <c r="BK13" s="96">
        <v>0.80950702754249459</v>
      </c>
      <c r="BL13" s="96">
        <v>0.80950702754249459</v>
      </c>
      <c r="BM13" s="98">
        <v>0.80950702754249459</v>
      </c>
      <c r="BN13" s="217"/>
      <c r="BO13" s="187"/>
      <c r="BP13" s="188"/>
      <c r="BQ13" s="189"/>
      <c r="BR13" s="215"/>
      <c r="BS13" s="153"/>
      <c r="BT13" s="96"/>
      <c r="BU13" s="96"/>
      <c r="BV13" s="96"/>
      <c r="BW13" s="96"/>
      <c r="BX13" s="96"/>
      <c r="BY13" s="96"/>
      <c r="BZ13" s="96"/>
      <c r="CA13" s="96"/>
      <c r="CB13" s="98"/>
      <c r="CC13" s="217"/>
      <c r="CD13" s="187"/>
      <c r="CE13" s="188"/>
      <c r="CF13" s="189"/>
      <c r="CG13" s="215"/>
      <c r="CH13" s="153"/>
      <c r="CI13" s="96"/>
      <c r="CJ13" s="96"/>
      <c r="CK13" s="96"/>
      <c r="CL13" s="96"/>
      <c r="CM13" s="96"/>
      <c r="CN13" s="96"/>
      <c r="CO13" s="96"/>
      <c r="CP13" s="96"/>
      <c r="CQ13" s="98"/>
    </row>
    <row r="14" spans="1:95" s="128" customFormat="1" x14ac:dyDescent="0.2">
      <c r="A14" s="263"/>
      <c r="B14" s="237"/>
      <c r="C14" s="181" t="s">
        <v>371</v>
      </c>
      <c r="D14" s="182" t="s">
        <v>266</v>
      </c>
      <c r="E14" s="183"/>
      <c r="F14" s="101"/>
      <c r="G14" s="95"/>
      <c r="H14" s="95"/>
      <c r="I14" s="103"/>
      <c r="J14" s="104"/>
      <c r="K14" s="95"/>
      <c r="L14" s="95"/>
      <c r="M14" s="103"/>
      <c r="N14" s="104"/>
      <c r="O14" s="95"/>
      <c r="P14" s="95"/>
      <c r="Q14" s="103"/>
      <c r="R14" s="104"/>
      <c r="S14" s="95"/>
      <c r="T14" s="95"/>
      <c r="U14" s="103"/>
      <c r="V14" s="104"/>
      <c r="W14" s="95"/>
      <c r="X14" s="95"/>
      <c r="Y14" s="103"/>
      <c r="Z14" s="104"/>
      <c r="AA14" s="95"/>
      <c r="AB14" s="95"/>
      <c r="AC14" s="103"/>
      <c r="AD14" s="104">
        <v>0.6270564915599961</v>
      </c>
      <c r="AE14" s="95">
        <v>0.69348568499999586</v>
      </c>
      <c r="AF14" s="95">
        <v>0.73282399631999551</v>
      </c>
      <c r="AG14" s="103">
        <v>0.77380071725249522</v>
      </c>
      <c r="AH14" s="104">
        <v>0.78262677695999505</v>
      </c>
      <c r="AI14" s="95">
        <v>0.79151968050749488</v>
      </c>
      <c r="AJ14" s="95">
        <v>0.8004796799999947</v>
      </c>
      <c r="AK14" s="103">
        <v>0.80950702754249459</v>
      </c>
      <c r="AL14" s="104">
        <v>0.80950702754249459</v>
      </c>
      <c r="AM14" s="95">
        <v>0.80950702754249459</v>
      </c>
      <c r="AN14" s="95">
        <v>0.80950702754249459</v>
      </c>
      <c r="AO14" s="103">
        <v>0.80950702754249459</v>
      </c>
      <c r="AP14" s="104">
        <v>0.80950702754249459</v>
      </c>
      <c r="AQ14" s="95">
        <v>0.80950702754249459</v>
      </c>
      <c r="AR14" s="95">
        <v>0.80950702754249459</v>
      </c>
      <c r="AS14" s="103">
        <v>0.80950702754249459</v>
      </c>
      <c r="AT14" s="104">
        <v>0.80950702754249459</v>
      </c>
      <c r="AU14" s="95">
        <v>0.80950702754249459</v>
      </c>
      <c r="AV14" s="95">
        <v>0.80950702754249459</v>
      </c>
      <c r="AW14" s="97">
        <v>0.80950702754249459</v>
      </c>
      <c r="AX14" s="237"/>
      <c r="AY14" s="181" t="s">
        <v>371</v>
      </c>
      <c r="AZ14" s="182" t="s">
        <v>266</v>
      </c>
      <c r="BA14" s="183"/>
      <c r="BB14" s="180"/>
      <c r="BC14" s="152"/>
      <c r="BD14" s="95"/>
      <c r="BE14" s="95"/>
      <c r="BF14" s="95"/>
      <c r="BG14" s="95"/>
      <c r="BH14" s="95"/>
      <c r="BI14" s="95">
        <v>0.70679172253312073</v>
      </c>
      <c r="BJ14" s="95">
        <v>0.79603329125249478</v>
      </c>
      <c r="BK14" s="95">
        <v>0.80950702754249459</v>
      </c>
      <c r="BL14" s="95">
        <v>0.80950702754249459</v>
      </c>
      <c r="BM14" s="97">
        <v>0.80950702754249459</v>
      </c>
      <c r="BN14" s="217"/>
      <c r="BO14" s="181"/>
      <c r="BP14" s="182"/>
      <c r="BQ14" s="183"/>
      <c r="BR14" s="180"/>
      <c r="BS14" s="152"/>
      <c r="BT14" s="95"/>
      <c r="BU14" s="95"/>
      <c r="BV14" s="95"/>
      <c r="BW14" s="95"/>
      <c r="BX14" s="95"/>
      <c r="BY14" s="95"/>
      <c r="BZ14" s="95"/>
      <c r="CA14" s="95"/>
      <c r="CB14" s="97"/>
      <c r="CC14" s="217"/>
      <c r="CD14" s="181"/>
      <c r="CE14" s="182"/>
      <c r="CF14" s="183"/>
      <c r="CG14" s="180"/>
      <c r="CH14" s="152"/>
      <c r="CI14" s="95"/>
      <c r="CJ14" s="95"/>
      <c r="CK14" s="95"/>
      <c r="CL14" s="95"/>
      <c r="CM14" s="95"/>
      <c r="CN14" s="95"/>
      <c r="CO14" s="95"/>
      <c r="CP14" s="95"/>
      <c r="CQ14" s="97"/>
    </row>
    <row r="15" spans="1:95" s="128" customFormat="1" x14ac:dyDescent="0.2">
      <c r="A15" s="263"/>
      <c r="B15" s="237"/>
      <c r="C15" s="187" t="s">
        <v>372</v>
      </c>
      <c r="D15" s="188" t="s">
        <v>266</v>
      </c>
      <c r="E15" s="189"/>
      <c r="F15" s="215"/>
      <c r="G15" s="153"/>
      <c r="H15" s="153"/>
      <c r="I15" s="218"/>
      <c r="J15" s="219"/>
      <c r="K15" s="153"/>
      <c r="L15" s="153"/>
      <c r="M15" s="218"/>
      <c r="N15" s="106"/>
      <c r="O15" s="96"/>
      <c r="P15" s="96"/>
      <c r="Q15" s="105"/>
      <c r="R15" s="106"/>
      <c r="S15" s="96"/>
      <c r="T15" s="96"/>
      <c r="U15" s="105"/>
      <c r="V15" s="106"/>
      <c r="W15" s="96"/>
      <c r="X15" s="96"/>
      <c r="Y15" s="105"/>
      <c r="Z15" s="106"/>
      <c r="AA15" s="96"/>
      <c r="AB15" s="96"/>
      <c r="AC15" s="105"/>
      <c r="AD15" s="106">
        <v>0.6270564915599961</v>
      </c>
      <c r="AE15" s="96">
        <v>0.69348568499999586</v>
      </c>
      <c r="AF15" s="96">
        <v>0.73282399631999551</v>
      </c>
      <c r="AG15" s="105">
        <v>0.77380071725249522</v>
      </c>
      <c r="AH15" s="106">
        <v>0.78262677695999505</v>
      </c>
      <c r="AI15" s="96">
        <v>0.79151968050749488</v>
      </c>
      <c r="AJ15" s="96">
        <v>0.8004796799999947</v>
      </c>
      <c r="AK15" s="105">
        <v>0.80950702754249459</v>
      </c>
      <c r="AL15" s="106">
        <v>0.80950702754249459</v>
      </c>
      <c r="AM15" s="96">
        <v>0.80950702754249459</v>
      </c>
      <c r="AN15" s="96">
        <v>0.80950702754249459</v>
      </c>
      <c r="AO15" s="105">
        <v>0.80950702754249459</v>
      </c>
      <c r="AP15" s="106">
        <v>0.80950702754249459</v>
      </c>
      <c r="AQ15" s="96">
        <v>0.80950702754249459</v>
      </c>
      <c r="AR15" s="96">
        <v>0.80950702754249459</v>
      </c>
      <c r="AS15" s="105">
        <v>0.80950702754249459</v>
      </c>
      <c r="AT15" s="106">
        <v>0.80950702754249459</v>
      </c>
      <c r="AU15" s="96">
        <v>0.80950702754249459</v>
      </c>
      <c r="AV15" s="96">
        <v>0.80950702754249459</v>
      </c>
      <c r="AW15" s="98">
        <v>0.80950702754249459</v>
      </c>
      <c r="AX15" s="237"/>
      <c r="AY15" s="187" t="s">
        <v>372</v>
      </c>
      <c r="AZ15" s="188" t="s">
        <v>266</v>
      </c>
      <c r="BA15" s="189"/>
      <c r="BB15" s="215"/>
      <c r="BC15" s="153"/>
      <c r="BD15" s="96"/>
      <c r="BE15" s="96"/>
      <c r="BF15" s="96"/>
      <c r="BG15" s="96"/>
      <c r="BH15" s="96"/>
      <c r="BI15" s="96">
        <v>0.70679172253312073</v>
      </c>
      <c r="BJ15" s="96">
        <v>0.79603329125249478</v>
      </c>
      <c r="BK15" s="96">
        <v>0.80950702754249459</v>
      </c>
      <c r="BL15" s="96">
        <v>0.80950702754249459</v>
      </c>
      <c r="BM15" s="98">
        <v>0.80950702754249459</v>
      </c>
      <c r="BN15" s="217"/>
      <c r="BO15" s="187"/>
      <c r="BP15" s="188"/>
      <c r="BQ15" s="189"/>
      <c r="BR15" s="215"/>
      <c r="BS15" s="153"/>
      <c r="BT15" s="96"/>
      <c r="BU15" s="96"/>
      <c r="BV15" s="96"/>
      <c r="BW15" s="96"/>
      <c r="BX15" s="96"/>
      <c r="BY15" s="96"/>
      <c r="BZ15" s="96"/>
      <c r="CA15" s="96"/>
      <c r="CB15" s="98"/>
      <c r="CC15" s="217"/>
      <c r="CD15" s="187"/>
      <c r="CE15" s="188"/>
      <c r="CF15" s="189"/>
      <c r="CG15" s="215"/>
      <c r="CH15" s="153"/>
      <c r="CI15" s="96"/>
      <c r="CJ15" s="96"/>
      <c r="CK15" s="96"/>
      <c r="CL15" s="96"/>
      <c r="CM15" s="96"/>
      <c r="CN15" s="96"/>
      <c r="CO15" s="96"/>
      <c r="CP15" s="96"/>
      <c r="CQ15" s="98"/>
    </row>
    <row r="16" spans="1:95" s="128" customFormat="1" x14ac:dyDescent="0.2">
      <c r="A16" s="262"/>
      <c r="B16" s="237"/>
      <c r="C16" s="181" t="s">
        <v>430</v>
      </c>
      <c r="D16" s="182" t="s">
        <v>274</v>
      </c>
      <c r="E16" s="183"/>
      <c r="F16" s="101"/>
      <c r="G16" s="95"/>
      <c r="H16" s="95"/>
      <c r="I16" s="103"/>
      <c r="J16" s="104"/>
      <c r="K16" s="95"/>
      <c r="L16" s="95"/>
      <c r="M16" s="103"/>
      <c r="N16" s="104"/>
      <c r="O16" s="95"/>
      <c r="P16" s="95"/>
      <c r="Q16" s="103"/>
      <c r="R16" s="104"/>
      <c r="S16" s="95"/>
      <c r="T16" s="95"/>
      <c r="U16" s="103"/>
      <c r="V16" s="104"/>
      <c r="W16" s="95"/>
      <c r="X16" s="95"/>
      <c r="Y16" s="103"/>
      <c r="Z16" s="104">
        <v>0.57837011092812063</v>
      </c>
      <c r="AA16" s="95">
        <v>0.60104254225248066</v>
      </c>
      <c r="AB16" s="95">
        <v>0.62434000465704087</v>
      </c>
      <c r="AC16" s="103">
        <v>0.64827288614880074</v>
      </c>
      <c r="AD16" s="104">
        <v>0.65948166006030073</v>
      </c>
      <c r="AE16" s="95">
        <v>0.67081886122680079</v>
      </c>
      <c r="AF16" s="95">
        <v>0.68228522101080091</v>
      </c>
      <c r="AG16" s="103">
        <v>0.69388147077480089</v>
      </c>
      <c r="AH16" s="104">
        <v>0.70560834188130084</v>
      </c>
      <c r="AI16" s="95">
        <v>0.71746656569280087</v>
      </c>
      <c r="AJ16" s="95">
        <v>0.72945687357180089</v>
      </c>
      <c r="AK16" s="103">
        <v>0.74157999688080078</v>
      </c>
      <c r="AL16" s="104">
        <v>0.75383666698230101</v>
      </c>
      <c r="AM16" s="95">
        <v>0.76622761523880101</v>
      </c>
      <c r="AN16" s="95">
        <v>0.77875357301280101</v>
      </c>
      <c r="AO16" s="103">
        <v>0.79141527166680103</v>
      </c>
      <c r="AP16" s="104">
        <v>0.79141527166680103</v>
      </c>
      <c r="AQ16" s="95">
        <v>0.79141527166680103</v>
      </c>
      <c r="AR16" s="95">
        <v>0.79141527166680103</v>
      </c>
      <c r="AS16" s="103">
        <v>0.79141527166680103</v>
      </c>
      <c r="AT16" s="104">
        <v>0.79141527166680103</v>
      </c>
      <c r="AU16" s="95">
        <v>0.79141527166680103</v>
      </c>
      <c r="AV16" s="95">
        <v>0.79141527166680103</v>
      </c>
      <c r="AW16" s="97">
        <v>0.79141527166680103</v>
      </c>
      <c r="AX16" s="237"/>
      <c r="AY16" s="181" t="s">
        <v>430</v>
      </c>
      <c r="AZ16" s="182" t="s">
        <v>274</v>
      </c>
      <c r="BA16" s="183"/>
      <c r="BB16" s="180"/>
      <c r="BC16" s="152"/>
      <c r="BD16" s="95"/>
      <c r="BE16" s="95"/>
      <c r="BF16" s="95"/>
      <c r="BG16" s="95"/>
      <c r="BH16" s="95">
        <v>0.61300638599661073</v>
      </c>
      <c r="BI16" s="95">
        <v>0.67661680326817586</v>
      </c>
      <c r="BJ16" s="95">
        <v>0.7235279445066759</v>
      </c>
      <c r="BK16" s="95">
        <v>0.77255828172517593</v>
      </c>
      <c r="BL16" s="95">
        <v>0.79141527166680103</v>
      </c>
      <c r="BM16" s="97">
        <v>0.79141527166680103</v>
      </c>
      <c r="BN16" s="217"/>
      <c r="BO16" s="181"/>
      <c r="BP16" s="182"/>
      <c r="BQ16" s="183"/>
      <c r="BR16" s="180"/>
      <c r="BS16" s="152"/>
      <c r="BT16" s="95"/>
      <c r="BU16" s="95"/>
      <c r="BV16" s="95"/>
      <c r="BW16" s="95"/>
      <c r="BX16" s="95"/>
      <c r="BY16" s="95"/>
      <c r="BZ16" s="95"/>
      <c r="CA16" s="95"/>
      <c r="CB16" s="97"/>
      <c r="CC16" s="217"/>
      <c r="CD16" s="181"/>
      <c r="CE16" s="182"/>
      <c r="CF16" s="183"/>
      <c r="CG16" s="180"/>
      <c r="CH16" s="152"/>
      <c r="CI16" s="95"/>
      <c r="CJ16" s="95"/>
      <c r="CK16" s="95"/>
      <c r="CL16" s="95"/>
      <c r="CM16" s="95"/>
      <c r="CN16" s="95"/>
      <c r="CO16" s="95"/>
      <c r="CP16" s="95"/>
      <c r="CQ16" s="97"/>
    </row>
    <row r="17" spans="1:95" s="128" customFormat="1" x14ac:dyDescent="0.2">
      <c r="A17" s="262"/>
      <c r="B17" s="237"/>
      <c r="C17" s="181" t="s">
        <v>431</v>
      </c>
      <c r="D17" s="182" t="s">
        <v>274</v>
      </c>
      <c r="E17" s="183"/>
      <c r="F17" s="101"/>
      <c r="G17" s="95"/>
      <c r="H17" s="95"/>
      <c r="I17" s="103"/>
      <c r="J17" s="104"/>
      <c r="K17" s="95"/>
      <c r="L17" s="95"/>
      <c r="M17" s="103"/>
      <c r="N17" s="104"/>
      <c r="O17" s="95"/>
      <c r="P17" s="95"/>
      <c r="Q17" s="103"/>
      <c r="R17" s="104"/>
      <c r="S17" s="95"/>
      <c r="T17" s="95"/>
      <c r="U17" s="103"/>
      <c r="V17" s="104"/>
      <c r="W17" s="95"/>
      <c r="X17" s="95"/>
      <c r="Y17" s="103"/>
      <c r="Z17" s="104">
        <v>0.5187594481585206</v>
      </c>
      <c r="AA17" s="95">
        <v>0.53979630542208057</v>
      </c>
      <c r="AB17" s="95">
        <v>0.56143183280184072</v>
      </c>
      <c r="AC17" s="103">
        <v>0.58367625873480056</v>
      </c>
      <c r="AD17" s="104">
        <v>0.60470743580280062</v>
      </c>
      <c r="AE17" s="95">
        <v>0.62623769464080081</v>
      </c>
      <c r="AF17" s="95">
        <v>0.64827288614880074</v>
      </c>
      <c r="AG17" s="103">
        <v>0.67081886122680079</v>
      </c>
      <c r="AH17" s="104">
        <v>0.68228522101080091</v>
      </c>
      <c r="AI17" s="95">
        <v>0.69388147077480089</v>
      </c>
      <c r="AJ17" s="95">
        <v>0.70560834188130084</v>
      </c>
      <c r="AK17" s="103">
        <v>0.71746656569280087</v>
      </c>
      <c r="AL17" s="104">
        <v>0.71746656569280087</v>
      </c>
      <c r="AM17" s="95">
        <v>0.71746656569280087</v>
      </c>
      <c r="AN17" s="95">
        <v>0.71746656569280087</v>
      </c>
      <c r="AO17" s="103">
        <v>0.71746656569280087</v>
      </c>
      <c r="AP17" s="104">
        <v>0.71746656569280087</v>
      </c>
      <c r="AQ17" s="95">
        <v>0.71746656569280087</v>
      </c>
      <c r="AR17" s="95">
        <v>0.71746656569280087</v>
      </c>
      <c r="AS17" s="103">
        <v>0.71746656569280087</v>
      </c>
      <c r="AT17" s="104">
        <v>0.71746656569280087</v>
      </c>
      <c r="AU17" s="95">
        <v>0.71746656569280087</v>
      </c>
      <c r="AV17" s="95">
        <v>0.71746656569280087</v>
      </c>
      <c r="AW17" s="97">
        <v>0.71746656569280087</v>
      </c>
      <c r="AX17" s="237"/>
      <c r="AY17" s="181" t="s">
        <v>431</v>
      </c>
      <c r="AZ17" s="182" t="s">
        <v>274</v>
      </c>
      <c r="BA17" s="183"/>
      <c r="BB17" s="180"/>
      <c r="BC17" s="152"/>
      <c r="BD17" s="95"/>
      <c r="BE17" s="95"/>
      <c r="BF17" s="95"/>
      <c r="BG17" s="95"/>
      <c r="BH17" s="95">
        <v>0.55091596127931064</v>
      </c>
      <c r="BI17" s="95">
        <v>0.63750921945480077</v>
      </c>
      <c r="BJ17" s="95">
        <v>0.69981039983992588</v>
      </c>
      <c r="BK17" s="95">
        <v>0.71746656569280087</v>
      </c>
      <c r="BL17" s="95">
        <v>0.71746656569280087</v>
      </c>
      <c r="BM17" s="97">
        <v>0.71746656569280087</v>
      </c>
      <c r="BN17" s="217"/>
      <c r="BO17" s="181"/>
      <c r="BP17" s="182"/>
      <c r="BQ17" s="183"/>
      <c r="BR17" s="180"/>
      <c r="BS17" s="152"/>
      <c r="BT17" s="95"/>
      <c r="BU17" s="95"/>
      <c r="BV17" s="95"/>
      <c r="BW17" s="95"/>
      <c r="BX17" s="95"/>
      <c r="BY17" s="95"/>
      <c r="BZ17" s="95"/>
      <c r="CA17" s="95"/>
      <c r="CB17" s="97"/>
      <c r="CC17" s="217"/>
      <c r="CD17" s="181"/>
      <c r="CE17" s="182"/>
      <c r="CF17" s="183"/>
      <c r="CG17" s="180"/>
      <c r="CH17" s="152"/>
      <c r="CI17" s="95"/>
      <c r="CJ17" s="95"/>
      <c r="CK17" s="95"/>
      <c r="CL17" s="95"/>
      <c r="CM17" s="95"/>
      <c r="CN17" s="95"/>
      <c r="CO17" s="95"/>
      <c r="CP17" s="95"/>
      <c r="CQ17" s="97"/>
    </row>
    <row r="18" spans="1:95" s="128" customFormat="1" x14ac:dyDescent="0.2">
      <c r="A18" s="262"/>
      <c r="B18" s="237"/>
      <c r="C18" s="181" t="s">
        <v>432</v>
      </c>
      <c r="D18" s="182" t="s">
        <v>274</v>
      </c>
      <c r="E18" s="183"/>
      <c r="F18" s="101"/>
      <c r="G18" s="95"/>
      <c r="H18" s="95"/>
      <c r="I18" s="103"/>
      <c r="J18" s="104"/>
      <c r="K18" s="95"/>
      <c r="L18" s="95"/>
      <c r="M18" s="103"/>
      <c r="N18" s="104"/>
      <c r="O18" s="95"/>
      <c r="P18" s="95"/>
      <c r="Q18" s="103"/>
      <c r="R18" s="104"/>
      <c r="S18" s="95"/>
      <c r="T18" s="95"/>
      <c r="U18" s="103"/>
      <c r="V18" s="104"/>
      <c r="W18" s="95"/>
      <c r="X18" s="95"/>
      <c r="Y18" s="103"/>
      <c r="Z18" s="104">
        <v>0.5187594481585206</v>
      </c>
      <c r="AA18" s="95">
        <v>0.53979630542208057</v>
      </c>
      <c r="AB18" s="95">
        <v>0.56143183280184072</v>
      </c>
      <c r="AC18" s="103">
        <v>0.58367625873480056</v>
      </c>
      <c r="AD18" s="104">
        <v>0.60470743580280062</v>
      </c>
      <c r="AE18" s="95">
        <v>0.62623769464080081</v>
      </c>
      <c r="AF18" s="95">
        <v>0.64827288614880074</v>
      </c>
      <c r="AG18" s="103">
        <v>0.67081886122680079</v>
      </c>
      <c r="AH18" s="104">
        <v>0.68228522101080091</v>
      </c>
      <c r="AI18" s="95">
        <v>0.69388147077480089</v>
      </c>
      <c r="AJ18" s="95">
        <v>0.70560834188130084</v>
      </c>
      <c r="AK18" s="103">
        <v>0.71746656569280087</v>
      </c>
      <c r="AL18" s="104">
        <v>0.71746656569280087</v>
      </c>
      <c r="AM18" s="95">
        <v>0.71746656569280087</v>
      </c>
      <c r="AN18" s="95">
        <v>0.71746656569280087</v>
      </c>
      <c r="AO18" s="103">
        <v>0.71746656569280087</v>
      </c>
      <c r="AP18" s="104">
        <v>0.71746656569280087</v>
      </c>
      <c r="AQ18" s="95">
        <v>0.71746656569280087</v>
      </c>
      <c r="AR18" s="95">
        <v>0.71746656569280087</v>
      </c>
      <c r="AS18" s="103">
        <v>0.71746656569280087</v>
      </c>
      <c r="AT18" s="104">
        <v>0.71746656569280087</v>
      </c>
      <c r="AU18" s="95">
        <v>0.71746656569280087</v>
      </c>
      <c r="AV18" s="95">
        <v>0.71746656569280087</v>
      </c>
      <c r="AW18" s="97">
        <v>0.71746656569280087</v>
      </c>
      <c r="AX18" s="237"/>
      <c r="AY18" s="181" t="s">
        <v>432</v>
      </c>
      <c r="AZ18" s="182" t="s">
        <v>274</v>
      </c>
      <c r="BA18" s="183"/>
      <c r="BB18" s="180"/>
      <c r="BC18" s="152"/>
      <c r="BD18" s="95"/>
      <c r="BE18" s="95"/>
      <c r="BF18" s="95"/>
      <c r="BG18" s="95"/>
      <c r="BH18" s="95">
        <v>0.55091596127931064</v>
      </c>
      <c r="BI18" s="95">
        <v>0.63750921945480077</v>
      </c>
      <c r="BJ18" s="95">
        <v>0.69981039983992588</v>
      </c>
      <c r="BK18" s="95">
        <v>0.71746656569280087</v>
      </c>
      <c r="BL18" s="95">
        <v>0.71746656569280087</v>
      </c>
      <c r="BM18" s="97">
        <v>0.71746656569280087</v>
      </c>
      <c r="BN18" s="217"/>
      <c r="BO18" s="181"/>
      <c r="BP18" s="182"/>
      <c r="BQ18" s="183"/>
      <c r="BR18" s="180"/>
      <c r="BS18" s="152"/>
      <c r="BT18" s="95"/>
      <c r="BU18" s="95"/>
      <c r="BV18" s="95"/>
      <c r="BW18" s="95"/>
      <c r="BX18" s="95"/>
      <c r="BY18" s="95"/>
      <c r="BZ18" s="95"/>
      <c r="CA18" s="95"/>
      <c r="CB18" s="97"/>
      <c r="CC18" s="217"/>
      <c r="CD18" s="181"/>
      <c r="CE18" s="182"/>
      <c r="CF18" s="183"/>
      <c r="CG18" s="180"/>
      <c r="CH18" s="152"/>
      <c r="CI18" s="95"/>
      <c r="CJ18" s="95"/>
      <c r="CK18" s="95"/>
      <c r="CL18" s="95"/>
      <c r="CM18" s="95"/>
      <c r="CN18" s="95"/>
      <c r="CO18" s="95"/>
      <c r="CP18" s="95"/>
      <c r="CQ18" s="97"/>
    </row>
    <row r="19" spans="1:95" s="128" customFormat="1" x14ac:dyDescent="0.2">
      <c r="A19" s="262"/>
      <c r="B19" s="237"/>
      <c r="C19" s="187" t="s">
        <v>433</v>
      </c>
      <c r="D19" s="188" t="s">
        <v>266</v>
      </c>
      <c r="E19" s="189"/>
      <c r="F19" s="215"/>
      <c r="G19" s="153"/>
      <c r="H19" s="153"/>
      <c r="I19" s="218"/>
      <c r="J19" s="219"/>
      <c r="K19" s="153"/>
      <c r="L19" s="153"/>
      <c r="M19" s="218"/>
      <c r="N19" s="106"/>
      <c r="O19" s="96"/>
      <c r="P19" s="96"/>
      <c r="Q19" s="105"/>
      <c r="R19" s="106"/>
      <c r="S19" s="96"/>
      <c r="T19" s="96"/>
      <c r="U19" s="105"/>
      <c r="V19" s="106"/>
      <c r="W19" s="96"/>
      <c r="X19" s="96"/>
      <c r="Y19" s="105"/>
      <c r="Z19" s="106">
        <v>0.73429014408749627</v>
      </c>
      <c r="AA19" s="96">
        <v>0.74279964221780237</v>
      </c>
      <c r="AB19" s="96">
        <v>0.75137461411319606</v>
      </c>
      <c r="AC19" s="105">
        <v>0.76001531063101457</v>
      </c>
      <c r="AD19" s="106">
        <v>0.7687219826285957</v>
      </c>
      <c r="AE19" s="96">
        <v>0.77749488096327679</v>
      </c>
      <c r="AF19" s="96">
        <v>0.78633425649239541</v>
      </c>
      <c r="AG19" s="105">
        <v>0.79524036007328891</v>
      </c>
      <c r="AH19" s="106">
        <v>0.80421344256329508</v>
      </c>
      <c r="AI19" s="96">
        <v>0.81325375481975093</v>
      </c>
      <c r="AJ19" s="96">
        <v>0.82236154769999459</v>
      </c>
      <c r="AK19" s="105">
        <v>0.83153707206136318</v>
      </c>
      <c r="AL19" s="106">
        <v>0.83153707206136318</v>
      </c>
      <c r="AM19" s="96">
        <v>0.83153707206136318</v>
      </c>
      <c r="AN19" s="96">
        <v>0.83153707206136318</v>
      </c>
      <c r="AO19" s="105">
        <v>0.83153707206136318</v>
      </c>
      <c r="AP19" s="106">
        <v>0.83153707206136318</v>
      </c>
      <c r="AQ19" s="96">
        <v>0.83153707206136318</v>
      </c>
      <c r="AR19" s="96">
        <v>0.83153707206136318</v>
      </c>
      <c r="AS19" s="105">
        <v>0.83153707206136318</v>
      </c>
      <c r="AT19" s="106">
        <v>0.83153707206136318</v>
      </c>
      <c r="AU19" s="96">
        <v>0.83153707206136318</v>
      </c>
      <c r="AV19" s="96">
        <v>0.83153707206136318</v>
      </c>
      <c r="AW19" s="98">
        <v>0.83153707206136318</v>
      </c>
      <c r="AX19" s="237"/>
      <c r="AY19" s="187" t="s">
        <v>433</v>
      </c>
      <c r="AZ19" s="188" t="s">
        <v>266</v>
      </c>
      <c r="BA19" s="189"/>
      <c r="BB19" s="215"/>
      <c r="BC19" s="153"/>
      <c r="BD19" s="96"/>
      <c r="BE19" s="96"/>
      <c r="BF19" s="96"/>
      <c r="BG19" s="96"/>
      <c r="BH19" s="96">
        <v>0.74711992776237723</v>
      </c>
      <c r="BI19" s="96">
        <v>0.78194787003938915</v>
      </c>
      <c r="BJ19" s="96">
        <v>0.81784145428610089</v>
      </c>
      <c r="BK19" s="96">
        <v>0.83153707206136318</v>
      </c>
      <c r="BL19" s="96">
        <v>0.83153707206136318</v>
      </c>
      <c r="BM19" s="98">
        <v>0.83153707206136318</v>
      </c>
      <c r="BN19" s="217"/>
      <c r="BO19" s="187"/>
      <c r="BP19" s="188"/>
      <c r="BQ19" s="189"/>
      <c r="BR19" s="215"/>
      <c r="BS19" s="153"/>
      <c r="BT19" s="96"/>
      <c r="BU19" s="96"/>
      <c r="BV19" s="96"/>
      <c r="BW19" s="96"/>
      <c r="BX19" s="96"/>
      <c r="BY19" s="96"/>
      <c r="BZ19" s="96"/>
      <c r="CA19" s="96"/>
      <c r="CB19" s="98"/>
      <c r="CC19" s="217"/>
      <c r="CD19" s="187"/>
      <c r="CE19" s="188"/>
      <c r="CF19" s="189"/>
      <c r="CG19" s="215"/>
      <c r="CH19" s="153"/>
      <c r="CI19" s="96"/>
      <c r="CJ19" s="96"/>
      <c r="CK19" s="96"/>
      <c r="CL19" s="96"/>
      <c r="CM19" s="96"/>
      <c r="CN19" s="96"/>
      <c r="CO19" s="96"/>
      <c r="CP19" s="96"/>
      <c r="CQ19" s="98"/>
    </row>
    <row r="20" spans="1:95" s="128" customFormat="1" x14ac:dyDescent="0.2">
      <c r="A20" s="263"/>
      <c r="B20" s="237"/>
      <c r="C20" s="181" t="s">
        <v>268</v>
      </c>
      <c r="D20" s="182" t="s">
        <v>266</v>
      </c>
      <c r="E20" s="183"/>
      <c r="F20" s="101"/>
      <c r="G20" s="95"/>
      <c r="H20" s="95"/>
      <c r="I20" s="103"/>
      <c r="J20" s="104"/>
      <c r="K20" s="95"/>
      <c r="L20" s="95"/>
      <c r="M20" s="103"/>
      <c r="N20" s="104"/>
      <c r="O20" s="95"/>
      <c r="P20" s="95"/>
      <c r="Q20" s="103"/>
      <c r="R20" s="104"/>
      <c r="S20" s="95"/>
      <c r="T20" s="95"/>
      <c r="U20" s="103"/>
      <c r="V20" s="104"/>
      <c r="W20" s="95"/>
      <c r="X20" s="95"/>
      <c r="Y20" s="103"/>
      <c r="Z20" s="104">
        <v>0.88077911921999597</v>
      </c>
      <c r="AA20" s="95">
        <v>0.88766686663874572</v>
      </c>
      <c r="AB20" s="95">
        <v>0.89459042111999565</v>
      </c>
      <c r="AC20" s="103">
        <v>0.90154987547624532</v>
      </c>
      <c r="AD20" s="104">
        <v>0.9085453225199952</v>
      </c>
      <c r="AE20" s="95">
        <v>0.90687452377499511</v>
      </c>
      <c r="AF20" s="95">
        <v>0.91159493039999495</v>
      </c>
      <c r="AG20" s="103">
        <v>0.90744028649999497</v>
      </c>
      <c r="AH20" s="104">
        <v>0.90981702899999495</v>
      </c>
      <c r="AI20" s="95">
        <v>0.91219377149999481</v>
      </c>
      <c r="AJ20" s="95">
        <v>0.91266911999999678</v>
      </c>
      <c r="AK20" s="103">
        <v>0.91266911999999678</v>
      </c>
      <c r="AL20" s="104">
        <v>0.91266911999999678</v>
      </c>
      <c r="AM20" s="95">
        <v>0.91266911999999678</v>
      </c>
      <c r="AN20" s="95">
        <v>0.91266911999999678</v>
      </c>
      <c r="AO20" s="103">
        <v>0.91266911999999678</v>
      </c>
      <c r="AP20" s="104">
        <v>0.91266911999999678</v>
      </c>
      <c r="AQ20" s="95">
        <v>0.91266911999999678</v>
      </c>
      <c r="AR20" s="95">
        <v>0.91266911999999678</v>
      </c>
      <c r="AS20" s="103">
        <v>0.91266911999999678</v>
      </c>
      <c r="AT20" s="104">
        <v>0.91266911999999678</v>
      </c>
      <c r="AU20" s="95">
        <v>0.91266911999999678</v>
      </c>
      <c r="AV20" s="95">
        <v>0.91266911999999678</v>
      </c>
      <c r="AW20" s="97">
        <v>0.91266911999999678</v>
      </c>
      <c r="AX20" s="237"/>
      <c r="AY20" s="181" t="s">
        <v>268</v>
      </c>
      <c r="AZ20" s="182" t="s">
        <v>266</v>
      </c>
      <c r="BA20" s="183"/>
      <c r="BB20" s="180"/>
      <c r="BC20" s="152"/>
      <c r="BD20" s="95"/>
      <c r="BE20" s="95"/>
      <c r="BF20" s="95"/>
      <c r="BG20" s="95"/>
      <c r="BH20" s="95">
        <v>0.89114657061374569</v>
      </c>
      <c r="BI20" s="95">
        <v>0.90861376579874509</v>
      </c>
      <c r="BJ20" s="95">
        <v>0.91183726012499577</v>
      </c>
      <c r="BK20" s="95">
        <v>0.91266911999999678</v>
      </c>
      <c r="BL20" s="95">
        <v>0.91266911999999678</v>
      </c>
      <c r="BM20" s="97">
        <v>0.91266911999999678</v>
      </c>
      <c r="BN20" s="217"/>
      <c r="BO20" s="181"/>
      <c r="BP20" s="182"/>
      <c r="BQ20" s="183"/>
      <c r="BR20" s="180"/>
      <c r="BS20" s="152"/>
      <c r="BT20" s="95"/>
      <c r="BU20" s="95"/>
      <c r="BV20" s="95"/>
      <c r="BW20" s="95"/>
      <c r="BX20" s="95"/>
      <c r="BY20" s="95"/>
      <c r="BZ20" s="95"/>
      <c r="CA20" s="95"/>
      <c r="CB20" s="97"/>
      <c r="CC20" s="217"/>
      <c r="CD20" s="181"/>
      <c r="CE20" s="182"/>
      <c r="CF20" s="183"/>
      <c r="CG20" s="180"/>
      <c r="CH20" s="152"/>
      <c r="CI20" s="95"/>
      <c r="CJ20" s="95"/>
      <c r="CK20" s="95"/>
      <c r="CL20" s="95"/>
      <c r="CM20" s="95"/>
      <c r="CN20" s="95"/>
      <c r="CO20" s="95"/>
      <c r="CP20" s="95"/>
      <c r="CQ20" s="97"/>
    </row>
    <row r="21" spans="1:95" s="128" customFormat="1" x14ac:dyDescent="0.2">
      <c r="A21" s="263"/>
      <c r="B21" s="237"/>
      <c r="C21" s="181" t="s">
        <v>269</v>
      </c>
      <c r="D21" s="182" t="s">
        <v>266</v>
      </c>
      <c r="E21" s="183"/>
      <c r="F21" s="101"/>
      <c r="G21" s="95"/>
      <c r="H21" s="95"/>
      <c r="I21" s="103"/>
      <c r="J21" s="104"/>
      <c r="K21" s="95"/>
      <c r="L21" s="95"/>
      <c r="M21" s="103"/>
      <c r="N21" s="104"/>
      <c r="O21" s="95"/>
      <c r="P21" s="95"/>
      <c r="Q21" s="103"/>
      <c r="R21" s="104"/>
      <c r="S21" s="95"/>
      <c r="T21" s="95"/>
      <c r="U21" s="103"/>
      <c r="V21" s="104"/>
      <c r="W21" s="95"/>
      <c r="X21" s="95"/>
      <c r="Y21" s="103"/>
      <c r="Z21" s="104">
        <v>0.80088531731999613</v>
      </c>
      <c r="AA21" s="95">
        <v>0.80735061936374597</v>
      </c>
      <c r="AB21" s="95">
        <v>0.81385061471999576</v>
      </c>
      <c r="AC21" s="103">
        <v>0.82038539620124562</v>
      </c>
      <c r="AD21" s="104">
        <v>0.82695505661999547</v>
      </c>
      <c r="AE21" s="95">
        <v>0.8335596887887452</v>
      </c>
      <c r="AF21" s="95">
        <v>0.84019938551999518</v>
      </c>
      <c r="AG21" s="103">
        <v>0.84687423962624497</v>
      </c>
      <c r="AH21" s="104">
        <v>0.85358434391999471</v>
      </c>
      <c r="AI21" s="95">
        <v>0.86032979121374464</v>
      </c>
      <c r="AJ21" s="95">
        <v>0.86711067431999456</v>
      </c>
      <c r="AK21" s="103">
        <v>0.87392708605124436</v>
      </c>
      <c r="AL21" s="104">
        <v>0.87392708605124436</v>
      </c>
      <c r="AM21" s="95">
        <v>0.87392708605124436</v>
      </c>
      <c r="AN21" s="95">
        <v>0.87392708605124436</v>
      </c>
      <c r="AO21" s="103">
        <v>0.87392708605124436</v>
      </c>
      <c r="AP21" s="104">
        <v>0.87392708605124436</v>
      </c>
      <c r="AQ21" s="95">
        <v>0.87392708605124436</v>
      </c>
      <c r="AR21" s="95">
        <v>0.87392708605124436</v>
      </c>
      <c r="AS21" s="103">
        <v>0.87392708605124436</v>
      </c>
      <c r="AT21" s="104">
        <v>0.87392708605124436</v>
      </c>
      <c r="AU21" s="95">
        <v>0.87392708605124436</v>
      </c>
      <c r="AV21" s="95">
        <v>0.87392708605124436</v>
      </c>
      <c r="AW21" s="97">
        <v>0.87392708605124436</v>
      </c>
      <c r="AX21" s="237"/>
      <c r="AY21" s="181" t="s">
        <v>269</v>
      </c>
      <c r="AZ21" s="182" t="s">
        <v>266</v>
      </c>
      <c r="BA21" s="183"/>
      <c r="BB21" s="180"/>
      <c r="BC21" s="152"/>
      <c r="BD21" s="95"/>
      <c r="BE21" s="95"/>
      <c r="BF21" s="95"/>
      <c r="BG21" s="95"/>
      <c r="BH21" s="95">
        <v>0.81061798690124587</v>
      </c>
      <c r="BI21" s="95">
        <v>0.83689709263874512</v>
      </c>
      <c r="BJ21" s="95">
        <v>0.86373797387624451</v>
      </c>
      <c r="BK21" s="95">
        <v>0.87392708605124436</v>
      </c>
      <c r="BL21" s="95">
        <v>0.87392708605124436</v>
      </c>
      <c r="BM21" s="97">
        <v>0.87392708605124436</v>
      </c>
      <c r="BN21" s="217"/>
      <c r="BO21" s="181"/>
      <c r="BP21" s="182"/>
      <c r="BQ21" s="183"/>
      <c r="BR21" s="180"/>
      <c r="BS21" s="152"/>
      <c r="BT21" s="95"/>
      <c r="BU21" s="95"/>
      <c r="BV21" s="95"/>
      <c r="BW21" s="95"/>
      <c r="BX21" s="95"/>
      <c r="BY21" s="95"/>
      <c r="BZ21" s="95"/>
      <c r="CA21" s="95"/>
      <c r="CB21" s="97"/>
      <c r="CC21" s="217"/>
      <c r="CD21" s="181"/>
      <c r="CE21" s="182"/>
      <c r="CF21" s="183"/>
      <c r="CG21" s="180"/>
      <c r="CH21" s="152"/>
      <c r="CI21" s="95"/>
      <c r="CJ21" s="95"/>
      <c r="CK21" s="95"/>
      <c r="CL21" s="95"/>
      <c r="CM21" s="95"/>
      <c r="CN21" s="95"/>
      <c r="CO21" s="95"/>
      <c r="CP21" s="95"/>
      <c r="CQ21" s="97"/>
    </row>
    <row r="22" spans="1:95" s="128" customFormat="1" x14ac:dyDescent="0.2">
      <c r="A22" s="263"/>
      <c r="B22" s="237"/>
      <c r="C22" s="181" t="s">
        <v>270</v>
      </c>
      <c r="D22" s="182" t="s">
        <v>266</v>
      </c>
      <c r="E22" s="183"/>
      <c r="F22" s="101"/>
      <c r="G22" s="95"/>
      <c r="H22" s="95"/>
      <c r="I22" s="103"/>
      <c r="J22" s="104"/>
      <c r="K22" s="95"/>
      <c r="L22" s="95"/>
      <c r="M22" s="103"/>
      <c r="N22" s="104"/>
      <c r="O22" s="95"/>
      <c r="P22" s="95"/>
      <c r="Q22" s="103"/>
      <c r="R22" s="104"/>
      <c r="S22" s="95"/>
      <c r="T22" s="95"/>
      <c r="U22" s="103"/>
      <c r="V22" s="104"/>
      <c r="W22" s="95"/>
      <c r="X22" s="95"/>
      <c r="Y22" s="103"/>
      <c r="Z22" s="104">
        <v>0.7454722274999962</v>
      </c>
      <c r="AA22" s="95">
        <v>0.75411131189624603</v>
      </c>
      <c r="AB22" s="95">
        <v>0.76281686711999597</v>
      </c>
      <c r="AC22" s="103">
        <v>0.77158914784874577</v>
      </c>
      <c r="AD22" s="104">
        <v>0.78042840875999564</v>
      </c>
      <c r="AE22" s="95">
        <v>0.78933490453124544</v>
      </c>
      <c r="AF22" s="95">
        <v>0.79830888983999537</v>
      </c>
      <c r="AG22" s="103">
        <v>0.80735061936374508</v>
      </c>
      <c r="AH22" s="104">
        <v>0.81646034777999499</v>
      </c>
      <c r="AI22" s="95">
        <v>0.82563832976624463</v>
      </c>
      <c r="AJ22" s="95">
        <v>0.83488481999999453</v>
      </c>
      <c r="AK22" s="103">
        <v>0.84420007315874435</v>
      </c>
      <c r="AL22" s="104">
        <v>0.84420007315874435</v>
      </c>
      <c r="AM22" s="95">
        <v>0.84420007315874435</v>
      </c>
      <c r="AN22" s="95">
        <v>0.84420007315874435</v>
      </c>
      <c r="AO22" s="103">
        <v>0.84420007315874435</v>
      </c>
      <c r="AP22" s="104">
        <v>0.84420007315874435</v>
      </c>
      <c r="AQ22" s="95">
        <v>0.84420007315874435</v>
      </c>
      <c r="AR22" s="95">
        <v>0.84420007315874435</v>
      </c>
      <c r="AS22" s="103">
        <v>0.84420007315874435</v>
      </c>
      <c r="AT22" s="104">
        <v>0.84420007315874435</v>
      </c>
      <c r="AU22" s="95">
        <v>0.84420007315874435</v>
      </c>
      <c r="AV22" s="95">
        <v>0.84420007315874435</v>
      </c>
      <c r="AW22" s="97">
        <v>0.84420007315874435</v>
      </c>
      <c r="AX22" s="237"/>
      <c r="AY22" s="181" t="s">
        <v>270</v>
      </c>
      <c r="AZ22" s="182" t="s">
        <v>266</v>
      </c>
      <c r="BA22" s="183"/>
      <c r="BB22" s="180"/>
      <c r="BC22" s="152"/>
      <c r="BD22" s="95"/>
      <c r="BE22" s="95"/>
      <c r="BF22" s="95"/>
      <c r="BG22" s="95"/>
      <c r="BH22" s="95">
        <v>0.75849738859124594</v>
      </c>
      <c r="BI22" s="95">
        <v>0.79385570562374541</v>
      </c>
      <c r="BJ22" s="95">
        <v>0.8302958926762446</v>
      </c>
      <c r="BK22" s="95">
        <v>0.84420007315874435</v>
      </c>
      <c r="BL22" s="95">
        <v>0.84420007315874435</v>
      </c>
      <c r="BM22" s="97">
        <v>0.84420007315874435</v>
      </c>
      <c r="BN22" s="217"/>
      <c r="BO22" s="181"/>
      <c r="BP22" s="182"/>
      <c r="BQ22" s="183"/>
      <c r="BR22" s="180"/>
      <c r="BS22" s="152"/>
      <c r="BT22" s="95"/>
      <c r="BU22" s="95"/>
      <c r="BV22" s="95"/>
      <c r="BW22" s="95"/>
      <c r="BX22" s="95"/>
      <c r="BY22" s="95"/>
      <c r="BZ22" s="95"/>
      <c r="CA22" s="95"/>
      <c r="CB22" s="97"/>
      <c r="CC22" s="217"/>
      <c r="CD22" s="181"/>
      <c r="CE22" s="182"/>
      <c r="CF22" s="183"/>
      <c r="CG22" s="180"/>
      <c r="CH22" s="152"/>
      <c r="CI22" s="95"/>
      <c r="CJ22" s="95"/>
      <c r="CK22" s="95"/>
      <c r="CL22" s="95"/>
      <c r="CM22" s="95"/>
      <c r="CN22" s="95"/>
      <c r="CO22" s="95"/>
      <c r="CP22" s="95"/>
      <c r="CQ22" s="97"/>
    </row>
    <row r="23" spans="1:95" s="128" customFormat="1" x14ac:dyDescent="0.2">
      <c r="A23" s="263"/>
      <c r="B23" s="237"/>
      <c r="C23" s="181" t="s">
        <v>271</v>
      </c>
      <c r="D23" s="182" t="s">
        <v>266</v>
      </c>
      <c r="E23" s="183"/>
      <c r="F23" s="101"/>
      <c r="G23" s="95"/>
      <c r="H23" s="95"/>
      <c r="I23" s="103"/>
      <c r="J23" s="104"/>
      <c r="K23" s="95"/>
      <c r="L23" s="95"/>
      <c r="M23" s="103"/>
      <c r="N23" s="104"/>
      <c r="O23" s="95"/>
      <c r="P23" s="95"/>
      <c r="Q23" s="103"/>
      <c r="R23" s="104"/>
      <c r="S23" s="95"/>
      <c r="T23" s="95"/>
      <c r="U23" s="103"/>
      <c r="V23" s="104"/>
      <c r="W23" s="95"/>
      <c r="X23" s="95"/>
      <c r="Y23" s="103"/>
      <c r="Z23" s="104">
        <v>0.88077911921999597</v>
      </c>
      <c r="AA23" s="95">
        <v>0.88766686663874572</v>
      </c>
      <c r="AB23" s="95">
        <v>0.89459042111999565</v>
      </c>
      <c r="AC23" s="103">
        <v>0.90154987547624532</v>
      </c>
      <c r="AD23" s="104">
        <v>0.9085453225199952</v>
      </c>
      <c r="AE23" s="95">
        <v>0.90687452377499511</v>
      </c>
      <c r="AF23" s="95">
        <v>0.91159493039999495</v>
      </c>
      <c r="AG23" s="103">
        <v>0.90744028649999497</v>
      </c>
      <c r="AH23" s="104">
        <v>0.90981702899999495</v>
      </c>
      <c r="AI23" s="95">
        <v>0.91219377149999481</v>
      </c>
      <c r="AJ23" s="95">
        <v>0.91266911999999678</v>
      </c>
      <c r="AK23" s="103">
        <v>0.91266911999999678</v>
      </c>
      <c r="AL23" s="104">
        <v>0.91266911999999678</v>
      </c>
      <c r="AM23" s="95">
        <v>0.91266911999999678</v>
      </c>
      <c r="AN23" s="95">
        <v>0.91266911999999678</v>
      </c>
      <c r="AO23" s="103">
        <v>0.91266911999999678</v>
      </c>
      <c r="AP23" s="104">
        <v>0.91266911999999678</v>
      </c>
      <c r="AQ23" s="95">
        <v>0.91266911999999678</v>
      </c>
      <c r="AR23" s="95">
        <v>0.91266911999999678</v>
      </c>
      <c r="AS23" s="103">
        <v>0.91266911999999678</v>
      </c>
      <c r="AT23" s="104">
        <v>0.91266911999999678</v>
      </c>
      <c r="AU23" s="95">
        <v>0.91266911999999678</v>
      </c>
      <c r="AV23" s="95">
        <v>0.91266911999999678</v>
      </c>
      <c r="AW23" s="97">
        <v>0.91266911999999678</v>
      </c>
      <c r="AX23" s="237"/>
      <c r="AY23" s="181" t="s">
        <v>271</v>
      </c>
      <c r="AZ23" s="182" t="s">
        <v>266</v>
      </c>
      <c r="BA23" s="183"/>
      <c r="BB23" s="180"/>
      <c r="BC23" s="152"/>
      <c r="BD23" s="95"/>
      <c r="BE23" s="95"/>
      <c r="BF23" s="95"/>
      <c r="BG23" s="95"/>
      <c r="BH23" s="95">
        <v>0.89114657061374569</v>
      </c>
      <c r="BI23" s="95">
        <v>0.90861376579874509</v>
      </c>
      <c r="BJ23" s="95">
        <v>0.91183726012499577</v>
      </c>
      <c r="BK23" s="95">
        <v>0.91266911999999678</v>
      </c>
      <c r="BL23" s="95">
        <v>0.91266911999999678</v>
      </c>
      <c r="BM23" s="97">
        <v>0.91266911999999678</v>
      </c>
      <c r="BN23" s="217"/>
      <c r="BO23" s="181"/>
      <c r="BP23" s="182"/>
      <c r="BQ23" s="183"/>
      <c r="BR23" s="180"/>
      <c r="BS23" s="152"/>
      <c r="BT23" s="95"/>
      <c r="BU23" s="95"/>
      <c r="BV23" s="95"/>
      <c r="BW23" s="95"/>
      <c r="BX23" s="95"/>
      <c r="BY23" s="95"/>
      <c r="BZ23" s="95"/>
      <c r="CA23" s="95"/>
      <c r="CB23" s="97"/>
      <c r="CC23" s="217"/>
      <c r="CD23" s="181"/>
      <c r="CE23" s="182"/>
      <c r="CF23" s="183"/>
      <c r="CG23" s="180"/>
      <c r="CH23" s="152"/>
      <c r="CI23" s="95"/>
      <c r="CJ23" s="95"/>
      <c r="CK23" s="95"/>
      <c r="CL23" s="95"/>
      <c r="CM23" s="95"/>
      <c r="CN23" s="95"/>
      <c r="CO23" s="95"/>
      <c r="CP23" s="95"/>
      <c r="CQ23" s="97"/>
    </row>
    <row r="24" spans="1:95" s="128" customFormat="1" x14ac:dyDescent="0.2">
      <c r="A24" s="263"/>
      <c r="B24" s="237"/>
      <c r="C24" s="181" t="s">
        <v>272</v>
      </c>
      <c r="D24" s="182" t="s">
        <v>266</v>
      </c>
      <c r="E24" s="183"/>
      <c r="F24" s="101"/>
      <c r="G24" s="95"/>
      <c r="H24" s="95"/>
      <c r="I24" s="103"/>
      <c r="J24" s="104"/>
      <c r="K24" s="95"/>
      <c r="L24" s="95"/>
      <c r="M24" s="103"/>
      <c r="N24" s="104"/>
      <c r="O24" s="95"/>
      <c r="P24" s="95"/>
      <c r="Q24" s="103"/>
      <c r="R24" s="104"/>
      <c r="S24" s="95"/>
      <c r="T24" s="95"/>
      <c r="U24" s="103"/>
      <c r="V24" s="104"/>
      <c r="W24" s="95"/>
      <c r="X24" s="95"/>
      <c r="Y24" s="103"/>
      <c r="Z24" s="104">
        <v>0.80088531731999613</v>
      </c>
      <c r="AA24" s="95">
        <v>0.80735061936374597</v>
      </c>
      <c r="AB24" s="95">
        <v>0.81385061471999576</v>
      </c>
      <c r="AC24" s="103">
        <v>0.82038539620124562</v>
      </c>
      <c r="AD24" s="104">
        <v>0.82695505661999547</v>
      </c>
      <c r="AE24" s="95">
        <v>0.8335596887887452</v>
      </c>
      <c r="AF24" s="95">
        <v>0.84019938551999518</v>
      </c>
      <c r="AG24" s="103">
        <v>0.84687423962624497</v>
      </c>
      <c r="AH24" s="104">
        <v>0.85358434391999471</v>
      </c>
      <c r="AI24" s="95">
        <v>0.86032979121374464</v>
      </c>
      <c r="AJ24" s="95">
        <v>0.86711067431999456</v>
      </c>
      <c r="AK24" s="103">
        <v>0.87392708605124436</v>
      </c>
      <c r="AL24" s="104">
        <v>0.87392708605124436</v>
      </c>
      <c r="AM24" s="95">
        <v>0.87392708605124436</v>
      </c>
      <c r="AN24" s="95">
        <v>0.87392708605124436</v>
      </c>
      <c r="AO24" s="103">
        <v>0.87392708605124436</v>
      </c>
      <c r="AP24" s="104">
        <v>0.87392708605124436</v>
      </c>
      <c r="AQ24" s="95">
        <v>0.87392708605124436</v>
      </c>
      <c r="AR24" s="95">
        <v>0.87392708605124436</v>
      </c>
      <c r="AS24" s="103">
        <v>0.87392708605124436</v>
      </c>
      <c r="AT24" s="104">
        <v>0.87392708605124436</v>
      </c>
      <c r="AU24" s="95">
        <v>0.87392708605124436</v>
      </c>
      <c r="AV24" s="95">
        <v>0.87392708605124436</v>
      </c>
      <c r="AW24" s="97">
        <v>0.87392708605124436</v>
      </c>
      <c r="AX24" s="237"/>
      <c r="AY24" s="181" t="s">
        <v>272</v>
      </c>
      <c r="AZ24" s="182" t="s">
        <v>266</v>
      </c>
      <c r="BA24" s="183"/>
      <c r="BB24" s="180"/>
      <c r="BC24" s="152"/>
      <c r="BD24" s="95"/>
      <c r="BE24" s="95"/>
      <c r="BF24" s="95"/>
      <c r="BG24" s="95"/>
      <c r="BH24" s="95">
        <v>0.81061798690124587</v>
      </c>
      <c r="BI24" s="95">
        <v>0.83689709263874512</v>
      </c>
      <c r="BJ24" s="95">
        <v>0.86373797387624451</v>
      </c>
      <c r="BK24" s="95">
        <v>0.87392708605124436</v>
      </c>
      <c r="BL24" s="95">
        <v>0.87392708605124436</v>
      </c>
      <c r="BM24" s="97">
        <v>0.87392708605124436</v>
      </c>
      <c r="BN24" s="217"/>
      <c r="BO24" s="181"/>
      <c r="BP24" s="182"/>
      <c r="BQ24" s="183"/>
      <c r="BR24" s="180"/>
      <c r="BS24" s="152"/>
      <c r="BT24" s="95"/>
      <c r="BU24" s="95"/>
      <c r="BV24" s="95"/>
      <c r="BW24" s="95"/>
      <c r="BX24" s="95"/>
      <c r="BY24" s="95"/>
      <c r="BZ24" s="95"/>
      <c r="CA24" s="95"/>
      <c r="CB24" s="97"/>
      <c r="CC24" s="217"/>
      <c r="CD24" s="181"/>
      <c r="CE24" s="182"/>
      <c r="CF24" s="183"/>
      <c r="CG24" s="180"/>
      <c r="CH24" s="152"/>
      <c r="CI24" s="95"/>
      <c r="CJ24" s="95"/>
      <c r="CK24" s="95"/>
      <c r="CL24" s="95"/>
      <c r="CM24" s="95"/>
      <c r="CN24" s="95"/>
      <c r="CO24" s="95"/>
      <c r="CP24" s="95"/>
      <c r="CQ24" s="97"/>
    </row>
    <row r="25" spans="1:95" s="128" customFormat="1" x14ac:dyDescent="0.2">
      <c r="A25" s="263"/>
      <c r="B25" s="237"/>
      <c r="C25" s="181" t="s">
        <v>273</v>
      </c>
      <c r="D25" s="182" t="s">
        <v>266</v>
      </c>
      <c r="E25" s="183"/>
      <c r="F25" s="101"/>
      <c r="G25" s="95"/>
      <c r="H25" s="95"/>
      <c r="I25" s="103"/>
      <c r="J25" s="104"/>
      <c r="K25" s="95"/>
      <c r="L25" s="95"/>
      <c r="M25" s="103"/>
      <c r="N25" s="104"/>
      <c r="O25" s="95"/>
      <c r="P25" s="95"/>
      <c r="Q25" s="103"/>
      <c r="R25" s="104"/>
      <c r="S25" s="95"/>
      <c r="T25" s="95"/>
      <c r="U25" s="103"/>
      <c r="V25" s="104"/>
      <c r="W25" s="95"/>
      <c r="X25" s="95"/>
      <c r="Y25" s="103"/>
      <c r="Z25" s="104">
        <v>0.7454722274999962</v>
      </c>
      <c r="AA25" s="95">
        <v>0.75411131189624603</v>
      </c>
      <c r="AB25" s="95">
        <v>0.76281686711999597</v>
      </c>
      <c r="AC25" s="103">
        <v>0.77158914784874577</v>
      </c>
      <c r="AD25" s="104">
        <v>0.78042840875999564</v>
      </c>
      <c r="AE25" s="95">
        <v>0.78933490453124544</v>
      </c>
      <c r="AF25" s="95">
        <v>0.79830888983999537</v>
      </c>
      <c r="AG25" s="103">
        <v>0.80735061936374508</v>
      </c>
      <c r="AH25" s="104">
        <v>0.81646034777999499</v>
      </c>
      <c r="AI25" s="95">
        <v>0.82563832976624463</v>
      </c>
      <c r="AJ25" s="95">
        <v>0.83488481999999453</v>
      </c>
      <c r="AK25" s="103">
        <v>0.84420007315874435</v>
      </c>
      <c r="AL25" s="104">
        <v>0.84420007315874435</v>
      </c>
      <c r="AM25" s="95">
        <v>0.84420007315874435</v>
      </c>
      <c r="AN25" s="95">
        <v>0.84420007315874435</v>
      </c>
      <c r="AO25" s="103">
        <v>0.84420007315874435</v>
      </c>
      <c r="AP25" s="104">
        <v>0.84420007315874435</v>
      </c>
      <c r="AQ25" s="95">
        <v>0.84420007315874435</v>
      </c>
      <c r="AR25" s="95">
        <v>0.84420007315874435</v>
      </c>
      <c r="AS25" s="103">
        <v>0.84420007315874435</v>
      </c>
      <c r="AT25" s="104">
        <v>0.84420007315874435</v>
      </c>
      <c r="AU25" s="95">
        <v>0.84420007315874435</v>
      </c>
      <c r="AV25" s="95">
        <v>0.84420007315874435</v>
      </c>
      <c r="AW25" s="97">
        <v>0.84420007315874435</v>
      </c>
      <c r="AX25" s="237"/>
      <c r="AY25" s="181" t="s">
        <v>273</v>
      </c>
      <c r="AZ25" s="182" t="s">
        <v>266</v>
      </c>
      <c r="BA25" s="183"/>
      <c r="BB25" s="180"/>
      <c r="BC25" s="152"/>
      <c r="BD25" s="95"/>
      <c r="BE25" s="95"/>
      <c r="BF25" s="95"/>
      <c r="BG25" s="95"/>
      <c r="BH25" s="95">
        <v>0.75849738859124594</v>
      </c>
      <c r="BI25" s="95">
        <v>0.79385570562374541</v>
      </c>
      <c r="BJ25" s="95">
        <v>0.8302958926762446</v>
      </c>
      <c r="BK25" s="95">
        <v>0.84420007315874435</v>
      </c>
      <c r="BL25" s="95">
        <v>0.84420007315874435</v>
      </c>
      <c r="BM25" s="97">
        <v>0.84420007315874435</v>
      </c>
      <c r="BN25" s="217"/>
      <c r="BO25" s="181"/>
      <c r="BP25" s="182"/>
      <c r="BQ25" s="183"/>
      <c r="BR25" s="180"/>
      <c r="BS25" s="152"/>
      <c r="BT25" s="95"/>
      <c r="BU25" s="95"/>
      <c r="BV25" s="95"/>
      <c r="BW25" s="95"/>
      <c r="BX25" s="95"/>
      <c r="BY25" s="95"/>
      <c r="BZ25" s="95"/>
      <c r="CA25" s="95"/>
      <c r="CB25" s="97"/>
      <c r="CC25" s="217"/>
      <c r="CD25" s="181"/>
      <c r="CE25" s="182"/>
      <c r="CF25" s="183"/>
      <c r="CG25" s="180"/>
      <c r="CH25" s="152"/>
      <c r="CI25" s="95"/>
      <c r="CJ25" s="95"/>
      <c r="CK25" s="95"/>
      <c r="CL25" s="95"/>
      <c r="CM25" s="95"/>
      <c r="CN25" s="95"/>
      <c r="CO25" s="95"/>
      <c r="CP25" s="95"/>
      <c r="CQ25" s="97"/>
    </row>
    <row r="26" spans="1:95" s="128" customFormat="1" x14ac:dyDescent="0.2">
      <c r="A26" s="263"/>
      <c r="B26" s="237"/>
      <c r="C26" s="181" t="s">
        <v>373</v>
      </c>
      <c r="D26" s="182" t="s">
        <v>266</v>
      </c>
      <c r="E26" s="183"/>
      <c r="F26" s="101"/>
      <c r="G26" s="95"/>
      <c r="H26" s="95"/>
      <c r="I26" s="103"/>
      <c r="J26" s="104"/>
      <c r="K26" s="95"/>
      <c r="L26" s="95"/>
      <c r="M26" s="103"/>
      <c r="N26" s="104"/>
      <c r="O26" s="95"/>
      <c r="P26" s="95"/>
      <c r="Q26" s="103"/>
      <c r="R26" s="104"/>
      <c r="S26" s="95"/>
      <c r="T26" s="95"/>
      <c r="U26" s="103"/>
      <c r="V26" s="104"/>
      <c r="W26" s="95"/>
      <c r="X26" s="95"/>
      <c r="Y26" s="103"/>
      <c r="Z26" s="104">
        <v>0.88077911921999597</v>
      </c>
      <c r="AA26" s="95">
        <v>0.88766686663874572</v>
      </c>
      <c r="AB26" s="95">
        <v>0.89459042111999565</v>
      </c>
      <c r="AC26" s="103">
        <v>0.90154987547624532</v>
      </c>
      <c r="AD26" s="104">
        <v>0.9085453225199952</v>
      </c>
      <c r="AE26" s="95">
        <v>0.90687452377499511</v>
      </c>
      <c r="AF26" s="95">
        <v>0.91159493039999495</v>
      </c>
      <c r="AG26" s="103">
        <v>0.90744028649999497</v>
      </c>
      <c r="AH26" s="104">
        <v>0.90981702899999495</v>
      </c>
      <c r="AI26" s="95">
        <v>0.91219377149999481</v>
      </c>
      <c r="AJ26" s="95">
        <v>0.91266911999999678</v>
      </c>
      <c r="AK26" s="103">
        <v>0.91266911999999678</v>
      </c>
      <c r="AL26" s="104">
        <v>0.91266911999999678</v>
      </c>
      <c r="AM26" s="95">
        <v>0.91266911999999678</v>
      </c>
      <c r="AN26" s="95">
        <v>0.91266911999999678</v>
      </c>
      <c r="AO26" s="103">
        <v>0.91266911999999678</v>
      </c>
      <c r="AP26" s="104">
        <v>0.91266911999999678</v>
      </c>
      <c r="AQ26" s="95">
        <v>0.91266911999999678</v>
      </c>
      <c r="AR26" s="95">
        <v>0.91266911999999678</v>
      </c>
      <c r="AS26" s="103">
        <v>0.91266911999999678</v>
      </c>
      <c r="AT26" s="104">
        <v>0.91266911999999678</v>
      </c>
      <c r="AU26" s="95">
        <v>0.91266911999999678</v>
      </c>
      <c r="AV26" s="95">
        <v>0.91266911999999678</v>
      </c>
      <c r="AW26" s="97">
        <v>0.91266911999999678</v>
      </c>
      <c r="AX26" s="237"/>
      <c r="AY26" s="181" t="s">
        <v>373</v>
      </c>
      <c r="AZ26" s="182" t="s">
        <v>266</v>
      </c>
      <c r="BA26" s="183"/>
      <c r="BB26" s="180"/>
      <c r="BC26" s="152"/>
      <c r="BD26" s="95"/>
      <c r="BE26" s="95"/>
      <c r="BF26" s="95"/>
      <c r="BG26" s="95"/>
      <c r="BH26" s="95">
        <v>0.89114657061374569</v>
      </c>
      <c r="BI26" s="95">
        <v>0.90861376579874509</v>
      </c>
      <c r="BJ26" s="95">
        <v>0.91183726012499577</v>
      </c>
      <c r="BK26" s="95">
        <v>0.91266911999999678</v>
      </c>
      <c r="BL26" s="95">
        <v>0.91266911999999678</v>
      </c>
      <c r="BM26" s="97">
        <v>0.91266911999999678</v>
      </c>
      <c r="BN26" s="217"/>
      <c r="BO26" s="181"/>
      <c r="BP26" s="182"/>
      <c r="BQ26" s="183"/>
      <c r="BR26" s="180"/>
      <c r="BS26" s="152"/>
      <c r="BT26" s="95"/>
      <c r="BU26" s="95"/>
      <c r="BV26" s="95"/>
      <c r="BW26" s="95"/>
      <c r="BX26" s="95"/>
      <c r="BY26" s="95"/>
      <c r="BZ26" s="95"/>
      <c r="CA26" s="95"/>
      <c r="CB26" s="97"/>
      <c r="CC26" s="217"/>
      <c r="CD26" s="181"/>
      <c r="CE26" s="182"/>
      <c r="CF26" s="183"/>
      <c r="CG26" s="180"/>
      <c r="CH26" s="152"/>
      <c r="CI26" s="95"/>
      <c r="CJ26" s="95"/>
      <c r="CK26" s="95"/>
      <c r="CL26" s="95"/>
      <c r="CM26" s="95"/>
      <c r="CN26" s="95"/>
      <c r="CO26" s="95"/>
      <c r="CP26" s="95"/>
      <c r="CQ26" s="97"/>
    </row>
    <row r="27" spans="1:95" s="128" customFormat="1" x14ac:dyDescent="0.2">
      <c r="A27" s="263"/>
      <c r="B27" s="237"/>
      <c r="C27" s="181" t="s">
        <v>374</v>
      </c>
      <c r="D27" s="182" t="s">
        <v>266</v>
      </c>
      <c r="E27" s="183"/>
      <c r="F27" s="101"/>
      <c r="G27" s="95"/>
      <c r="H27" s="95"/>
      <c r="I27" s="103"/>
      <c r="J27" s="104"/>
      <c r="K27" s="95"/>
      <c r="L27" s="95"/>
      <c r="M27" s="103"/>
      <c r="N27" s="104"/>
      <c r="O27" s="95"/>
      <c r="P27" s="95"/>
      <c r="Q27" s="103"/>
      <c r="R27" s="104"/>
      <c r="S27" s="95"/>
      <c r="T27" s="95"/>
      <c r="U27" s="103"/>
      <c r="V27" s="104"/>
      <c r="W27" s="95"/>
      <c r="X27" s="95"/>
      <c r="Y27" s="103"/>
      <c r="Z27" s="104">
        <v>0.80088531731999613</v>
      </c>
      <c r="AA27" s="95">
        <v>0.80735061936374597</v>
      </c>
      <c r="AB27" s="95">
        <v>0.81385061471999576</v>
      </c>
      <c r="AC27" s="103">
        <v>0.82038539620124562</v>
      </c>
      <c r="AD27" s="104">
        <v>0.82695505661999547</v>
      </c>
      <c r="AE27" s="95">
        <v>0.8335596887887452</v>
      </c>
      <c r="AF27" s="95">
        <v>0.84019938551999518</v>
      </c>
      <c r="AG27" s="103">
        <v>0.84687423962624497</v>
      </c>
      <c r="AH27" s="104">
        <v>0.85358434391999471</v>
      </c>
      <c r="AI27" s="95">
        <v>0.86032979121374464</v>
      </c>
      <c r="AJ27" s="95">
        <v>0.86711067431999456</v>
      </c>
      <c r="AK27" s="103">
        <v>0.87392708605124436</v>
      </c>
      <c r="AL27" s="104">
        <v>0.87392708605124436</v>
      </c>
      <c r="AM27" s="95">
        <v>0.87392708605124436</v>
      </c>
      <c r="AN27" s="95">
        <v>0.87392708605124436</v>
      </c>
      <c r="AO27" s="103">
        <v>0.87392708605124436</v>
      </c>
      <c r="AP27" s="104">
        <v>0.87392708605124436</v>
      </c>
      <c r="AQ27" s="95">
        <v>0.87392708605124436</v>
      </c>
      <c r="AR27" s="95">
        <v>0.87392708605124436</v>
      </c>
      <c r="AS27" s="103">
        <v>0.87392708605124436</v>
      </c>
      <c r="AT27" s="104">
        <v>0.87392708605124436</v>
      </c>
      <c r="AU27" s="95">
        <v>0.87392708605124436</v>
      </c>
      <c r="AV27" s="95">
        <v>0.87392708605124436</v>
      </c>
      <c r="AW27" s="97">
        <v>0.87392708605124436</v>
      </c>
      <c r="AX27" s="237"/>
      <c r="AY27" s="181" t="s">
        <v>374</v>
      </c>
      <c r="AZ27" s="182" t="s">
        <v>266</v>
      </c>
      <c r="BA27" s="183"/>
      <c r="BB27" s="180"/>
      <c r="BC27" s="152"/>
      <c r="BD27" s="95"/>
      <c r="BE27" s="95"/>
      <c r="BF27" s="95"/>
      <c r="BG27" s="95"/>
      <c r="BH27" s="95">
        <v>0.81061798690124587</v>
      </c>
      <c r="BI27" s="95">
        <v>0.83689709263874512</v>
      </c>
      <c r="BJ27" s="95">
        <v>0.86373797387624451</v>
      </c>
      <c r="BK27" s="95">
        <v>0.87392708605124436</v>
      </c>
      <c r="BL27" s="95">
        <v>0.87392708605124436</v>
      </c>
      <c r="BM27" s="97">
        <v>0.87392708605124436</v>
      </c>
      <c r="BN27" s="217"/>
      <c r="BO27" s="181"/>
      <c r="BP27" s="182"/>
      <c r="BQ27" s="183"/>
      <c r="BR27" s="180"/>
      <c r="BS27" s="152"/>
      <c r="BT27" s="95"/>
      <c r="BU27" s="95"/>
      <c r="BV27" s="95"/>
      <c r="BW27" s="95"/>
      <c r="BX27" s="95"/>
      <c r="BY27" s="95"/>
      <c r="BZ27" s="95"/>
      <c r="CA27" s="95"/>
      <c r="CB27" s="97"/>
      <c r="CC27" s="217"/>
      <c r="CD27" s="181"/>
      <c r="CE27" s="182"/>
      <c r="CF27" s="183"/>
      <c r="CG27" s="180"/>
      <c r="CH27" s="152"/>
      <c r="CI27" s="95"/>
      <c r="CJ27" s="95"/>
      <c r="CK27" s="95"/>
      <c r="CL27" s="95"/>
      <c r="CM27" s="95"/>
      <c r="CN27" s="95"/>
      <c r="CO27" s="95"/>
      <c r="CP27" s="95"/>
      <c r="CQ27" s="97"/>
    </row>
    <row r="28" spans="1:95" s="128" customFormat="1" x14ac:dyDescent="0.2">
      <c r="A28" s="263"/>
      <c r="B28" s="237"/>
      <c r="C28" s="187" t="s">
        <v>375</v>
      </c>
      <c r="D28" s="188" t="s">
        <v>266</v>
      </c>
      <c r="E28" s="189"/>
      <c r="F28" s="215"/>
      <c r="G28" s="153"/>
      <c r="H28" s="153"/>
      <c r="I28" s="218"/>
      <c r="J28" s="219"/>
      <c r="K28" s="153"/>
      <c r="L28" s="153"/>
      <c r="M28" s="218"/>
      <c r="N28" s="106"/>
      <c r="O28" s="96"/>
      <c r="P28" s="96"/>
      <c r="Q28" s="105"/>
      <c r="R28" s="106"/>
      <c r="S28" s="96"/>
      <c r="T28" s="96"/>
      <c r="U28" s="105"/>
      <c r="V28" s="106"/>
      <c r="W28" s="96"/>
      <c r="X28" s="96"/>
      <c r="Y28" s="105"/>
      <c r="Z28" s="106">
        <v>0.7454722274999962</v>
      </c>
      <c r="AA28" s="96">
        <v>0.75411131189624603</v>
      </c>
      <c r="AB28" s="96">
        <v>0.76281686711999597</v>
      </c>
      <c r="AC28" s="105">
        <v>0.77158914784874577</v>
      </c>
      <c r="AD28" s="106">
        <v>0.78042840875999564</v>
      </c>
      <c r="AE28" s="96">
        <v>0.78933490453124544</v>
      </c>
      <c r="AF28" s="96">
        <v>0.79830888983999537</v>
      </c>
      <c r="AG28" s="105">
        <v>0.80735061936374508</v>
      </c>
      <c r="AH28" s="106">
        <v>0.81646034777999499</v>
      </c>
      <c r="AI28" s="96">
        <v>0.82563832976624463</v>
      </c>
      <c r="AJ28" s="96">
        <v>0.83488481999999453</v>
      </c>
      <c r="AK28" s="105">
        <v>0.84420007315874435</v>
      </c>
      <c r="AL28" s="106">
        <v>0.84420007315874435</v>
      </c>
      <c r="AM28" s="96">
        <v>0.84420007315874435</v>
      </c>
      <c r="AN28" s="96">
        <v>0.84420007315874435</v>
      </c>
      <c r="AO28" s="105">
        <v>0.84420007315874435</v>
      </c>
      <c r="AP28" s="106">
        <v>0.84420007315874435</v>
      </c>
      <c r="AQ28" s="96">
        <v>0.84420007315874435</v>
      </c>
      <c r="AR28" s="96">
        <v>0.84420007315874435</v>
      </c>
      <c r="AS28" s="105">
        <v>0.84420007315874435</v>
      </c>
      <c r="AT28" s="106">
        <v>0.84420007315874435</v>
      </c>
      <c r="AU28" s="96">
        <v>0.84420007315874435</v>
      </c>
      <c r="AV28" s="96">
        <v>0.84420007315874435</v>
      </c>
      <c r="AW28" s="98">
        <v>0.84420007315874435</v>
      </c>
      <c r="AX28" s="237"/>
      <c r="AY28" s="187" t="s">
        <v>375</v>
      </c>
      <c r="AZ28" s="188" t="s">
        <v>266</v>
      </c>
      <c r="BA28" s="189"/>
      <c r="BB28" s="215"/>
      <c r="BC28" s="153"/>
      <c r="BD28" s="96"/>
      <c r="BE28" s="96"/>
      <c r="BF28" s="96"/>
      <c r="BG28" s="96"/>
      <c r="BH28" s="96">
        <v>0.75849738859124594</v>
      </c>
      <c r="BI28" s="96">
        <v>0.79385570562374541</v>
      </c>
      <c r="BJ28" s="96">
        <v>0.8302958926762446</v>
      </c>
      <c r="BK28" s="96">
        <v>0.84420007315874435</v>
      </c>
      <c r="BL28" s="96">
        <v>0.84420007315874435</v>
      </c>
      <c r="BM28" s="98">
        <v>0.84420007315874435</v>
      </c>
      <c r="BN28" s="217"/>
      <c r="BO28" s="187"/>
      <c r="BP28" s="188"/>
      <c r="BQ28" s="189"/>
      <c r="BR28" s="215"/>
      <c r="BS28" s="153"/>
      <c r="BT28" s="96"/>
      <c r="BU28" s="96"/>
      <c r="BV28" s="96"/>
      <c r="BW28" s="96"/>
      <c r="BX28" s="96"/>
      <c r="BY28" s="96"/>
      <c r="BZ28" s="96"/>
      <c r="CA28" s="96"/>
      <c r="CB28" s="98"/>
      <c r="CC28" s="217"/>
      <c r="CD28" s="187"/>
      <c r="CE28" s="188"/>
      <c r="CF28" s="189"/>
      <c r="CG28" s="215"/>
      <c r="CH28" s="153"/>
      <c r="CI28" s="96"/>
      <c r="CJ28" s="96"/>
      <c r="CK28" s="96"/>
      <c r="CL28" s="96"/>
      <c r="CM28" s="96"/>
      <c r="CN28" s="96"/>
      <c r="CO28" s="96"/>
      <c r="CP28" s="96"/>
      <c r="CQ28" s="98"/>
    </row>
    <row r="29" spans="1:95" s="128" customFormat="1" x14ac:dyDescent="0.2">
      <c r="A29" s="263"/>
      <c r="B29" s="237"/>
      <c r="C29" s="181" t="s">
        <v>271</v>
      </c>
      <c r="D29" s="182" t="s">
        <v>274</v>
      </c>
      <c r="E29" s="183"/>
      <c r="F29" s="101"/>
      <c r="G29" s="95"/>
      <c r="H29" s="95"/>
      <c r="I29" s="103"/>
      <c r="J29" s="104"/>
      <c r="K29" s="95"/>
      <c r="L29" s="95"/>
      <c r="M29" s="103"/>
      <c r="N29" s="104"/>
      <c r="O29" s="95"/>
      <c r="P29" s="95"/>
      <c r="Q29" s="103"/>
      <c r="R29" s="104"/>
      <c r="S29" s="95"/>
      <c r="T29" s="95"/>
      <c r="U29" s="103"/>
      <c r="V29" s="104"/>
      <c r="W29" s="95"/>
      <c r="X29" s="95"/>
      <c r="Y29" s="103"/>
      <c r="Z29" s="104">
        <v>0.65814506208000079</v>
      </c>
      <c r="AA29" s="95">
        <v>0.68103437688000068</v>
      </c>
      <c r="AB29" s="95">
        <v>0.70444819368000078</v>
      </c>
      <c r="AC29" s="103">
        <v>0.72839245248000095</v>
      </c>
      <c r="AD29" s="104">
        <v>0.75287309328000085</v>
      </c>
      <c r="AE29" s="95">
        <v>0.7778960560800009</v>
      </c>
      <c r="AF29" s="95">
        <v>0.80346728088000097</v>
      </c>
      <c r="AG29" s="103">
        <v>0.82959270768000104</v>
      </c>
      <c r="AH29" s="104">
        <v>0.84286510308000107</v>
      </c>
      <c r="AI29" s="95">
        <v>0.8562782764800011</v>
      </c>
      <c r="AJ29" s="95">
        <v>0.86983297038000107</v>
      </c>
      <c r="AK29" s="103">
        <v>0.88352992728000113</v>
      </c>
      <c r="AL29" s="104">
        <v>0.88352992728000113</v>
      </c>
      <c r="AM29" s="95">
        <v>0.88352992728000113</v>
      </c>
      <c r="AN29" s="95">
        <v>0.88352992728000113</v>
      </c>
      <c r="AO29" s="103">
        <v>0.88352992728000113</v>
      </c>
      <c r="AP29" s="104">
        <v>0.88352992728000113</v>
      </c>
      <c r="AQ29" s="95">
        <v>0.88352992728000113</v>
      </c>
      <c r="AR29" s="95">
        <v>0.88352992728000113</v>
      </c>
      <c r="AS29" s="103">
        <v>0.88352992728000113</v>
      </c>
      <c r="AT29" s="104">
        <v>0.88352992728000113</v>
      </c>
      <c r="AU29" s="95">
        <v>0.88352992728000113</v>
      </c>
      <c r="AV29" s="95">
        <v>0.88352992728000113</v>
      </c>
      <c r="AW29" s="97">
        <v>0.88352992728000113</v>
      </c>
      <c r="AX29" s="237"/>
      <c r="AY29" s="181" t="s">
        <v>271</v>
      </c>
      <c r="AZ29" s="182" t="s">
        <v>274</v>
      </c>
      <c r="BA29" s="183"/>
      <c r="BB29" s="180"/>
      <c r="BC29" s="152"/>
      <c r="BD29" s="95"/>
      <c r="BE29" s="95"/>
      <c r="BF29" s="95"/>
      <c r="BG29" s="95"/>
      <c r="BH29" s="95">
        <v>0.69300502128000074</v>
      </c>
      <c r="BI29" s="95">
        <v>0.79095728448000091</v>
      </c>
      <c r="BJ29" s="95">
        <v>0.86312656930500109</v>
      </c>
      <c r="BK29" s="95">
        <v>0.88352992728000113</v>
      </c>
      <c r="BL29" s="95">
        <v>0.88352992728000113</v>
      </c>
      <c r="BM29" s="97">
        <v>0.88352992728000113</v>
      </c>
      <c r="BN29" s="217"/>
      <c r="BO29" s="181"/>
      <c r="BP29" s="182"/>
      <c r="BQ29" s="183"/>
      <c r="BR29" s="180"/>
      <c r="BS29" s="152"/>
      <c r="BT29" s="95"/>
      <c r="BU29" s="95"/>
      <c r="BV29" s="95"/>
      <c r="BW29" s="95"/>
      <c r="BX29" s="95"/>
      <c r="BY29" s="95"/>
      <c r="BZ29" s="95"/>
      <c r="CA29" s="95"/>
      <c r="CB29" s="97"/>
      <c r="CC29" s="217"/>
      <c r="CD29" s="181"/>
      <c r="CE29" s="182"/>
      <c r="CF29" s="183"/>
      <c r="CG29" s="180"/>
      <c r="CH29" s="152"/>
      <c r="CI29" s="95"/>
      <c r="CJ29" s="95"/>
      <c r="CK29" s="95"/>
      <c r="CL29" s="95"/>
      <c r="CM29" s="95"/>
      <c r="CN29" s="95"/>
      <c r="CO29" s="95"/>
      <c r="CP29" s="95"/>
      <c r="CQ29" s="97"/>
    </row>
    <row r="30" spans="1:95" s="128" customFormat="1" x14ac:dyDescent="0.2">
      <c r="A30" s="263"/>
      <c r="B30" s="237"/>
      <c r="C30" s="181" t="s">
        <v>272</v>
      </c>
      <c r="D30" s="182" t="s">
        <v>274</v>
      </c>
      <c r="E30" s="183"/>
      <c r="F30" s="101"/>
      <c r="G30" s="95"/>
      <c r="H30" s="95"/>
      <c r="I30" s="103"/>
      <c r="J30" s="104"/>
      <c r="K30" s="95"/>
      <c r="L30" s="95"/>
      <c r="M30" s="103"/>
      <c r="N30" s="104"/>
      <c r="O30" s="95"/>
      <c r="P30" s="95"/>
      <c r="Q30" s="103"/>
      <c r="R30" s="104"/>
      <c r="S30" s="95"/>
      <c r="T30" s="95"/>
      <c r="U30" s="103"/>
      <c r="V30" s="104"/>
      <c r="W30" s="95"/>
      <c r="X30" s="95"/>
      <c r="Y30" s="103"/>
      <c r="Z30" s="104">
        <v>0.58717777759200063</v>
      </c>
      <c r="AA30" s="95">
        <v>0.6101954743680007</v>
      </c>
      <c r="AB30" s="95">
        <v>0.63384772046400084</v>
      </c>
      <c r="AC30" s="103">
        <v>0.65814506208000079</v>
      </c>
      <c r="AD30" s="104">
        <v>0.68103437688000079</v>
      </c>
      <c r="AE30" s="95">
        <v>0.70444819368000089</v>
      </c>
      <c r="AF30" s="95">
        <v>0.72839245248000095</v>
      </c>
      <c r="AG30" s="103">
        <v>0.75287309328000085</v>
      </c>
      <c r="AH30" s="104">
        <v>0.76531641318000099</v>
      </c>
      <c r="AI30" s="95">
        <v>0.77789605608000101</v>
      </c>
      <c r="AJ30" s="95">
        <v>0.79061276448000106</v>
      </c>
      <c r="AK30" s="103">
        <v>0.80346728088000108</v>
      </c>
      <c r="AL30" s="104">
        <v>0.80346728088000108</v>
      </c>
      <c r="AM30" s="95">
        <v>0.80346728088000108</v>
      </c>
      <c r="AN30" s="95">
        <v>0.80346728088000108</v>
      </c>
      <c r="AO30" s="103">
        <v>0.80346728088000108</v>
      </c>
      <c r="AP30" s="104">
        <v>0.80346728088000108</v>
      </c>
      <c r="AQ30" s="95">
        <v>0.80346728088000108</v>
      </c>
      <c r="AR30" s="95">
        <v>0.80346728088000108</v>
      </c>
      <c r="AS30" s="103">
        <v>0.80346728088000108</v>
      </c>
      <c r="AT30" s="104">
        <v>0.80346728088000108</v>
      </c>
      <c r="AU30" s="95">
        <v>0.80346728088000108</v>
      </c>
      <c r="AV30" s="95">
        <v>0.80346728088000108</v>
      </c>
      <c r="AW30" s="97">
        <v>0.80346728088000108</v>
      </c>
      <c r="AX30" s="237"/>
      <c r="AY30" s="181" t="s">
        <v>272</v>
      </c>
      <c r="AZ30" s="182" t="s">
        <v>274</v>
      </c>
      <c r="BA30" s="183"/>
      <c r="BB30" s="180"/>
      <c r="BC30" s="152"/>
      <c r="BD30" s="95"/>
      <c r="BE30" s="95"/>
      <c r="BF30" s="95"/>
      <c r="BG30" s="95"/>
      <c r="BH30" s="95">
        <v>0.62234150862600079</v>
      </c>
      <c r="BI30" s="95">
        <v>0.71668702908000081</v>
      </c>
      <c r="BJ30" s="95">
        <v>0.78432312865500098</v>
      </c>
      <c r="BK30" s="95">
        <v>0.80346728088000108</v>
      </c>
      <c r="BL30" s="95">
        <v>0.80346728088000108</v>
      </c>
      <c r="BM30" s="97">
        <v>0.80346728088000108</v>
      </c>
      <c r="BN30" s="217"/>
      <c r="BO30" s="181"/>
      <c r="BP30" s="182"/>
      <c r="BQ30" s="183"/>
      <c r="BR30" s="180"/>
      <c r="BS30" s="152"/>
      <c r="BT30" s="95"/>
      <c r="BU30" s="95"/>
      <c r="BV30" s="95"/>
      <c r="BW30" s="95"/>
      <c r="BX30" s="95"/>
      <c r="BY30" s="95"/>
      <c r="BZ30" s="95"/>
      <c r="CA30" s="95"/>
      <c r="CB30" s="97"/>
      <c r="CC30" s="217"/>
      <c r="CD30" s="181"/>
      <c r="CE30" s="182"/>
      <c r="CF30" s="183"/>
      <c r="CG30" s="180"/>
      <c r="CH30" s="152"/>
      <c r="CI30" s="95"/>
      <c r="CJ30" s="95"/>
      <c r="CK30" s="95"/>
      <c r="CL30" s="95"/>
      <c r="CM30" s="95"/>
      <c r="CN30" s="95"/>
      <c r="CO30" s="95"/>
      <c r="CP30" s="95"/>
      <c r="CQ30" s="97"/>
    </row>
    <row r="31" spans="1:95" s="128" customFormat="1" x14ac:dyDescent="0.2">
      <c r="A31" s="263"/>
      <c r="B31" s="237"/>
      <c r="C31" s="181" t="s">
        <v>273</v>
      </c>
      <c r="D31" s="182" t="s">
        <v>274</v>
      </c>
      <c r="E31" s="183"/>
      <c r="F31" s="101"/>
      <c r="G31" s="95"/>
      <c r="H31" s="95"/>
      <c r="I31" s="103"/>
      <c r="J31" s="104"/>
      <c r="K31" s="95"/>
      <c r="L31" s="95"/>
      <c r="M31" s="103"/>
      <c r="N31" s="104"/>
      <c r="O31" s="95"/>
      <c r="P31" s="95"/>
      <c r="Q31" s="103"/>
      <c r="R31" s="104"/>
      <c r="S31" s="95"/>
      <c r="T31" s="95"/>
      <c r="U31" s="103"/>
      <c r="V31" s="104"/>
      <c r="W31" s="95"/>
      <c r="X31" s="95"/>
      <c r="Y31" s="103"/>
      <c r="Z31" s="104">
        <v>0.52665933823200062</v>
      </c>
      <c r="AA31" s="95">
        <v>0.54801655372800062</v>
      </c>
      <c r="AB31" s="95">
        <v>0.5699815561440007</v>
      </c>
      <c r="AC31" s="103">
        <v>0.59256472968000062</v>
      </c>
      <c r="AD31" s="104">
        <v>0.61391617848000068</v>
      </c>
      <c r="AE31" s="95">
        <v>0.63577430928000078</v>
      </c>
      <c r="AF31" s="95">
        <v>0.65814506208000079</v>
      </c>
      <c r="AG31" s="103">
        <v>0.68103437688000079</v>
      </c>
      <c r="AH31" s="104">
        <v>0.69267535128000091</v>
      </c>
      <c r="AI31" s="95">
        <v>0.70444819368000089</v>
      </c>
      <c r="AJ31" s="95">
        <v>0.71635364658000089</v>
      </c>
      <c r="AK31" s="103">
        <v>0.72839245248000095</v>
      </c>
      <c r="AL31" s="104">
        <v>0.72839245248000095</v>
      </c>
      <c r="AM31" s="95">
        <v>0.72839245248000095</v>
      </c>
      <c r="AN31" s="95">
        <v>0.72839245248000095</v>
      </c>
      <c r="AO31" s="103">
        <v>0.72839245248000095</v>
      </c>
      <c r="AP31" s="104">
        <v>0.72839245248000095</v>
      </c>
      <c r="AQ31" s="95">
        <v>0.72839245248000095</v>
      </c>
      <c r="AR31" s="95">
        <v>0.72839245248000095</v>
      </c>
      <c r="AS31" s="103">
        <v>0.72839245248000095</v>
      </c>
      <c r="AT31" s="104">
        <v>0.72839245248000095</v>
      </c>
      <c r="AU31" s="95">
        <v>0.72839245248000095</v>
      </c>
      <c r="AV31" s="95">
        <v>0.72839245248000095</v>
      </c>
      <c r="AW31" s="97">
        <v>0.72839245248000095</v>
      </c>
      <c r="AX31" s="237"/>
      <c r="AY31" s="181" t="s">
        <v>273</v>
      </c>
      <c r="AZ31" s="182" t="s">
        <v>274</v>
      </c>
      <c r="BA31" s="183"/>
      <c r="BB31" s="180"/>
      <c r="BC31" s="152"/>
      <c r="BD31" s="95"/>
      <c r="BE31" s="95"/>
      <c r="BF31" s="95"/>
      <c r="BG31" s="95"/>
      <c r="BH31" s="95">
        <v>0.55930554444600067</v>
      </c>
      <c r="BI31" s="95">
        <v>0.64721748168000082</v>
      </c>
      <c r="BJ31" s="95">
        <v>0.71046741100500088</v>
      </c>
      <c r="BK31" s="95">
        <v>0.72839245248000095</v>
      </c>
      <c r="BL31" s="95">
        <v>0.72839245248000095</v>
      </c>
      <c r="BM31" s="97">
        <v>0.72839245248000095</v>
      </c>
      <c r="BN31" s="217"/>
      <c r="BO31" s="181"/>
      <c r="BP31" s="182"/>
      <c r="BQ31" s="183"/>
      <c r="BR31" s="180"/>
      <c r="BS31" s="152"/>
      <c r="BT31" s="95"/>
      <c r="BU31" s="95"/>
      <c r="BV31" s="95"/>
      <c r="BW31" s="95"/>
      <c r="BX31" s="95"/>
      <c r="BY31" s="95"/>
      <c r="BZ31" s="95"/>
      <c r="CA31" s="95"/>
      <c r="CB31" s="97"/>
      <c r="CC31" s="217"/>
      <c r="CD31" s="181"/>
      <c r="CE31" s="182"/>
      <c r="CF31" s="183"/>
      <c r="CG31" s="180"/>
      <c r="CH31" s="152"/>
      <c r="CI31" s="95"/>
      <c r="CJ31" s="95"/>
      <c r="CK31" s="95"/>
      <c r="CL31" s="95"/>
      <c r="CM31" s="95"/>
      <c r="CN31" s="95"/>
      <c r="CO31" s="95"/>
      <c r="CP31" s="95"/>
      <c r="CQ31" s="97"/>
    </row>
    <row r="32" spans="1:95" s="128" customFormat="1" x14ac:dyDescent="0.2">
      <c r="A32" s="263"/>
      <c r="B32" s="237"/>
      <c r="C32" s="181" t="s">
        <v>267</v>
      </c>
      <c r="D32" s="182" t="s">
        <v>274</v>
      </c>
      <c r="E32" s="183"/>
      <c r="F32" s="101"/>
      <c r="G32" s="95"/>
      <c r="H32" s="95"/>
      <c r="I32" s="103"/>
      <c r="J32" s="104"/>
      <c r="K32" s="95"/>
      <c r="L32" s="95"/>
      <c r="M32" s="103"/>
      <c r="N32" s="104"/>
      <c r="O32" s="95"/>
      <c r="P32" s="95"/>
      <c r="Q32" s="103"/>
      <c r="R32" s="104"/>
      <c r="S32" s="95"/>
      <c r="T32" s="95"/>
      <c r="U32" s="103"/>
      <c r="V32" s="104"/>
      <c r="W32" s="95"/>
      <c r="X32" s="95"/>
      <c r="Y32" s="103"/>
      <c r="Z32" s="104">
        <v>0.65814506208000079</v>
      </c>
      <c r="AA32" s="95">
        <v>0.68103437688000068</v>
      </c>
      <c r="AB32" s="95">
        <v>0.70444819368000078</v>
      </c>
      <c r="AC32" s="103">
        <v>0.72839245248000095</v>
      </c>
      <c r="AD32" s="104">
        <v>0.75287309328000085</v>
      </c>
      <c r="AE32" s="95">
        <v>0.7778960560800009</v>
      </c>
      <c r="AF32" s="95">
        <v>0.80346728088000097</v>
      </c>
      <c r="AG32" s="103">
        <v>0.82959270768000104</v>
      </c>
      <c r="AH32" s="104">
        <v>0.84286510308000107</v>
      </c>
      <c r="AI32" s="95">
        <v>0.8562782764800011</v>
      </c>
      <c r="AJ32" s="95">
        <v>0.86983297038000107</v>
      </c>
      <c r="AK32" s="103">
        <v>0.88352992728000113</v>
      </c>
      <c r="AL32" s="104">
        <v>0.88352992728000113</v>
      </c>
      <c r="AM32" s="95">
        <v>0.88352992728000113</v>
      </c>
      <c r="AN32" s="95">
        <v>0.88352992728000113</v>
      </c>
      <c r="AO32" s="103">
        <v>0.88352992728000113</v>
      </c>
      <c r="AP32" s="104">
        <v>0.88352992728000113</v>
      </c>
      <c r="AQ32" s="95">
        <v>0.88352992728000113</v>
      </c>
      <c r="AR32" s="95">
        <v>0.88352992728000113</v>
      </c>
      <c r="AS32" s="103">
        <v>0.88352992728000113</v>
      </c>
      <c r="AT32" s="104">
        <v>0.88352992728000113</v>
      </c>
      <c r="AU32" s="95">
        <v>0.88352992728000113</v>
      </c>
      <c r="AV32" s="95">
        <v>0.88352992728000113</v>
      </c>
      <c r="AW32" s="97">
        <v>0.88352992728000113</v>
      </c>
      <c r="AX32" s="237"/>
      <c r="AY32" s="181" t="s">
        <v>267</v>
      </c>
      <c r="AZ32" s="182" t="s">
        <v>274</v>
      </c>
      <c r="BA32" s="183"/>
      <c r="BB32" s="180"/>
      <c r="BC32" s="152"/>
      <c r="BD32" s="95"/>
      <c r="BE32" s="95"/>
      <c r="BF32" s="95"/>
      <c r="BG32" s="95"/>
      <c r="BH32" s="95">
        <v>0.69300502128000074</v>
      </c>
      <c r="BI32" s="95">
        <v>0.79095728448000091</v>
      </c>
      <c r="BJ32" s="95">
        <v>0.86312656930500109</v>
      </c>
      <c r="BK32" s="95">
        <v>0.88352992728000113</v>
      </c>
      <c r="BL32" s="95">
        <v>0.88352992728000113</v>
      </c>
      <c r="BM32" s="97">
        <v>0.88352992728000113</v>
      </c>
      <c r="BN32" s="217"/>
      <c r="BO32" s="181"/>
      <c r="BP32" s="182"/>
      <c r="BQ32" s="183"/>
      <c r="BR32" s="180"/>
      <c r="BS32" s="152"/>
      <c r="BT32" s="95"/>
      <c r="BU32" s="95"/>
      <c r="BV32" s="95"/>
      <c r="BW32" s="95"/>
      <c r="BX32" s="95"/>
      <c r="BY32" s="95"/>
      <c r="BZ32" s="95"/>
      <c r="CA32" s="95"/>
      <c r="CB32" s="97"/>
      <c r="CC32" s="217"/>
      <c r="CD32" s="181"/>
      <c r="CE32" s="182"/>
      <c r="CF32" s="183"/>
      <c r="CG32" s="180"/>
      <c r="CH32" s="152"/>
      <c r="CI32" s="95"/>
      <c r="CJ32" s="95"/>
      <c r="CK32" s="95"/>
      <c r="CL32" s="95"/>
      <c r="CM32" s="95"/>
      <c r="CN32" s="95"/>
      <c r="CO32" s="95"/>
      <c r="CP32" s="95"/>
      <c r="CQ32" s="97"/>
    </row>
    <row r="33" spans="1:95" s="128" customFormat="1" x14ac:dyDescent="0.2">
      <c r="A33" s="263"/>
      <c r="B33" s="237"/>
      <c r="C33" s="181" t="s">
        <v>267</v>
      </c>
      <c r="D33" s="182" t="s">
        <v>274</v>
      </c>
      <c r="E33" s="183"/>
      <c r="F33" s="101"/>
      <c r="G33" s="95"/>
      <c r="H33" s="95"/>
      <c r="I33" s="103"/>
      <c r="J33" s="104"/>
      <c r="K33" s="95"/>
      <c r="L33" s="95"/>
      <c r="M33" s="103"/>
      <c r="N33" s="104"/>
      <c r="O33" s="95"/>
      <c r="P33" s="95"/>
      <c r="Q33" s="103"/>
      <c r="R33" s="104"/>
      <c r="S33" s="95"/>
      <c r="T33" s="95"/>
      <c r="U33" s="103"/>
      <c r="V33" s="104"/>
      <c r="W33" s="95"/>
      <c r="X33" s="95"/>
      <c r="Y33" s="103"/>
      <c r="Z33" s="104">
        <v>0.65814506208000079</v>
      </c>
      <c r="AA33" s="95">
        <v>0.68103437688000068</v>
      </c>
      <c r="AB33" s="95">
        <v>0.70444819368000078</v>
      </c>
      <c r="AC33" s="103">
        <v>0.72839245248000095</v>
      </c>
      <c r="AD33" s="104">
        <v>0.75287309328000085</v>
      </c>
      <c r="AE33" s="95">
        <v>0.7778960560800009</v>
      </c>
      <c r="AF33" s="95">
        <v>0.80346728088000097</v>
      </c>
      <c r="AG33" s="103">
        <v>0.82959270768000104</v>
      </c>
      <c r="AH33" s="104">
        <v>0.84286510308000107</v>
      </c>
      <c r="AI33" s="95">
        <v>0.8562782764800011</v>
      </c>
      <c r="AJ33" s="95">
        <v>0.86983297038000107</v>
      </c>
      <c r="AK33" s="103">
        <v>0.88352992728000113</v>
      </c>
      <c r="AL33" s="104">
        <v>0.88352992728000113</v>
      </c>
      <c r="AM33" s="95">
        <v>0.88352992728000113</v>
      </c>
      <c r="AN33" s="95">
        <v>0.88352992728000113</v>
      </c>
      <c r="AO33" s="103">
        <v>0.88352992728000113</v>
      </c>
      <c r="AP33" s="104">
        <v>0.88352992728000113</v>
      </c>
      <c r="AQ33" s="95">
        <v>0.88352992728000113</v>
      </c>
      <c r="AR33" s="95">
        <v>0.88352992728000113</v>
      </c>
      <c r="AS33" s="103">
        <v>0.88352992728000113</v>
      </c>
      <c r="AT33" s="104">
        <v>0.88352992728000113</v>
      </c>
      <c r="AU33" s="95">
        <v>0.88352992728000113</v>
      </c>
      <c r="AV33" s="95">
        <v>0.88352992728000113</v>
      </c>
      <c r="AW33" s="97">
        <v>0.88352992728000113</v>
      </c>
      <c r="AX33" s="237"/>
      <c r="AY33" s="181" t="s">
        <v>267</v>
      </c>
      <c r="AZ33" s="182" t="s">
        <v>274</v>
      </c>
      <c r="BA33" s="183"/>
      <c r="BB33" s="180"/>
      <c r="BC33" s="152"/>
      <c r="BD33" s="95"/>
      <c r="BE33" s="95"/>
      <c r="BF33" s="95"/>
      <c r="BG33" s="95"/>
      <c r="BH33" s="95">
        <v>0.69300502128000074</v>
      </c>
      <c r="BI33" s="95">
        <v>0.79095728448000091</v>
      </c>
      <c r="BJ33" s="95">
        <v>0.86312656930500109</v>
      </c>
      <c r="BK33" s="95">
        <v>0.88352992728000113</v>
      </c>
      <c r="BL33" s="95">
        <v>0.88352992728000113</v>
      </c>
      <c r="BM33" s="97">
        <v>0.88352992728000113</v>
      </c>
      <c r="BN33" s="217"/>
      <c r="BO33" s="181"/>
      <c r="BP33" s="182"/>
      <c r="BQ33" s="183"/>
      <c r="BR33" s="180"/>
      <c r="BS33" s="152"/>
      <c r="BT33" s="95"/>
      <c r="BU33" s="95"/>
      <c r="BV33" s="95"/>
      <c r="BW33" s="95"/>
      <c r="BX33" s="95"/>
      <c r="BY33" s="95"/>
      <c r="BZ33" s="95"/>
      <c r="CA33" s="95"/>
      <c r="CB33" s="97"/>
      <c r="CC33" s="217"/>
      <c r="CD33" s="181"/>
      <c r="CE33" s="182"/>
      <c r="CF33" s="183"/>
      <c r="CG33" s="180"/>
      <c r="CH33" s="152"/>
      <c r="CI33" s="95"/>
      <c r="CJ33" s="95"/>
      <c r="CK33" s="95"/>
      <c r="CL33" s="95"/>
      <c r="CM33" s="95"/>
      <c r="CN33" s="95"/>
      <c r="CO33" s="95"/>
      <c r="CP33" s="95"/>
      <c r="CQ33" s="97"/>
    </row>
    <row r="34" spans="1:95" s="128" customFormat="1" x14ac:dyDescent="0.2">
      <c r="A34" s="263"/>
      <c r="B34" s="237"/>
      <c r="C34" s="181" t="s">
        <v>275</v>
      </c>
      <c r="D34" s="182" t="s">
        <v>274</v>
      </c>
      <c r="E34" s="183"/>
      <c r="F34" s="101"/>
      <c r="G34" s="95"/>
      <c r="H34" s="95"/>
      <c r="I34" s="103"/>
      <c r="J34" s="104"/>
      <c r="K34" s="95"/>
      <c r="L34" s="95"/>
      <c r="M34" s="103"/>
      <c r="N34" s="104"/>
      <c r="O34" s="95"/>
      <c r="P34" s="95"/>
      <c r="Q34" s="103"/>
      <c r="R34" s="104"/>
      <c r="S34" s="95"/>
      <c r="T34" s="95"/>
      <c r="U34" s="103"/>
      <c r="V34" s="104"/>
      <c r="W34" s="95"/>
      <c r="X34" s="95"/>
      <c r="Y34" s="103"/>
      <c r="Z34" s="104">
        <v>0.58717777759200063</v>
      </c>
      <c r="AA34" s="95">
        <v>0.6101954743680007</v>
      </c>
      <c r="AB34" s="95">
        <v>0.63384772046400084</v>
      </c>
      <c r="AC34" s="103">
        <v>0.65814506208000079</v>
      </c>
      <c r="AD34" s="104">
        <v>0.68103437688000079</v>
      </c>
      <c r="AE34" s="95">
        <v>0.70444819368000089</v>
      </c>
      <c r="AF34" s="95">
        <v>0.72839245248000095</v>
      </c>
      <c r="AG34" s="103">
        <v>0.75287309328000085</v>
      </c>
      <c r="AH34" s="104">
        <v>0.76531641318000099</v>
      </c>
      <c r="AI34" s="95">
        <v>0.77789605608000101</v>
      </c>
      <c r="AJ34" s="95">
        <v>0.79061276448000106</v>
      </c>
      <c r="AK34" s="103">
        <v>0.80346728088000108</v>
      </c>
      <c r="AL34" s="104">
        <v>0.80346728088000108</v>
      </c>
      <c r="AM34" s="95">
        <v>0.80346728088000108</v>
      </c>
      <c r="AN34" s="95">
        <v>0.80346728088000108</v>
      </c>
      <c r="AO34" s="103">
        <v>0.80346728088000108</v>
      </c>
      <c r="AP34" s="104">
        <v>0.80346728088000108</v>
      </c>
      <c r="AQ34" s="95">
        <v>0.80346728088000108</v>
      </c>
      <c r="AR34" s="95">
        <v>0.80346728088000108</v>
      </c>
      <c r="AS34" s="103">
        <v>0.80346728088000108</v>
      </c>
      <c r="AT34" s="104">
        <v>0.80346728088000108</v>
      </c>
      <c r="AU34" s="95">
        <v>0.80346728088000108</v>
      </c>
      <c r="AV34" s="95">
        <v>0.80346728088000108</v>
      </c>
      <c r="AW34" s="97">
        <v>0.80346728088000108</v>
      </c>
      <c r="AX34" s="237"/>
      <c r="AY34" s="181" t="s">
        <v>275</v>
      </c>
      <c r="AZ34" s="182" t="s">
        <v>274</v>
      </c>
      <c r="BA34" s="183"/>
      <c r="BB34" s="180"/>
      <c r="BC34" s="152"/>
      <c r="BD34" s="95"/>
      <c r="BE34" s="95"/>
      <c r="BF34" s="95"/>
      <c r="BG34" s="95"/>
      <c r="BH34" s="95">
        <v>0.62234150862600079</v>
      </c>
      <c r="BI34" s="95">
        <v>0.71668702908000081</v>
      </c>
      <c r="BJ34" s="95">
        <v>0.78432312865500098</v>
      </c>
      <c r="BK34" s="95">
        <v>0.80346728088000108</v>
      </c>
      <c r="BL34" s="95">
        <v>0.80346728088000108</v>
      </c>
      <c r="BM34" s="97">
        <v>0.80346728088000108</v>
      </c>
      <c r="BN34" s="217"/>
      <c r="BO34" s="181"/>
      <c r="BP34" s="182"/>
      <c r="BQ34" s="183"/>
      <c r="BR34" s="180"/>
      <c r="BS34" s="152"/>
      <c r="BT34" s="95"/>
      <c r="BU34" s="95"/>
      <c r="BV34" s="95"/>
      <c r="BW34" s="95"/>
      <c r="BX34" s="95"/>
      <c r="BY34" s="95"/>
      <c r="BZ34" s="95"/>
      <c r="CA34" s="95"/>
      <c r="CB34" s="97"/>
      <c r="CC34" s="217"/>
      <c r="CD34" s="181"/>
      <c r="CE34" s="182"/>
      <c r="CF34" s="183"/>
      <c r="CG34" s="180"/>
      <c r="CH34" s="152"/>
      <c r="CI34" s="95"/>
      <c r="CJ34" s="95"/>
      <c r="CK34" s="95"/>
      <c r="CL34" s="95"/>
      <c r="CM34" s="95"/>
      <c r="CN34" s="95"/>
      <c r="CO34" s="95"/>
      <c r="CP34" s="95"/>
      <c r="CQ34" s="97"/>
    </row>
    <row r="35" spans="1:95" s="128" customFormat="1" x14ac:dyDescent="0.2">
      <c r="A35" s="263"/>
      <c r="B35" s="237"/>
      <c r="C35" s="181" t="s">
        <v>276</v>
      </c>
      <c r="D35" s="182" t="s">
        <v>274</v>
      </c>
      <c r="E35" s="183"/>
      <c r="F35" s="101"/>
      <c r="G35" s="95"/>
      <c r="H35" s="95"/>
      <c r="I35" s="103"/>
      <c r="J35" s="104"/>
      <c r="K35" s="95"/>
      <c r="L35" s="95"/>
      <c r="M35" s="103"/>
      <c r="N35" s="104"/>
      <c r="O35" s="95"/>
      <c r="P35" s="95"/>
      <c r="Q35" s="103"/>
      <c r="R35" s="104"/>
      <c r="S35" s="95"/>
      <c r="T35" s="95"/>
      <c r="U35" s="103"/>
      <c r="V35" s="104"/>
      <c r="W35" s="95"/>
      <c r="X35" s="95"/>
      <c r="Y35" s="103"/>
      <c r="Z35" s="104">
        <v>0.52665933823200062</v>
      </c>
      <c r="AA35" s="95">
        <v>0.54801655372800062</v>
      </c>
      <c r="AB35" s="95">
        <v>0.5699815561440007</v>
      </c>
      <c r="AC35" s="103">
        <v>0.59256472968000062</v>
      </c>
      <c r="AD35" s="104">
        <v>0.61391617848000068</v>
      </c>
      <c r="AE35" s="95">
        <v>0.63577430928000078</v>
      </c>
      <c r="AF35" s="95">
        <v>0.65814506208000079</v>
      </c>
      <c r="AG35" s="103">
        <v>0.68103437688000079</v>
      </c>
      <c r="AH35" s="104">
        <v>0.69267535128000091</v>
      </c>
      <c r="AI35" s="95">
        <v>0.70444819368000089</v>
      </c>
      <c r="AJ35" s="95">
        <v>0.71635364658000089</v>
      </c>
      <c r="AK35" s="103">
        <v>0.72839245248000095</v>
      </c>
      <c r="AL35" s="104">
        <v>0.72839245248000095</v>
      </c>
      <c r="AM35" s="95">
        <v>0.72839245248000095</v>
      </c>
      <c r="AN35" s="95">
        <v>0.72839245248000095</v>
      </c>
      <c r="AO35" s="103">
        <v>0.72839245248000095</v>
      </c>
      <c r="AP35" s="104">
        <v>0.72839245248000095</v>
      </c>
      <c r="AQ35" s="95">
        <v>0.72839245248000095</v>
      </c>
      <c r="AR35" s="95">
        <v>0.72839245248000095</v>
      </c>
      <c r="AS35" s="103">
        <v>0.72839245248000095</v>
      </c>
      <c r="AT35" s="104">
        <v>0.72839245248000095</v>
      </c>
      <c r="AU35" s="95">
        <v>0.72839245248000095</v>
      </c>
      <c r="AV35" s="95">
        <v>0.72839245248000095</v>
      </c>
      <c r="AW35" s="97">
        <v>0.72839245248000095</v>
      </c>
      <c r="AX35" s="237"/>
      <c r="AY35" s="181" t="s">
        <v>276</v>
      </c>
      <c r="AZ35" s="182" t="s">
        <v>274</v>
      </c>
      <c r="BA35" s="183"/>
      <c r="BB35" s="180"/>
      <c r="BC35" s="152"/>
      <c r="BD35" s="95"/>
      <c r="BE35" s="95"/>
      <c r="BF35" s="95"/>
      <c r="BG35" s="95"/>
      <c r="BH35" s="95">
        <v>0.55930554444600067</v>
      </c>
      <c r="BI35" s="95">
        <v>0.64721748168000082</v>
      </c>
      <c r="BJ35" s="95">
        <v>0.71046741100500088</v>
      </c>
      <c r="BK35" s="95">
        <v>0.72839245248000095</v>
      </c>
      <c r="BL35" s="95">
        <v>0.72839245248000095</v>
      </c>
      <c r="BM35" s="97">
        <v>0.72839245248000095</v>
      </c>
      <c r="BN35" s="217"/>
      <c r="BO35" s="181"/>
      <c r="BP35" s="182"/>
      <c r="BQ35" s="183"/>
      <c r="BR35" s="180"/>
      <c r="BS35" s="152"/>
      <c r="BT35" s="95"/>
      <c r="BU35" s="95"/>
      <c r="BV35" s="95"/>
      <c r="BW35" s="95"/>
      <c r="BX35" s="95"/>
      <c r="BY35" s="95"/>
      <c r="BZ35" s="95"/>
      <c r="CA35" s="95"/>
      <c r="CB35" s="97"/>
      <c r="CC35" s="217"/>
      <c r="CD35" s="181"/>
      <c r="CE35" s="182"/>
      <c r="CF35" s="183"/>
      <c r="CG35" s="180"/>
      <c r="CH35" s="152"/>
      <c r="CI35" s="95"/>
      <c r="CJ35" s="95"/>
      <c r="CK35" s="95"/>
      <c r="CL35" s="95"/>
      <c r="CM35" s="95"/>
      <c r="CN35" s="95"/>
      <c r="CO35" s="95"/>
      <c r="CP35" s="95"/>
      <c r="CQ35" s="97"/>
    </row>
    <row r="36" spans="1:95" s="128" customFormat="1" x14ac:dyDescent="0.2">
      <c r="A36" s="263"/>
      <c r="B36" s="237"/>
      <c r="C36" s="181" t="s">
        <v>277</v>
      </c>
      <c r="D36" s="182" t="s">
        <v>274</v>
      </c>
      <c r="E36" s="183"/>
      <c r="F36" s="101"/>
      <c r="G36" s="95"/>
      <c r="H36" s="95"/>
      <c r="I36" s="103"/>
      <c r="J36" s="104"/>
      <c r="K36" s="95"/>
      <c r="L36" s="95"/>
      <c r="M36" s="103"/>
      <c r="N36" s="104"/>
      <c r="O36" s="95"/>
      <c r="P36" s="95"/>
      <c r="Q36" s="103"/>
      <c r="R36" s="104"/>
      <c r="S36" s="95"/>
      <c r="T36" s="95"/>
      <c r="U36" s="103"/>
      <c r="V36" s="104"/>
      <c r="W36" s="95"/>
      <c r="X36" s="95"/>
      <c r="Y36" s="103"/>
      <c r="Z36" s="104">
        <v>0.65814506208000079</v>
      </c>
      <c r="AA36" s="95">
        <v>0.68103437688000068</v>
      </c>
      <c r="AB36" s="95">
        <v>0.70444819368000078</v>
      </c>
      <c r="AC36" s="103">
        <v>0.72839245248000095</v>
      </c>
      <c r="AD36" s="104">
        <v>0.75287309328000085</v>
      </c>
      <c r="AE36" s="95">
        <v>0.7778960560800009</v>
      </c>
      <c r="AF36" s="95">
        <v>0.80346728088000097</v>
      </c>
      <c r="AG36" s="103">
        <v>0.82959270768000104</v>
      </c>
      <c r="AH36" s="104">
        <v>0.84286510308000107</v>
      </c>
      <c r="AI36" s="95">
        <v>0.8562782764800011</v>
      </c>
      <c r="AJ36" s="95">
        <v>0.86983297038000107</v>
      </c>
      <c r="AK36" s="103">
        <v>0.88352992728000113</v>
      </c>
      <c r="AL36" s="104">
        <v>0.88352992728000113</v>
      </c>
      <c r="AM36" s="95">
        <v>0.88352992728000113</v>
      </c>
      <c r="AN36" s="95">
        <v>0.88352992728000113</v>
      </c>
      <c r="AO36" s="103">
        <v>0.88352992728000113</v>
      </c>
      <c r="AP36" s="104">
        <v>0.88352992728000113</v>
      </c>
      <c r="AQ36" s="95">
        <v>0.88352992728000113</v>
      </c>
      <c r="AR36" s="95">
        <v>0.88352992728000113</v>
      </c>
      <c r="AS36" s="103">
        <v>0.88352992728000113</v>
      </c>
      <c r="AT36" s="104">
        <v>0.88352992728000113</v>
      </c>
      <c r="AU36" s="95">
        <v>0.88352992728000113</v>
      </c>
      <c r="AV36" s="95">
        <v>0.88352992728000113</v>
      </c>
      <c r="AW36" s="97">
        <v>0.88352992728000113</v>
      </c>
      <c r="AX36" s="237"/>
      <c r="AY36" s="181" t="s">
        <v>277</v>
      </c>
      <c r="AZ36" s="182" t="s">
        <v>274</v>
      </c>
      <c r="BA36" s="183"/>
      <c r="BB36" s="180"/>
      <c r="BC36" s="152"/>
      <c r="BD36" s="95"/>
      <c r="BE36" s="95"/>
      <c r="BF36" s="95"/>
      <c r="BG36" s="95"/>
      <c r="BH36" s="95">
        <v>0.69300502128000074</v>
      </c>
      <c r="BI36" s="95">
        <v>0.79095728448000091</v>
      </c>
      <c r="BJ36" s="95">
        <v>0.86312656930500109</v>
      </c>
      <c r="BK36" s="95">
        <v>0.88352992728000113</v>
      </c>
      <c r="BL36" s="95">
        <v>0.88352992728000113</v>
      </c>
      <c r="BM36" s="97">
        <v>0.88352992728000113</v>
      </c>
      <c r="BN36" s="217"/>
      <c r="BO36" s="181"/>
      <c r="BP36" s="182"/>
      <c r="BQ36" s="183"/>
      <c r="BR36" s="180"/>
      <c r="BS36" s="152"/>
      <c r="BT36" s="95"/>
      <c r="BU36" s="95"/>
      <c r="BV36" s="95"/>
      <c r="BW36" s="95"/>
      <c r="BX36" s="95"/>
      <c r="BY36" s="95"/>
      <c r="BZ36" s="95"/>
      <c r="CA36" s="95"/>
      <c r="CB36" s="97"/>
      <c r="CC36" s="217"/>
      <c r="CD36" s="181"/>
      <c r="CE36" s="182"/>
      <c r="CF36" s="183"/>
      <c r="CG36" s="180"/>
      <c r="CH36" s="152"/>
      <c r="CI36" s="95"/>
      <c r="CJ36" s="95"/>
      <c r="CK36" s="95"/>
      <c r="CL36" s="95"/>
      <c r="CM36" s="95"/>
      <c r="CN36" s="95"/>
      <c r="CO36" s="95"/>
      <c r="CP36" s="95"/>
      <c r="CQ36" s="97"/>
    </row>
    <row r="37" spans="1:95" s="128" customFormat="1" x14ac:dyDescent="0.2">
      <c r="A37" s="263"/>
      <c r="B37" s="237"/>
      <c r="C37" s="181" t="s">
        <v>278</v>
      </c>
      <c r="D37" s="182" t="s">
        <v>274</v>
      </c>
      <c r="E37" s="183"/>
      <c r="F37" s="101"/>
      <c r="G37" s="95"/>
      <c r="H37" s="95"/>
      <c r="I37" s="103"/>
      <c r="J37" s="104"/>
      <c r="K37" s="95"/>
      <c r="L37" s="95"/>
      <c r="M37" s="103"/>
      <c r="N37" s="104"/>
      <c r="O37" s="95"/>
      <c r="P37" s="95"/>
      <c r="Q37" s="103"/>
      <c r="R37" s="104"/>
      <c r="S37" s="95"/>
      <c r="T37" s="95"/>
      <c r="U37" s="103"/>
      <c r="V37" s="104"/>
      <c r="W37" s="95"/>
      <c r="X37" s="95"/>
      <c r="Y37" s="103"/>
      <c r="Z37" s="104">
        <v>0.58717777759200063</v>
      </c>
      <c r="AA37" s="95">
        <v>0.6101954743680007</v>
      </c>
      <c r="AB37" s="95">
        <v>0.63384772046400084</v>
      </c>
      <c r="AC37" s="103">
        <v>0.65814506208000079</v>
      </c>
      <c r="AD37" s="104">
        <v>0.68103437688000079</v>
      </c>
      <c r="AE37" s="95">
        <v>0.70444819368000089</v>
      </c>
      <c r="AF37" s="95">
        <v>0.72839245248000095</v>
      </c>
      <c r="AG37" s="103">
        <v>0.75287309328000085</v>
      </c>
      <c r="AH37" s="104">
        <v>0.76531641318000099</v>
      </c>
      <c r="AI37" s="95">
        <v>0.77789605608000101</v>
      </c>
      <c r="AJ37" s="95">
        <v>0.79061276448000106</v>
      </c>
      <c r="AK37" s="103">
        <v>0.80346728088000108</v>
      </c>
      <c r="AL37" s="104">
        <v>0.80346728088000108</v>
      </c>
      <c r="AM37" s="95">
        <v>0.80346728088000108</v>
      </c>
      <c r="AN37" s="95">
        <v>0.80346728088000108</v>
      </c>
      <c r="AO37" s="103">
        <v>0.80346728088000108</v>
      </c>
      <c r="AP37" s="104">
        <v>0.80346728088000108</v>
      </c>
      <c r="AQ37" s="95">
        <v>0.80346728088000108</v>
      </c>
      <c r="AR37" s="95">
        <v>0.80346728088000108</v>
      </c>
      <c r="AS37" s="103">
        <v>0.80346728088000108</v>
      </c>
      <c r="AT37" s="104">
        <v>0.80346728088000108</v>
      </c>
      <c r="AU37" s="95">
        <v>0.80346728088000108</v>
      </c>
      <c r="AV37" s="95">
        <v>0.80346728088000108</v>
      </c>
      <c r="AW37" s="97">
        <v>0.80346728088000108</v>
      </c>
      <c r="AX37" s="237"/>
      <c r="AY37" s="181" t="s">
        <v>278</v>
      </c>
      <c r="AZ37" s="182" t="s">
        <v>274</v>
      </c>
      <c r="BA37" s="183"/>
      <c r="BB37" s="180"/>
      <c r="BC37" s="152"/>
      <c r="BD37" s="95"/>
      <c r="BE37" s="95"/>
      <c r="BF37" s="95"/>
      <c r="BG37" s="95"/>
      <c r="BH37" s="95">
        <v>0.62234150862600079</v>
      </c>
      <c r="BI37" s="95">
        <v>0.71668702908000081</v>
      </c>
      <c r="BJ37" s="95">
        <v>0.78432312865500098</v>
      </c>
      <c r="BK37" s="95">
        <v>0.80346728088000108</v>
      </c>
      <c r="BL37" s="95">
        <v>0.80346728088000108</v>
      </c>
      <c r="BM37" s="97">
        <v>0.80346728088000108</v>
      </c>
      <c r="BN37" s="217"/>
      <c r="BO37" s="181"/>
      <c r="BP37" s="182"/>
      <c r="BQ37" s="183"/>
      <c r="BR37" s="180"/>
      <c r="BS37" s="152"/>
      <c r="BT37" s="95"/>
      <c r="BU37" s="95"/>
      <c r="BV37" s="95"/>
      <c r="BW37" s="95"/>
      <c r="BX37" s="95"/>
      <c r="BY37" s="95"/>
      <c r="BZ37" s="95"/>
      <c r="CA37" s="95"/>
      <c r="CB37" s="97"/>
      <c r="CC37" s="217"/>
      <c r="CD37" s="181"/>
      <c r="CE37" s="182"/>
      <c r="CF37" s="183"/>
      <c r="CG37" s="180"/>
      <c r="CH37" s="152"/>
      <c r="CI37" s="95"/>
      <c r="CJ37" s="95"/>
      <c r="CK37" s="95"/>
      <c r="CL37" s="95"/>
      <c r="CM37" s="95"/>
      <c r="CN37" s="95"/>
      <c r="CO37" s="95"/>
      <c r="CP37" s="95"/>
      <c r="CQ37" s="97"/>
    </row>
    <row r="38" spans="1:95" s="128" customFormat="1" x14ac:dyDescent="0.2">
      <c r="A38" s="263"/>
      <c r="B38" s="237"/>
      <c r="C38" s="181" t="s">
        <v>69</v>
      </c>
      <c r="D38" s="182" t="s">
        <v>274</v>
      </c>
      <c r="E38" s="183"/>
      <c r="F38" s="101"/>
      <c r="G38" s="95"/>
      <c r="H38" s="95"/>
      <c r="I38" s="103"/>
      <c r="J38" s="104"/>
      <c r="K38" s="95"/>
      <c r="L38" s="95"/>
      <c r="M38" s="103"/>
      <c r="N38" s="104"/>
      <c r="O38" s="95"/>
      <c r="P38" s="95"/>
      <c r="Q38" s="103"/>
      <c r="R38" s="104"/>
      <c r="S38" s="95"/>
      <c r="T38" s="95"/>
      <c r="U38" s="103"/>
      <c r="V38" s="104"/>
      <c r="W38" s="95"/>
      <c r="X38" s="95"/>
      <c r="Y38" s="103"/>
      <c r="Z38" s="104">
        <v>0.52665933823200062</v>
      </c>
      <c r="AA38" s="95">
        <v>0.54801655372800062</v>
      </c>
      <c r="AB38" s="95">
        <v>0.5699815561440007</v>
      </c>
      <c r="AC38" s="103">
        <v>0.59256472968000062</v>
      </c>
      <c r="AD38" s="104">
        <v>0.61391617848000068</v>
      </c>
      <c r="AE38" s="95">
        <v>0.63577430928000078</v>
      </c>
      <c r="AF38" s="95">
        <v>0.65814506208000079</v>
      </c>
      <c r="AG38" s="103">
        <v>0.68103437688000079</v>
      </c>
      <c r="AH38" s="104">
        <v>0.69267535128000091</v>
      </c>
      <c r="AI38" s="95">
        <v>0.70444819368000089</v>
      </c>
      <c r="AJ38" s="95">
        <v>0.71635364658000089</v>
      </c>
      <c r="AK38" s="103">
        <v>0.72839245248000095</v>
      </c>
      <c r="AL38" s="104">
        <v>0.72839245248000095</v>
      </c>
      <c r="AM38" s="95">
        <v>0.72839245248000095</v>
      </c>
      <c r="AN38" s="95">
        <v>0.72839245248000095</v>
      </c>
      <c r="AO38" s="103">
        <v>0.72839245248000095</v>
      </c>
      <c r="AP38" s="104">
        <v>0.72839245248000095</v>
      </c>
      <c r="AQ38" s="95">
        <v>0.72839245248000095</v>
      </c>
      <c r="AR38" s="95">
        <v>0.72839245248000095</v>
      </c>
      <c r="AS38" s="103">
        <v>0.72839245248000095</v>
      </c>
      <c r="AT38" s="104">
        <v>0.72839245248000095</v>
      </c>
      <c r="AU38" s="95">
        <v>0.72839245248000095</v>
      </c>
      <c r="AV38" s="95">
        <v>0.72839245248000095</v>
      </c>
      <c r="AW38" s="97">
        <v>0.72839245248000095</v>
      </c>
      <c r="AX38" s="237"/>
      <c r="AY38" s="181" t="s">
        <v>69</v>
      </c>
      <c r="AZ38" s="182" t="s">
        <v>274</v>
      </c>
      <c r="BA38" s="183"/>
      <c r="BB38" s="180"/>
      <c r="BC38" s="152"/>
      <c r="BD38" s="95"/>
      <c r="BE38" s="95"/>
      <c r="BF38" s="95"/>
      <c r="BG38" s="95"/>
      <c r="BH38" s="95">
        <v>0.55930554444600067</v>
      </c>
      <c r="BI38" s="95">
        <v>0.64721748168000082</v>
      </c>
      <c r="BJ38" s="95">
        <v>0.71046741100500088</v>
      </c>
      <c r="BK38" s="95">
        <v>0.72839245248000095</v>
      </c>
      <c r="BL38" s="95">
        <v>0.72839245248000095</v>
      </c>
      <c r="BM38" s="97">
        <v>0.72839245248000095</v>
      </c>
      <c r="BN38" s="217"/>
      <c r="BO38" s="181"/>
      <c r="BP38" s="182"/>
      <c r="BQ38" s="183"/>
      <c r="BR38" s="180"/>
      <c r="BS38" s="152"/>
      <c r="BT38" s="95"/>
      <c r="BU38" s="95"/>
      <c r="BV38" s="95"/>
      <c r="BW38" s="95"/>
      <c r="BX38" s="95"/>
      <c r="BY38" s="95"/>
      <c r="BZ38" s="95"/>
      <c r="CA38" s="95"/>
      <c r="CB38" s="97"/>
      <c r="CC38" s="217"/>
      <c r="CD38" s="181"/>
      <c r="CE38" s="182"/>
      <c r="CF38" s="183"/>
      <c r="CG38" s="180"/>
      <c r="CH38" s="152"/>
      <c r="CI38" s="95"/>
      <c r="CJ38" s="95"/>
      <c r="CK38" s="95"/>
      <c r="CL38" s="95"/>
      <c r="CM38" s="95"/>
      <c r="CN38" s="95"/>
      <c r="CO38" s="95"/>
      <c r="CP38" s="95"/>
      <c r="CQ38" s="97"/>
    </row>
    <row r="39" spans="1:95" s="128" customFormat="1" x14ac:dyDescent="0.2">
      <c r="A39" s="263"/>
      <c r="B39" s="462" t="s">
        <v>377</v>
      </c>
      <c r="C39" s="181" t="s">
        <v>394</v>
      </c>
      <c r="D39" s="182" t="s">
        <v>274</v>
      </c>
      <c r="E39" s="183"/>
      <c r="F39" s="101"/>
      <c r="G39" s="95"/>
      <c r="H39" s="95"/>
      <c r="I39" s="103"/>
      <c r="J39" s="104"/>
      <c r="K39" s="95"/>
      <c r="L39" s="95"/>
      <c r="M39" s="103"/>
      <c r="N39" s="104"/>
      <c r="O39" s="95"/>
      <c r="P39" s="95"/>
      <c r="Q39" s="103"/>
      <c r="R39" s="104"/>
      <c r="S39" s="95"/>
      <c r="T39" s="95"/>
      <c r="U39" s="103"/>
      <c r="V39" s="104"/>
      <c r="W39" s="95"/>
      <c r="X39" s="95"/>
      <c r="Y39" s="103"/>
      <c r="Z39" s="104"/>
      <c r="AA39" s="95"/>
      <c r="AB39" s="95"/>
      <c r="AC39" s="103"/>
      <c r="AD39" s="104"/>
      <c r="AE39" s="95"/>
      <c r="AF39" s="95"/>
      <c r="AG39" s="103"/>
      <c r="AH39" s="104">
        <v>0.61977431249999992</v>
      </c>
      <c r="AI39" s="95">
        <v>0.61977431249999992</v>
      </c>
      <c r="AJ39" s="95">
        <v>0.61977431249999992</v>
      </c>
      <c r="AK39" s="103">
        <v>0.61977431249999992</v>
      </c>
      <c r="AL39" s="104">
        <v>0.6263676562499999</v>
      </c>
      <c r="AM39" s="95">
        <v>0.64810138574999998</v>
      </c>
      <c r="AN39" s="95">
        <v>0.67033199850000003</v>
      </c>
      <c r="AO39" s="103">
        <v>0.70036053120000008</v>
      </c>
      <c r="AP39" s="104">
        <v>0.73138646505000005</v>
      </c>
      <c r="AQ39" s="95">
        <v>0.76343163750000009</v>
      </c>
      <c r="AR39" s="95">
        <v>0.77588473147500003</v>
      </c>
      <c r="AS39" s="103">
        <v>0.7884724848000001</v>
      </c>
      <c r="AT39" s="104">
        <v>0.79354545291840006</v>
      </c>
      <c r="AU39" s="95">
        <v>0.79864012870320011</v>
      </c>
      <c r="AV39" s="95">
        <v>0.80119562145000012</v>
      </c>
      <c r="AW39" s="97">
        <v>0.80119562145000012</v>
      </c>
      <c r="AX39" s="462" t="s">
        <v>377</v>
      </c>
      <c r="AY39" s="181" t="s">
        <v>394</v>
      </c>
      <c r="AZ39" s="182" t="s">
        <v>274</v>
      </c>
      <c r="BA39" s="183"/>
      <c r="BB39" s="180"/>
      <c r="BC39" s="152"/>
      <c r="BD39" s="95"/>
      <c r="BE39" s="95"/>
      <c r="BF39" s="95"/>
      <c r="BG39" s="95"/>
      <c r="BH39" s="95"/>
      <c r="BI39" s="95"/>
      <c r="BJ39" s="95">
        <v>0.61977431249999992</v>
      </c>
      <c r="BK39" s="95">
        <v>0.66129039292500003</v>
      </c>
      <c r="BL39" s="95">
        <v>0.76479382970625009</v>
      </c>
      <c r="BM39" s="97">
        <v>0.7986442061304001</v>
      </c>
      <c r="BN39" s="217"/>
      <c r="BO39" s="181"/>
      <c r="BP39" s="182"/>
      <c r="BQ39" s="183"/>
      <c r="BR39" s="180"/>
      <c r="BS39" s="152"/>
      <c r="BT39" s="95"/>
      <c r="BU39" s="95"/>
      <c r="BV39" s="95"/>
      <c r="BW39" s="95"/>
      <c r="BX39" s="95"/>
      <c r="BY39" s="95"/>
      <c r="BZ39" s="95"/>
      <c r="CA39" s="95"/>
      <c r="CB39" s="97"/>
      <c r="CC39" s="217"/>
      <c r="CD39" s="181"/>
      <c r="CE39" s="182"/>
      <c r="CF39" s="183"/>
      <c r="CG39" s="180"/>
      <c r="CH39" s="152"/>
      <c r="CI39" s="95"/>
      <c r="CJ39" s="95"/>
      <c r="CK39" s="95"/>
      <c r="CL39" s="95"/>
      <c r="CM39" s="95"/>
      <c r="CN39" s="95"/>
      <c r="CO39" s="95"/>
      <c r="CP39" s="95"/>
      <c r="CQ39" s="97"/>
    </row>
    <row r="40" spans="1:95" s="128" customFormat="1" x14ac:dyDescent="0.2">
      <c r="A40" s="263"/>
      <c r="B40" s="462" t="s">
        <v>377</v>
      </c>
      <c r="C40" s="181" t="s">
        <v>395</v>
      </c>
      <c r="D40" s="182" t="s">
        <v>274</v>
      </c>
      <c r="E40" s="183"/>
      <c r="F40" s="101"/>
      <c r="G40" s="95"/>
      <c r="H40" s="95"/>
      <c r="I40" s="103"/>
      <c r="J40" s="104"/>
      <c r="K40" s="95"/>
      <c r="L40" s="95"/>
      <c r="M40" s="103"/>
      <c r="N40" s="104"/>
      <c r="O40" s="95"/>
      <c r="P40" s="95"/>
      <c r="Q40" s="103"/>
      <c r="R40" s="104"/>
      <c r="S40" s="95"/>
      <c r="T40" s="95"/>
      <c r="U40" s="103"/>
      <c r="V40" s="104"/>
      <c r="W40" s="95"/>
      <c r="X40" s="95"/>
      <c r="Y40" s="103"/>
      <c r="Z40" s="104"/>
      <c r="AA40" s="95"/>
      <c r="AB40" s="95"/>
      <c r="AC40" s="103"/>
      <c r="AD40" s="104"/>
      <c r="AE40" s="95"/>
      <c r="AF40" s="95"/>
      <c r="AG40" s="103"/>
      <c r="AH40" s="104">
        <v>0.59222878749999985</v>
      </c>
      <c r="AI40" s="95">
        <v>0.59222878749999985</v>
      </c>
      <c r="AJ40" s="95">
        <v>0.59222878749999985</v>
      </c>
      <c r="AK40" s="103">
        <v>0.59222878749999985</v>
      </c>
      <c r="AL40" s="104">
        <v>0.59222878749999985</v>
      </c>
      <c r="AM40" s="95">
        <v>0.59222878749999985</v>
      </c>
      <c r="AN40" s="95">
        <v>0.59222878749999985</v>
      </c>
      <c r="AO40" s="103">
        <v>0.59222878749999985</v>
      </c>
      <c r="AP40" s="104">
        <v>0.59852909374999985</v>
      </c>
      <c r="AQ40" s="95">
        <v>0.61961341274999993</v>
      </c>
      <c r="AR40" s="95">
        <v>0.64118712899999997</v>
      </c>
      <c r="AS40" s="103">
        <v>0.67023749759999995</v>
      </c>
      <c r="AT40" s="104">
        <v>0.70026363674999992</v>
      </c>
      <c r="AU40" s="95">
        <v>0.73128714750000012</v>
      </c>
      <c r="AV40" s="95">
        <v>0.74338694167500008</v>
      </c>
      <c r="AW40" s="97">
        <v>0.75561946460000007</v>
      </c>
      <c r="AX40" s="462" t="s">
        <v>377</v>
      </c>
      <c r="AY40" s="181" t="s">
        <v>395</v>
      </c>
      <c r="AZ40" s="182" t="s">
        <v>274</v>
      </c>
      <c r="BA40" s="183"/>
      <c r="BB40" s="180"/>
      <c r="BC40" s="152"/>
      <c r="BD40" s="95"/>
      <c r="BE40" s="95"/>
      <c r="BF40" s="95"/>
      <c r="BG40" s="95"/>
      <c r="BH40" s="95"/>
      <c r="BI40" s="95"/>
      <c r="BJ40" s="95">
        <v>0.59222878749999985</v>
      </c>
      <c r="BK40" s="95">
        <v>0.59222878749999985</v>
      </c>
      <c r="BL40" s="95">
        <v>0.6323917832749999</v>
      </c>
      <c r="BM40" s="97">
        <v>0.73263929763125002</v>
      </c>
      <c r="BN40" s="217"/>
      <c r="BO40" s="181"/>
      <c r="BP40" s="182"/>
      <c r="BQ40" s="183"/>
      <c r="BR40" s="180"/>
      <c r="BS40" s="152"/>
      <c r="BT40" s="95"/>
      <c r="BU40" s="95"/>
      <c r="BV40" s="95"/>
      <c r="BW40" s="95"/>
      <c r="BX40" s="95"/>
      <c r="BY40" s="95"/>
      <c r="BZ40" s="95"/>
      <c r="CA40" s="95"/>
      <c r="CB40" s="97"/>
      <c r="CC40" s="217"/>
      <c r="CD40" s="181"/>
      <c r="CE40" s="182"/>
      <c r="CF40" s="183"/>
      <c r="CG40" s="180"/>
      <c r="CH40" s="152"/>
      <c r="CI40" s="95"/>
      <c r="CJ40" s="95"/>
      <c r="CK40" s="95"/>
      <c r="CL40" s="95"/>
      <c r="CM40" s="95"/>
      <c r="CN40" s="95"/>
      <c r="CO40" s="95"/>
      <c r="CP40" s="95"/>
      <c r="CQ40" s="97"/>
    </row>
    <row r="41" spans="1:95" s="128" customFormat="1" ht="14.5" thickBot="1" x14ac:dyDescent="0.25">
      <c r="A41" s="263"/>
      <c r="B41" s="462" t="s">
        <v>377</v>
      </c>
      <c r="C41" s="184" t="s">
        <v>395</v>
      </c>
      <c r="D41" s="185" t="s">
        <v>274</v>
      </c>
      <c r="E41" s="186"/>
      <c r="F41" s="223"/>
      <c r="G41" s="154"/>
      <c r="H41" s="154"/>
      <c r="I41" s="224"/>
      <c r="J41" s="225"/>
      <c r="K41" s="154"/>
      <c r="L41" s="154"/>
      <c r="M41" s="224"/>
      <c r="N41" s="126"/>
      <c r="O41" s="100"/>
      <c r="P41" s="100"/>
      <c r="Q41" s="127"/>
      <c r="R41" s="126"/>
      <c r="S41" s="100"/>
      <c r="T41" s="100"/>
      <c r="U41" s="127"/>
      <c r="V41" s="126"/>
      <c r="W41" s="100"/>
      <c r="X41" s="100"/>
      <c r="Y41" s="127"/>
      <c r="Z41" s="126"/>
      <c r="AA41" s="100"/>
      <c r="AB41" s="100"/>
      <c r="AC41" s="127"/>
      <c r="AD41" s="126"/>
      <c r="AE41" s="100"/>
      <c r="AF41" s="100"/>
      <c r="AG41" s="127"/>
      <c r="AH41" s="126">
        <v>0.59222878749999985</v>
      </c>
      <c r="AI41" s="100">
        <v>0.59222878749999985</v>
      </c>
      <c r="AJ41" s="100">
        <v>0.59222878749999985</v>
      </c>
      <c r="AK41" s="127">
        <v>0.59222878749999985</v>
      </c>
      <c r="AL41" s="126">
        <v>0.59222878749999985</v>
      </c>
      <c r="AM41" s="100">
        <v>0.59222878749999985</v>
      </c>
      <c r="AN41" s="100">
        <v>0.59222878749999985</v>
      </c>
      <c r="AO41" s="127">
        <v>0.59222878749999985</v>
      </c>
      <c r="AP41" s="126">
        <v>0.59222878749999985</v>
      </c>
      <c r="AQ41" s="100">
        <v>0.59222878749999985</v>
      </c>
      <c r="AR41" s="100">
        <v>0.59222878749999985</v>
      </c>
      <c r="AS41" s="127">
        <v>0.59222878749999985</v>
      </c>
      <c r="AT41" s="126">
        <v>0.59852909374999985</v>
      </c>
      <c r="AU41" s="100">
        <v>0.61961341274999993</v>
      </c>
      <c r="AV41" s="100">
        <v>0.64118712899999997</v>
      </c>
      <c r="AW41" s="99">
        <v>0.67023749759999995</v>
      </c>
      <c r="AX41" s="462" t="s">
        <v>377</v>
      </c>
      <c r="AY41" s="184" t="s">
        <v>395</v>
      </c>
      <c r="AZ41" s="185" t="s">
        <v>274</v>
      </c>
      <c r="BA41" s="186"/>
      <c r="BB41" s="223"/>
      <c r="BC41" s="154"/>
      <c r="BD41" s="100"/>
      <c r="BE41" s="100"/>
      <c r="BF41" s="100"/>
      <c r="BG41" s="100"/>
      <c r="BH41" s="100"/>
      <c r="BI41" s="100"/>
      <c r="BJ41" s="100">
        <v>0.59222878749999985</v>
      </c>
      <c r="BK41" s="100">
        <v>0.59222878749999985</v>
      </c>
      <c r="BL41" s="100">
        <v>0.59222878749999985</v>
      </c>
      <c r="BM41" s="99">
        <v>0.6323917832749999</v>
      </c>
      <c r="BN41" s="217"/>
      <c r="BO41" s="184"/>
      <c r="BP41" s="185"/>
      <c r="BQ41" s="186"/>
      <c r="BR41" s="223"/>
      <c r="BS41" s="154"/>
      <c r="BT41" s="100"/>
      <c r="BU41" s="100"/>
      <c r="BV41" s="100"/>
      <c r="BW41" s="100"/>
      <c r="BX41" s="100"/>
      <c r="BY41" s="100"/>
      <c r="BZ41" s="100"/>
      <c r="CA41" s="100"/>
      <c r="CB41" s="99"/>
      <c r="CC41" s="217"/>
      <c r="CD41" s="184"/>
      <c r="CE41" s="185"/>
      <c r="CF41" s="186"/>
      <c r="CG41" s="223"/>
      <c r="CH41" s="154"/>
      <c r="CI41" s="100"/>
      <c r="CJ41" s="100"/>
      <c r="CK41" s="100"/>
      <c r="CL41" s="100"/>
      <c r="CM41" s="100"/>
      <c r="CN41" s="100"/>
      <c r="CO41" s="100"/>
      <c r="CP41" s="100"/>
      <c r="CQ41" s="99"/>
    </row>
    <row r="42" spans="1:95" s="128" customFormat="1" ht="14.5" thickBot="1" x14ac:dyDescent="0.25">
      <c r="A42" s="263"/>
      <c r="B42" s="236"/>
      <c r="AX42" s="236"/>
      <c r="BB42" s="155"/>
      <c r="BC42" s="155"/>
      <c r="BD42" s="155"/>
      <c r="BE42" s="94"/>
      <c r="BF42" s="94"/>
      <c r="BG42" s="94"/>
      <c r="BH42" s="94"/>
      <c r="BI42" s="94"/>
      <c r="BJ42" s="94"/>
      <c r="BK42" s="94"/>
      <c r="BL42" s="94"/>
      <c r="BM42" s="94"/>
      <c r="BN42" s="217"/>
      <c r="BR42" s="155"/>
      <c r="BS42" s="155"/>
      <c r="BT42" s="155"/>
      <c r="BU42" s="155"/>
      <c r="BV42" s="155"/>
      <c r="BW42" s="155"/>
      <c r="BX42" s="155"/>
      <c r="CC42" s="217"/>
      <c r="CG42" s="155"/>
      <c r="CH42" s="155"/>
      <c r="CI42" s="155"/>
      <c r="CJ42" s="155"/>
      <c r="CK42" s="155"/>
      <c r="CL42" s="155"/>
      <c r="CM42" s="155"/>
    </row>
    <row r="43" spans="1:95" s="247" customFormat="1" ht="14.5" thickBot="1" x14ac:dyDescent="0.25">
      <c r="A43" s="262"/>
      <c r="B43" s="236" t="s">
        <v>376</v>
      </c>
      <c r="C43" s="238" t="s">
        <v>9</v>
      </c>
      <c r="D43" s="239" t="s">
        <v>239</v>
      </c>
      <c r="E43" s="240"/>
      <c r="F43" s="241"/>
      <c r="G43" s="242"/>
      <c r="H43" s="242"/>
      <c r="I43" s="243"/>
      <c r="J43" s="244"/>
      <c r="K43" s="242"/>
      <c r="L43" s="242"/>
      <c r="M43" s="243"/>
      <c r="N43" s="244"/>
      <c r="O43" s="242"/>
      <c r="P43" s="242"/>
      <c r="Q43" s="243"/>
      <c r="R43" s="244"/>
      <c r="S43" s="242"/>
      <c r="T43" s="242"/>
      <c r="U43" s="243"/>
      <c r="V43" s="244"/>
      <c r="W43" s="242"/>
      <c r="X43" s="242"/>
      <c r="Y43" s="243"/>
      <c r="Z43" s="244" t="s">
        <v>32</v>
      </c>
      <c r="AA43" s="242" t="s">
        <v>33</v>
      </c>
      <c r="AB43" s="242" t="s">
        <v>34</v>
      </c>
      <c r="AC43" s="243" t="s">
        <v>35</v>
      </c>
      <c r="AD43" s="244" t="s">
        <v>37</v>
      </c>
      <c r="AE43" s="242" t="s">
        <v>38</v>
      </c>
      <c r="AF43" s="242" t="s">
        <v>39</v>
      </c>
      <c r="AG43" s="243" t="s">
        <v>40</v>
      </c>
      <c r="AH43" s="244" t="s">
        <v>45</v>
      </c>
      <c r="AI43" s="242" t="s">
        <v>46</v>
      </c>
      <c r="AJ43" s="242" t="s">
        <v>47</v>
      </c>
      <c r="AK43" s="243" t="s">
        <v>48</v>
      </c>
      <c r="AL43" s="244" t="s">
        <v>338</v>
      </c>
      <c r="AM43" s="242" t="s">
        <v>339</v>
      </c>
      <c r="AN43" s="242" t="s">
        <v>340</v>
      </c>
      <c r="AO43" s="243" t="s">
        <v>341</v>
      </c>
      <c r="AP43" s="244" t="s">
        <v>342</v>
      </c>
      <c r="AQ43" s="242" t="s">
        <v>343</v>
      </c>
      <c r="AR43" s="242" t="s">
        <v>344</v>
      </c>
      <c r="AS43" s="243" t="s">
        <v>345</v>
      </c>
      <c r="AT43" s="244" t="s">
        <v>435</v>
      </c>
      <c r="AU43" s="242" t="s">
        <v>436</v>
      </c>
      <c r="AV43" s="242" t="s">
        <v>437</v>
      </c>
      <c r="AW43" s="245" t="s">
        <v>438</v>
      </c>
      <c r="AX43" s="236" t="s">
        <v>376</v>
      </c>
      <c r="AY43" s="238" t="s">
        <v>9</v>
      </c>
      <c r="AZ43" s="239" t="s">
        <v>239</v>
      </c>
      <c r="BA43" s="240"/>
      <c r="BB43" s="241"/>
      <c r="BC43" s="242"/>
      <c r="BD43" s="24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46"/>
      <c r="BO43" s="238"/>
      <c r="BP43" s="239"/>
      <c r="BQ43" s="240"/>
      <c r="BR43" s="241"/>
      <c r="BS43" s="242"/>
      <c r="BT43" s="242"/>
      <c r="BU43" s="242"/>
      <c r="BV43" s="242"/>
      <c r="BW43" s="242"/>
      <c r="BX43" s="242"/>
      <c r="BY43" s="242"/>
      <c r="BZ43" s="242"/>
      <c r="CA43" s="242"/>
      <c r="CB43" s="245"/>
      <c r="CC43" s="246"/>
      <c r="CD43" s="238"/>
      <c r="CE43" s="239"/>
      <c r="CF43" s="240"/>
      <c r="CG43" s="241"/>
      <c r="CH43" s="242"/>
      <c r="CI43" s="242"/>
      <c r="CJ43" s="242"/>
      <c r="CK43" s="242"/>
      <c r="CL43" s="242"/>
      <c r="CM43" s="242"/>
      <c r="CN43" s="242"/>
      <c r="CO43" s="242"/>
      <c r="CP43" s="242"/>
      <c r="CQ43" s="24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1.1059381321047115</v>
      </c>
      <c r="AF44" s="157">
        <v>1.0567254842758578</v>
      </c>
      <c r="AG44" s="158">
        <v>1.0559161833377066</v>
      </c>
      <c r="AH44" s="159">
        <v>1.0114061146632665</v>
      </c>
      <c r="AI44" s="157">
        <v>1.0113628920058717</v>
      </c>
      <c r="AJ44" s="157">
        <v>1.0113199958423711</v>
      </c>
      <c r="AK44" s="158">
        <v>1.0112774224856025</v>
      </c>
      <c r="AL44" s="159">
        <v>1</v>
      </c>
      <c r="AM44" s="157">
        <v>1</v>
      </c>
      <c r="AN44" s="157">
        <v>1</v>
      </c>
      <c r="AO44" s="158">
        <v>1</v>
      </c>
      <c r="AP44" s="159">
        <v>1</v>
      </c>
      <c r="AQ44" s="157">
        <v>1</v>
      </c>
      <c r="AR44" s="157">
        <v>1</v>
      </c>
      <c r="AS44" s="158">
        <v>1</v>
      </c>
      <c r="AT44" s="159">
        <v>1</v>
      </c>
      <c r="AU44" s="157">
        <v>1</v>
      </c>
      <c r="AV44" s="157">
        <v>1</v>
      </c>
      <c r="AW44" s="160">
        <v>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1.1262628945335338</v>
      </c>
      <c r="BK44" s="157">
        <v>1.0169260964812161</v>
      </c>
      <c r="BL44" s="157">
        <v>1</v>
      </c>
      <c r="BM44" s="160">
        <v>1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1.1059381321047115</v>
      </c>
      <c r="AF45" s="161">
        <v>1.0567254842758578</v>
      </c>
      <c r="AG45" s="162">
        <v>1.0559161833377066</v>
      </c>
      <c r="AH45" s="163">
        <v>1.0114061146632665</v>
      </c>
      <c r="AI45" s="161">
        <v>1.0113628920058717</v>
      </c>
      <c r="AJ45" s="161">
        <v>1.0113199958423711</v>
      </c>
      <c r="AK45" s="162">
        <v>1.0112774224856025</v>
      </c>
      <c r="AL45" s="163">
        <v>1</v>
      </c>
      <c r="AM45" s="161">
        <v>1</v>
      </c>
      <c r="AN45" s="161">
        <v>1</v>
      </c>
      <c r="AO45" s="162">
        <v>1</v>
      </c>
      <c r="AP45" s="163">
        <v>1</v>
      </c>
      <c r="AQ45" s="161">
        <v>1</v>
      </c>
      <c r="AR45" s="161">
        <v>1</v>
      </c>
      <c r="AS45" s="162">
        <v>1</v>
      </c>
      <c r="AT45" s="163">
        <v>1</v>
      </c>
      <c r="AU45" s="161">
        <v>1</v>
      </c>
      <c r="AV45" s="161">
        <v>1</v>
      </c>
      <c r="AW45" s="164">
        <v>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1.1262628945335338</v>
      </c>
      <c r="BK45" s="161">
        <v>1.0169260964812161</v>
      </c>
      <c r="BL45" s="161">
        <v>1</v>
      </c>
      <c r="BM45" s="164">
        <v>1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1.1059381321047115</v>
      </c>
      <c r="AF46" s="157">
        <v>1.0567254842758578</v>
      </c>
      <c r="AG46" s="158">
        <v>1.0559161833377066</v>
      </c>
      <c r="AH46" s="159">
        <v>1.0114061146632665</v>
      </c>
      <c r="AI46" s="157">
        <v>1.0113628920058717</v>
      </c>
      <c r="AJ46" s="157">
        <v>1.0113199958423711</v>
      </c>
      <c r="AK46" s="158">
        <v>1.0112774224856025</v>
      </c>
      <c r="AL46" s="159">
        <v>1</v>
      </c>
      <c r="AM46" s="157">
        <v>1</v>
      </c>
      <c r="AN46" s="157">
        <v>1</v>
      </c>
      <c r="AO46" s="158">
        <v>1</v>
      </c>
      <c r="AP46" s="159">
        <v>1</v>
      </c>
      <c r="AQ46" s="157">
        <v>1</v>
      </c>
      <c r="AR46" s="157">
        <v>1</v>
      </c>
      <c r="AS46" s="158">
        <v>1</v>
      </c>
      <c r="AT46" s="159">
        <v>1</v>
      </c>
      <c r="AU46" s="157">
        <v>1</v>
      </c>
      <c r="AV46" s="157">
        <v>1</v>
      </c>
      <c r="AW46" s="160">
        <v>1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1.1262628945335338</v>
      </c>
      <c r="BK46" s="157">
        <v>1.0169260964812161</v>
      </c>
      <c r="BL46" s="157">
        <v>1</v>
      </c>
      <c r="BM46" s="160">
        <v>1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1.1059381321047115</v>
      </c>
      <c r="AF47" s="161">
        <v>1.0567254842758578</v>
      </c>
      <c r="AG47" s="162">
        <v>1.0559161833377066</v>
      </c>
      <c r="AH47" s="163">
        <v>1.0114061146632665</v>
      </c>
      <c r="AI47" s="161">
        <v>1.0113628920058717</v>
      </c>
      <c r="AJ47" s="161">
        <v>1.0113199958423711</v>
      </c>
      <c r="AK47" s="162">
        <v>1.0112774224856025</v>
      </c>
      <c r="AL47" s="163">
        <v>1</v>
      </c>
      <c r="AM47" s="161">
        <v>1</v>
      </c>
      <c r="AN47" s="161">
        <v>1</v>
      </c>
      <c r="AO47" s="162">
        <v>1</v>
      </c>
      <c r="AP47" s="163">
        <v>1</v>
      </c>
      <c r="AQ47" s="161">
        <v>1</v>
      </c>
      <c r="AR47" s="161">
        <v>1</v>
      </c>
      <c r="AS47" s="162">
        <v>1</v>
      </c>
      <c r="AT47" s="163">
        <v>1</v>
      </c>
      <c r="AU47" s="161">
        <v>1</v>
      </c>
      <c r="AV47" s="161">
        <v>1</v>
      </c>
      <c r="AW47" s="164">
        <v>1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1.1262628945335338</v>
      </c>
      <c r="BK47" s="161">
        <v>1.0169260964812161</v>
      </c>
      <c r="BL47" s="161">
        <v>1</v>
      </c>
      <c r="BM47" s="164">
        <v>1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1.1059381321047115</v>
      </c>
      <c r="AF48" s="157">
        <v>1.0567254842758578</v>
      </c>
      <c r="AG48" s="158">
        <v>1.0559161833377066</v>
      </c>
      <c r="AH48" s="159">
        <v>1.0114061146632665</v>
      </c>
      <c r="AI48" s="157">
        <v>1.0113628920058717</v>
      </c>
      <c r="AJ48" s="157">
        <v>1.0113199958423711</v>
      </c>
      <c r="AK48" s="158">
        <v>1.0112774224856025</v>
      </c>
      <c r="AL48" s="159">
        <v>1</v>
      </c>
      <c r="AM48" s="157">
        <v>1</v>
      </c>
      <c r="AN48" s="157">
        <v>1</v>
      </c>
      <c r="AO48" s="158">
        <v>1</v>
      </c>
      <c r="AP48" s="159">
        <v>1</v>
      </c>
      <c r="AQ48" s="157">
        <v>1</v>
      </c>
      <c r="AR48" s="157">
        <v>1</v>
      </c>
      <c r="AS48" s="158">
        <v>1</v>
      </c>
      <c r="AT48" s="159">
        <v>1</v>
      </c>
      <c r="AU48" s="157">
        <v>1</v>
      </c>
      <c r="AV48" s="157">
        <v>1</v>
      </c>
      <c r="AW48" s="160">
        <v>1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1.1262628945335338</v>
      </c>
      <c r="BK48" s="157">
        <v>1.0169260964812161</v>
      </c>
      <c r="BL48" s="157">
        <v>1</v>
      </c>
      <c r="BM48" s="160">
        <v>1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1.1059381321047115</v>
      </c>
      <c r="AF49" s="161">
        <v>1.0567254842758578</v>
      </c>
      <c r="AG49" s="162">
        <v>1.0559161833377066</v>
      </c>
      <c r="AH49" s="163">
        <v>1.0114061146632665</v>
      </c>
      <c r="AI49" s="161">
        <v>1.0113628920058717</v>
      </c>
      <c r="AJ49" s="161">
        <v>1.0113199958423711</v>
      </c>
      <c r="AK49" s="162">
        <v>1.0112774224856025</v>
      </c>
      <c r="AL49" s="163">
        <v>1</v>
      </c>
      <c r="AM49" s="161">
        <v>1</v>
      </c>
      <c r="AN49" s="161">
        <v>1</v>
      </c>
      <c r="AO49" s="162">
        <v>1</v>
      </c>
      <c r="AP49" s="163">
        <v>1</v>
      </c>
      <c r="AQ49" s="161">
        <v>1</v>
      </c>
      <c r="AR49" s="161">
        <v>1</v>
      </c>
      <c r="AS49" s="162">
        <v>1</v>
      </c>
      <c r="AT49" s="163">
        <v>1</v>
      </c>
      <c r="AU49" s="161">
        <v>1</v>
      </c>
      <c r="AV49" s="161">
        <v>1</v>
      </c>
      <c r="AW49" s="164">
        <v>1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1.1262628945335338</v>
      </c>
      <c r="BK49" s="161">
        <v>1.0169260964812161</v>
      </c>
      <c r="BL49" s="161">
        <v>1</v>
      </c>
      <c r="BM49" s="164">
        <v>1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1.1059381321047115</v>
      </c>
      <c r="AF50" s="157">
        <v>1.0567254842758578</v>
      </c>
      <c r="AG50" s="158">
        <v>1.0559161833377066</v>
      </c>
      <c r="AH50" s="159">
        <v>1.0114061146632665</v>
      </c>
      <c r="AI50" s="157">
        <v>1.0113628920058717</v>
      </c>
      <c r="AJ50" s="157">
        <v>1.0113199958423711</v>
      </c>
      <c r="AK50" s="158">
        <v>1.0112774224856025</v>
      </c>
      <c r="AL50" s="159">
        <v>1</v>
      </c>
      <c r="AM50" s="157">
        <v>1</v>
      </c>
      <c r="AN50" s="157">
        <v>1</v>
      </c>
      <c r="AO50" s="158">
        <v>1</v>
      </c>
      <c r="AP50" s="159">
        <v>1</v>
      </c>
      <c r="AQ50" s="157">
        <v>1</v>
      </c>
      <c r="AR50" s="157">
        <v>1</v>
      </c>
      <c r="AS50" s="158">
        <v>1</v>
      </c>
      <c r="AT50" s="159">
        <v>1</v>
      </c>
      <c r="AU50" s="157">
        <v>1</v>
      </c>
      <c r="AV50" s="157">
        <v>1</v>
      </c>
      <c r="AW50" s="160">
        <v>1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1.1262628945335338</v>
      </c>
      <c r="BK50" s="157">
        <v>1.0169260964812161</v>
      </c>
      <c r="BL50" s="157">
        <v>1</v>
      </c>
      <c r="BM50" s="160">
        <v>1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1.1059381321047115</v>
      </c>
      <c r="AF51" s="161">
        <v>1.0567254842758578</v>
      </c>
      <c r="AG51" s="162">
        <v>1.0559161833377066</v>
      </c>
      <c r="AH51" s="163">
        <v>1.0114061146632665</v>
      </c>
      <c r="AI51" s="161">
        <v>1.0113628920058717</v>
      </c>
      <c r="AJ51" s="161">
        <v>1.0113199958423711</v>
      </c>
      <c r="AK51" s="162">
        <v>1.0112774224856025</v>
      </c>
      <c r="AL51" s="163">
        <v>1</v>
      </c>
      <c r="AM51" s="161">
        <v>1</v>
      </c>
      <c r="AN51" s="161">
        <v>1</v>
      </c>
      <c r="AO51" s="162">
        <v>1</v>
      </c>
      <c r="AP51" s="163">
        <v>1</v>
      </c>
      <c r="AQ51" s="161">
        <v>1</v>
      </c>
      <c r="AR51" s="161">
        <v>1</v>
      </c>
      <c r="AS51" s="162">
        <v>1</v>
      </c>
      <c r="AT51" s="163">
        <v>1</v>
      </c>
      <c r="AU51" s="161">
        <v>1</v>
      </c>
      <c r="AV51" s="161">
        <v>1</v>
      </c>
      <c r="AW51" s="164">
        <v>1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1.1262628945335338</v>
      </c>
      <c r="BK51" s="161">
        <v>1.0169260964812161</v>
      </c>
      <c r="BL51" s="161">
        <v>1</v>
      </c>
      <c r="BM51" s="164">
        <v>1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1.1059381321047115</v>
      </c>
      <c r="AF52" s="157">
        <v>1.0567254842758578</v>
      </c>
      <c r="AG52" s="158">
        <v>1.0559161833377066</v>
      </c>
      <c r="AH52" s="159">
        <v>1.0114061146632665</v>
      </c>
      <c r="AI52" s="157">
        <v>1.0113628920058717</v>
      </c>
      <c r="AJ52" s="157">
        <v>1.0113199958423711</v>
      </c>
      <c r="AK52" s="158">
        <v>1.0112774224856025</v>
      </c>
      <c r="AL52" s="159">
        <v>1</v>
      </c>
      <c r="AM52" s="157">
        <v>1</v>
      </c>
      <c r="AN52" s="157">
        <v>1</v>
      </c>
      <c r="AO52" s="158">
        <v>1</v>
      </c>
      <c r="AP52" s="159">
        <v>1</v>
      </c>
      <c r="AQ52" s="157">
        <v>1</v>
      </c>
      <c r="AR52" s="157">
        <v>1</v>
      </c>
      <c r="AS52" s="158">
        <v>1</v>
      </c>
      <c r="AT52" s="159">
        <v>1</v>
      </c>
      <c r="AU52" s="157">
        <v>1</v>
      </c>
      <c r="AV52" s="157">
        <v>1</v>
      </c>
      <c r="AW52" s="160">
        <v>1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1.1262628945335338</v>
      </c>
      <c r="BK52" s="157">
        <v>1.0169260964812161</v>
      </c>
      <c r="BL52" s="157">
        <v>1</v>
      </c>
      <c r="BM52" s="160">
        <v>1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1.1059381321047115</v>
      </c>
      <c r="AF53" s="161">
        <v>1.0567254842758578</v>
      </c>
      <c r="AG53" s="162">
        <v>1.0559161833377066</v>
      </c>
      <c r="AH53" s="163">
        <v>1.0114061146632665</v>
      </c>
      <c r="AI53" s="161">
        <v>1.0113628920058717</v>
      </c>
      <c r="AJ53" s="161">
        <v>1.0113199958423711</v>
      </c>
      <c r="AK53" s="162">
        <v>1.0112774224856025</v>
      </c>
      <c r="AL53" s="163">
        <v>1</v>
      </c>
      <c r="AM53" s="161">
        <v>1</v>
      </c>
      <c r="AN53" s="161">
        <v>1</v>
      </c>
      <c r="AO53" s="162">
        <v>1</v>
      </c>
      <c r="AP53" s="163">
        <v>1</v>
      </c>
      <c r="AQ53" s="161">
        <v>1</v>
      </c>
      <c r="AR53" s="161">
        <v>1</v>
      </c>
      <c r="AS53" s="162">
        <v>1</v>
      </c>
      <c r="AT53" s="163">
        <v>1</v>
      </c>
      <c r="AU53" s="161">
        <v>1</v>
      </c>
      <c r="AV53" s="161">
        <v>1</v>
      </c>
      <c r="AW53" s="164">
        <v>1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1.1262628945335338</v>
      </c>
      <c r="BK53" s="161">
        <v>1.0169260964812161</v>
      </c>
      <c r="BL53" s="161">
        <v>1</v>
      </c>
      <c r="BM53" s="164">
        <v>1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1.039649875834225</v>
      </c>
      <c r="AA54" s="157">
        <v>1.0392005584243922</v>
      </c>
      <c r="AB54" s="157">
        <v>1.0387617527325939</v>
      </c>
      <c r="AC54" s="158">
        <v>1.038333089844061</v>
      </c>
      <c r="AD54" s="159">
        <v>1.0172902093408349</v>
      </c>
      <c r="AE54" s="157">
        <v>1.0171910787715666</v>
      </c>
      <c r="AF54" s="157">
        <v>1.0170930789915928</v>
      </c>
      <c r="AG54" s="158">
        <v>1.0169961907526301</v>
      </c>
      <c r="AH54" s="159">
        <v>1.0169003952409992</v>
      </c>
      <c r="AI54" s="157">
        <v>1.0168056740654221</v>
      </c>
      <c r="AJ54" s="157">
        <v>1.016712009245228</v>
      </c>
      <c r="AK54" s="158">
        <v>1.016619383198953</v>
      </c>
      <c r="AL54" s="159">
        <v>1.0165277787333176</v>
      </c>
      <c r="AM54" s="157">
        <v>1.0164371790325648</v>
      </c>
      <c r="AN54" s="157">
        <v>1.0163475676481539</v>
      </c>
      <c r="AO54" s="158">
        <v>1.0162589284887837</v>
      </c>
      <c r="AP54" s="159">
        <v>1</v>
      </c>
      <c r="AQ54" s="157">
        <v>1</v>
      </c>
      <c r="AR54" s="157">
        <v>1</v>
      </c>
      <c r="AS54" s="158">
        <v>1</v>
      </c>
      <c r="AT54" s="159">
        <v>1</v>
      </c>
      <c r="AU54" s="157">
        <v>1</v>
      </c>
      <c r="AV54" s="157">
        <v>1</v>
      </c>
      <c r="AW54" s="160">
        <v>1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1.1745410625875756</v>
      </c>
      <c r="BI54" s="157">
        <v>1.1037679520550978</v>
      </c>
      <c r="BJ54" s="157">
        <v>1.0693319187639312</v>
      </c>
      <c r="BK54" s="157">
        <v>1.0677656441478987</v>
      </c>
      <c r="BL54" s="157">
        <v>1.0244085014524937</v>
      </c>
      <c r="BM54" s="160">
        <v>1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1.0410352980717792</v>
      </c>
      <c r="AA55" s="157">
        <v>1.0405522392666506</v>
      </c>
      <c r="AB55" s="157">
        <v>1.0400809104516615</v>
      </c>
      <c r="AC55" s="158">
        <v>1.0396208847331445</v>
      </c>
      <c r="AD55" s="159">
        <v>1.0360322640389521</v>
      </c>
      <c r="AE55" s="157">
        <v>1.0356044221771756</v>
      </c>
      <c r="AF55" s="157">
        <v>1.0351866259354428</v>
      </c>
      <c r="AG55" s="158">
        <v>1.0347785254631565</v>
      </c>
      <c r="AH55" s="159">
        <v>1.0170930789915928</v>
      </c>
      <c r="AI55" s="157">
        <v>1.0169961907526301</v>
      </c>
      <c r="AJ55" s="157">
        <v>1.0169003952409992</v>
      </c>
      <c r="AK55" s="158">
        <v>1.0168056740654221</v>
      </c>
      <c r="AL55" s="159">
        <v>1</v>
      </c>
      <c r="AM55" s="157">
        <v>1</v>
      </c>
      <c r="AN55" s="157">
        <v>1</v>
      </c>
      <c r="AO55" s="158">
        <v>1</v>
      </c>
      <c r="AP55" s="159">
        <v>1</v>
      </c>
      <c r="AQ55" s="157">
        <v>1</v>
      </c>
      <c r="AR55" s="157">
        <v>1</v>
      </c>
      <c r="AS55" s="158">
        <v>1</v>
      </c>
      <c r="AT55" s="159">
        <v>1</v>
      </c>
      <c r="AU55" s="157">
        <v>1</v>
      </c>
      <c r="AV55" s="157">
        <v>1</v>
      </c>
      <c r="AW55" s="160">
        <v>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1.1810466254479315</v>
      </c>
      <c r="BI55" s="157">
        <v>1.1571805216432782</v>
      </c>
      <c r="BJ55" s="157">
        <v>1.097725928478972</v>
      </c>
      <c r="BK55" s="157">
        <v>1.0252299277874601</v>
      </c>
      <c r="BL55" s="157">
        <v>1</v>
      </c>
      <c r="BM55" s="160">
        <v>1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1.0410352980717792</v>
      </c>
      <c r="AA56" s="157">
        <v>1.0405522392666506</v>
      </c>
      <c r="AB56" s="157">
        <v>1.0400809104516615</v>
      </c>
      <c r="AC56" s="158">
        <v>1.0396208847331445</v>
      </c>
      <c r="AD56" s="159">
        <v>1.0360322640389521</v>
      </c>
      <c r="AE56" s="157">
        <v>1.0356044221771756</v>
      </c>
      <c r="AF56" s="157">
        <v>1.0351866259354428</v>
      </c>
      <c r="AG56" s="158">
        <v>1.0347785254631565</v>
      </c>
      <c r="AH56" s="159">
        <v>1.0170930789915928</v>
      </c>
      <c r="AI56" s="157">
        <v>1.0169961907526301</v>
      </c>
      <c r="AJ56" s="157">
        <v>1.0169003952409992</v>
      </c>
      <c r="AK56" s="158">
        <v>1.0168056740654221</v>
      </c>
      <c r="AL56" s="159">
        <v>1</v>
      </c>
      <c r="AM56" s="157">
        <v>1</v>
      </c>
      <c r="AN56" s="157">
        <v>1</v>
      </c>
      <c r="AO56" s="158">
        <v>1</v>
      </c>
      <c r="AP56" s="159">
        <v>1</v>
      </c>
      <c r="AQ56" s="157">
        <v>1</v>
      </c>
      <c r="AR56" s="157">
        <v>1</v>
      </c>
      <c r="AS56" s="158">
        <v>1</v>
      </c>
      <c r="AT56" s="159">
        <v>1</v>
      </c>
      <c r="AU56" s="157">
        <v>1</v>
      </c>
      <c r="AV56" s="157">
        <v>1</v>
      </c>
      <c r="AW56" s="160">
        <v>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1.1810466254479315</v>
      </c>
      <c r="BI56" s="157">
        <v>1.1571805216432782</v>
      </c>
      <c r="BJ56" s="157">
        <v>1.097725928478972</v>
      </c>
      <c r="BK56" s="157">
        <v>1.0252299277874601</v>
      </c>
      <c r="BL56" s="157">
        <v>1</v>
      </c>
      <c r="BM56" s="160">
        <v>1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1.0116337029454505</v>
      </c>
      <c r="AA57" s="161">
        <v>1.0115887407706947</v>
      </c>
      <c r="AB57" s="161">
        <v>1.0115441249672537</v>
      </c>
      <c r="AC57" s="162">
        <v>1.0114998515461113</v>
      </c>
      <c r="AD57" s="163">
        <v>1.011455916579302</v>
      </c>
      <c r="AE57" s="161">
        <v>1.0114123161987416</v>
      </c>
      <c r="AF57" s="161">
        <v>1.0113690465950942</v>
      </c>
      <c r="AG57" s="162">
        <v>1.011326104016657</v>
      </c>
      <c r="AH57" s="163">
        <v>1.0112834847682772</v>
      </c>
      <c r="AI57" s="161">
        <v>1.0112411852102863</v>
      </c>
      <c r="AJ57" s="161">
        <v>1.0111992017574667</v>
      </c>
      <c r="AK57" s="162">
        <v>1.0111575308780316</v>
      </c>
      <c r="AL57" s="163">
        <v>1</v>
      </c>
      <c r="AM57" s="161">
        <v>1</v>
      </c>
      <c r="AN57" s="161">
        <v>1</v>
      </c>
      <c r="AO57" s="162">
        <v>1</v>
      </c>
      <c r="AP57" s="163">
        <v>1</v>
      </c>
      <c r="AQ57" s="161">
        <v>1</v>
      </c>
      <c r="AR57" s="161">
        <v>1</v>
      </c>
      <c r="AS57" s="162">
        <v>1</v>
      </c>
      <c r="AT57" s="163">
        <v>1</v>
      </c>
      <c r="AU57" s="161">
        <v>1</v>
      </c>
      <c r="AV57" s="161">
        <v>1</v>
      </c>
      <c r="AW57" s="164">
        <v>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1.0549302918748205</v>
      </c>
      <c r="BI57" s="161">
        <v>1.0466162673258115</v>
      </c>
      <c r="BJ57" s="161">
        <v>1.0459027840882842</v>
      </c>
      <c r="BK57" s="161">
        <v>1.016746054756074</v>
      </c>
      <c r="BL57" s="161">
        <v>1</v>
      </c>
      <c r="BM57" s="164">
        <v>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1.0078405089830893</v>
      </c>
      <c r="AA58" s="157">
        <v>1.0078200621114286</v>
      </c>
      <c r="AB58" s="157">
        <v>1.007799721653988</v>
      </c>
      <c r="AC58" s="158">
        <v>1.0077794867818244</v>
      </c>
      <c r="AD58" s="159">
        <v>1.0077593566745873</v>
      </c>
      <c r="AE58" s="157">
        <v>0.99816101772406263</v>
      </c>
      <c r="AF58" s="157">
        <v>1.0052051375369444</v>
      </c>
      <c r="AG58" s="158">
        <v>0.99544244514591917</v>
      </c>
      <c r="AH58" s="159">
        <v>1.0026191723415401</v>
      </c>
      <c r="AI58" s="157">
        <v>1.002612330198537</v>
      </c>
      <c r="AJ58" s="157">
        <v>1.0005211047420552</v>
      </c>
      <c r="AK58" s="158">
        <v>1</v>
      </c>
      <c r="AL58" s="159">
        <v>1</v>
      </c>
      <c r="AM58" s="157">
        <v>1</v>
      </c>
      <c r="AN58" s="157">
        <v>1</v>
      </c>
      <c r="AO58" s="158">
        <v>1</v>
      </c>
      <c r="AP58" s="159">
        <v>1</v>
      </c>
      <c r="AQ58" s="157">
        <v>1</v>
      </c>
      <c r="AR58" s="157">
        <v>1</v>
      </c>
      <c r="AS58" s="158">
        <v>1</v>
      </c>
      <c r="AT58" s="159">
        <v>1</v>
      </c>
      <c r="AU58" s="157">
        <v>1</v>
      </c>
      <c r="AV58" s="157">
        <v>1</v>
      </c>
      <c r="AW58" s="160">
        <v>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1.0365820956064031</v>
      </c>
      <c r="BI58" s="157">
        <v>1.0196008106421477</v>
      </c>
      <c r="BJ58" s="157">
        <v>1.003547705799303</v>
      </c>
      <c r="BK58" s="157">
        <v>1.0009122898475185</v>
      </c>
      <c r="BL58" s="157">
        <v>1</v>
      </c>
      <c r="BM58" s="160">
        <v>1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1.0080944857214613</v>
      </c>
      <c r="AA59" s="157">
        <v>1.0080726939349878</v>
      </c>
      <c r="AB59" s="157">
        <v>1.0080510192230636</v>
      </c>
      <c r="AC59" s="158">
        <v>1.0080294606443201</v>
      </c>
      <c r="AD59" s="159">
        <v>1.0080080172674579</v>
      </c>
      <c r="AE59" s="157">
        <v>1.0079866881711139</v>
      </c>
      <c r="AF59" s="157">
        <v>1.0079654724437288</v>
      </c>
      <c r="AG59" s="158">
        <v>1.0079443691834156</v>
      </c>
      <c r="AH59" s="159">
        <v>1.0079233774978338</v>
      </c>
      <c r="AI59" s="157">
        <v>1.0079024965040622</v>
      </c>
      <c r="AJ59" s="157">
        <v>1.0078817253284738</v>
      </c>
      <c r="AK59" s="158">
        <v>1.0078610631066161</v>
      </c>
      <c r="AL59" s="159">
        <v>1</v>
      </c>
      <c r="AM59" s="157">
        <v>1</v>
      </c>
      <c r="AN59" s="157">
        <v>1</v>
      </c>
      <c r="AO59" s="158">
        <v>1</v>
      </c>
      <c r="AP59" s="159">
        <v>1</v>
      </c>
      <c r="AQ59" s="157">
        <v>1</v>
      </c>
      <c r="AR59" s="157">
        <v>1</v>
      </c>
      <c r="AS59" s="158">
        <v>1</v>
      </c>
      <c r="AT59" s="159">
        <v>1</v>
      </c>
      <c r="AU59" s="157">
        <v>1</v>
      </c>
      <c r="AV59" s="157">
        <v>1</v>
      </c>
      <c r="AW59" s="160">
        <v>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1.03855933659068</v>
      </c>
      <c r="BI59" s="157">
        <v>1.0324186067446597</v>
      </c>
      <c r="BJ59" s="157">
        <v>1.0320719016395072</v>
      </c>
      <c r="BK59" s="157">
        <v>1.0117965314518633</v>
      </c>
      <c r="BL59" s="157">
        <v>1</v>
      </c>
      <c r="BM59" s="160">
        <v>1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1.0116337029454505</v>
      </c>
      <c r="AA60" s="157">
        <v>1.0115887407706947</v>
      </c>
      <c r="AB60" s="157">
        <v>1.0115441249672537</v>
      </c>
      <c r="AC60" s="158">
        <v>1.0114998515461116</v>
      </c>
      <c r="AD60" s="159">
        <v>1.011455916579302</v>
      </c>
      <c r="AE60" s="157">
        <v>1.0114123161987416</v>
      </c>
      <c r="AF60" s="157">
        <v>1.0113690465950942</v>
      </c>
      <c r="AG60" s="158">
        <v>1.011326104016657</v>
      </c>
      <c r="AH60" s="159">
        <v>1.011283484768277</v>
      </c>
      <c r="AI60" s="157">
        <v>1.0112411852102863</v>
      </c>
      <c r="AJ60" s="157">
        <v>1.0111992017574667</v>
      </c>
      <c r="AK60" s="158">
        <v>1.0111575308780316</v>
      </c>
      <c r="AL60" s="159">
        <v>1</v>
      </c>
      <c r="AM60" s="157">
        <v>1</v>
      </c>
      <c r="AN60" s="157">
        <v>1</v>
      </c>
      <c r="AO60" s="158">
        <v>1</v>
      </c>
      <c r="AP60" s="159">
        <v>1</v>
      </c>
      <c r="AQ60" s="157">
        <v>1</v>
      </c>
      <c r="AR60" s="157">
        <v>1</v>
      </c>
      <c r="AS60" s="158">
        <v>1</v>
      </c>
      <c r="AT60" s="159">
        <v>1</v>
      </c>
      <c r="AU60" s="157">
        <v>1</v>
      </c>
      <c r="AV60" s="157">
        <v>1</v>
      </c>
      <c r="AW60" s="160">
        <v>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1.0549302918748207</v>
      </c>
      <c r="BI60" s="157">
        <v>1.0466162673258115</v>
      </c>
      <c r="BJ60" s="157">
        <v>1.045902784088284</v>
      </c>
      <c r="BK60" s="157">
        <v>1.016746054756074</v>
      </c>
      <c r="BL60" s="157">
        <v>1</v>
      </c>
      <c r="BM60" s="160">
        <v>1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1.0078405089830893</v>
      </c>
      <c r="AA61" s="157">
        <v>1.0078200621114286</v>
      </c>
      <c r="AB61" s="157">
        <v>1.007799721653988</v>
      </c>
      <c r="AC61" s="158">
        <v>1.0077794867818244</v>
      </c>
      <c r="AD61" s="159">
        <v>1.0077593566745873</v>
      </c>
      <c r="AE61" s="157">
        <v>0.99816101772406263</v>
      </c>
      <c r="AF61" s="157">
        <v>1.0052051375369444</v>
      </c>
      <c r="AG61" s="158">
        <v>0.99544244514591917</v>
      </c>
      <c r="AH61" s="159">
        <v>1.0026191723415401</v>
      </c>
      <c r="AI61" s="157">
        <v>1.002612330198537</v>
      </c>
      <c r="AJ61" s="157">
        <v>1.0005211047420552</v>
      </c>
      <c r="AK61" s="158">
        <v>1</v>
      </c>
      <c r="AL61" s="159">
        <v>1</v>
      </c>
      <c r="AM61" s="157">
        <v>1</v>
      </c>
      <c r="AN61" s="157">
        <v>1</v>
      </c>
      <c r="AO61" s="158">
        <v>1</v>
      </c>
      <c r="AP61" s="159">
        <v>1</v>
      </c>
      <c r="AQ61" s="157">
        <v>1</v>
      </c>
      <c r="AR61" s="157">
        <v>1</v>
      </c>
      <c r="AS61" s="158">
        <v>1</v>
      </c>
      <c r="AT61" s="159">
        <v>1</v>
      </c>
      <c r="AU61" s="157">
        <v>1</v>
      </c>
      <c r="AV61" s="157">
        <v>1</v>
      </c>
      <c r="AW61" s="160">
        <v>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1.0365820956064031</v>
      </c>
      <c r="BI61" s="157">
        <v>1.0196008106421477</v>
      </c>
      <c r="BJ61" s="157">
        <v>1.003547705799303</v>
      </c>
      <c r="BK61" s="157">
        <v>1.0009122898475185</v>
      </c>
      <c r="BL61" s="157">
        <v>1</v>
      </c>
      <c r="BM61" s="160">
        <v>1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1.0080944857214613</v>
      </c>
      <c r="AA62" s="157">
        <v>1.0080726939349878</v>
      </c>
      <c r="AB62" s="157">
        <v>1.0080510192230636</v>
      </c>
      <c r="AC62" s="158">
        <v>1.0080294606443201</v>
      </c>
      <c r="AD62" s="159">
        <v>1.0080080172674579</v>
      </c>
      <c r="AE62" s="157">
        <v>1.0079866881711139</v>
      </c>
      <c r="AF62" s="157">
        <v>1.0079654724437288</v>
      </c>
      <c r="AG62" s="158">
        <v>1.0079443691834156</v>
      </c>
      <c r="AH62" s="159">
        <v>1.0079233774978338</v>
      </c>
      <c r="AI62" s="157">
        <v>1.0079024965040622</v>
      </c>
      <c r="AJ62" s="157">
        <v>1.0078817253284738</v>
      </c>
      <c r="AK62" s="158">
        <v>1.0078610631066161</v>
      </c>
      <c r="AL62" s="159">
        <v>1</v>
      </c>
      <c r="AM62" s="157">
        <v>1</v>
      </c>
      <c r="AN62" s="157">
        <v>1</v>
      </c>
      <c r="AO62" s="158">
        <v>1</v>
      </c>
      <c r="AP62" s="159">
        <v>1</v>
      </c>
      <c r="AQ62" s="157">
        <v>1</v>
      </c>
      <c r="AR62" s="157">
        <v>1</v>
      </c>
      <c r="AS62" s="158">
        <v>1</v>
      </c>
      <c r="AT62" s="159">
        <v>1</v>
      </c>
      <c r="AU62" s="157">
        <v>1</v>
      </c>
      <c r="AV62" s="157">
        <v>1</v>
      </c>
      <c r="AW62" s="160">
        <v>1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1.03855933659068</v>
      </c>
      <c r="BI62" s="157">
        <v>1.0324186067446597</v>
      </c>
      <c r="BJ62" s="157">
        <v>1.0320719016395072</v>
      </c>
      <c r="BK62" s="157">
        <v>1.0117965314518633</v>
      </c>
      <c r="BL62" s="157">
        <v>1</v>
      </c>
      <c r="BM62" s="160">
        <v>1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1.0116337029454505</v>
      </c>
      <c r="AA63" s="157">
        <v>1.0115887407706947</v>
      </c>
      <c r="AB63" s="157">
        <v>1.0115441249672537</v>
      </c>
      <c r="AC63" s="158">
        <v>1.0114998515461116</v>
      </c>
      <c r="AD63" s="159">
        <v>1.011455916579302</v>
      </c>
      <c r="AE63" s="157">
        <v>1.0114123161987416</v>
      </c>
      <c r="AF63" s="157">
        <v>1.0113690465950942</v>
      </c>
      <c r="AG63" s="158">
        <v>1.011326104016657</v>
      </c>
      <c r="AH63" s="159">
        <v>1.011283484768277</v>
      </c>
      <c r="AI63" s="157">
        <v>1.0112411852102863</v>
      </c>
      <c r="AJ63" s="157">
        <v>1.0111992017574667</v>
      </c>
      <c r="AK63" s="158">
        <v>1.0111575308780316</v>
      </c>
      <c r="AL63" s="159">
        <v>1</v>
      </c>
      <c r="AM63" s="157">
        <v>1</v>
      </c>
      <c r="AN63" s="157">
        <v>1</v>
      </c>
      <c r="AO63" s="158">
        <v>1</v>
      </c>
      <c r="AP63" s="159">
        <v>1</v>
      </c>
      <c r="AQ63" s="157">
        <v>1</v>
      </c>
      <c r="AR63" s="157">
        <v>1</v>
      </c>
      <c r="AS63" s="158">
        <v>1</v>
      </c>
      <c r="AT63" s="159">
        <v>1</v>
      </c>
      <c r="AU63" s="157">
        <v>1</v>
      </c>
      <c r="AV63" s="157">
        <v>1</v>
      </c>
      <c r="AW63" s="160">
        <v>1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1.0549302918748207</v>
      </c>
      <c r="BI63" s="157">
        <v>1.0466162673258115</v>
      </c>
      <c r="BJ63" s="157">
        <v>1.045902784088284</v>
      </c>
      <c r="BK63" s="157">
        <v>1.016746054756074</v>
      </c>
      <c r="BL63" s="157">
        <v>1</v>
      </c>
      <c r="BM63" s="160">
        <v>1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1.0078405089830893</v>
      </c>
      <c r="AA64" s="157">
        <v>1.0078200621114286</v>
      </c>
      <c r="AB64" s="157">
        <v>1.007799721653988</v>
      </c>
      <c r="AC64" s="158">
        <v>1.0077794867818244</v>
      </c>
      <c r="AD64" s="159">
        <v>1.0077593566745873</v>
      </c>
      <c r="AE64" s="157">
        <v>0.99816101772406263</v>
      </c>
      <c r="AF64" s="157">
        <v>1.0052051375369444</v>
      </c>
      <c r="AG64" s="158">
        <v>0.99544244514591917</v>
      </c>
      <c r="AH64" s="159">
        <v>1.0026191723415401</v>
      </c>
      <c r="AI64" s="157">
        <v>1.002612330198537</v>
      </c>
      <c r="AJ64" s="157">
        <v>1.0005211047420552</v>
      </c>
      <c r="AK64" s="158">
        <v>1</v>
      </c>
      <c r="AL64" s="159">
        <v>1</v>
      </c>
      <c r="AM64" s="157">
        <v>1</v>
      </c>
      <c r="AN64" s="157">
        <v>1</v>
      </c>
      <c r="AO64" s="158">
        <v>1</v>
      </c>
      <c r="AP64" s="159">
        <v>1</v>
      </c>
      <c r="AQ64" s="157">
        <v>1</v>
      </c>
      <c r="AR64" s="157">
        <v>1</v>
      </c>
      <c r="AS64" s="158">
        <v>1</v>
      </c>
      <c r="AT64" s="159">
        <v>1</v>
      </c>
      <c r="AU64" s="157">
        <v>1</v>
      </c>
      <c r="AV64" s="157">
        <v>1</v>
      </c>
      <c r="AW64" s="160">
        <v>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1.0365820956064031</v>
      </c>
      <c r="BI64" s="157">
        <v>1.0196008106421477</v>
      </c>
      <c r="BJ64" s="157">
        <v>1.003547705799303</v>
      </c>
      <c r="BK64" s="157">
        <v>1.0009122898475185</v>
      </c>
      <c r="BL64" s="157">
        <v>1</v>
      </c>
      <c r="BM64" s="160">
        <v>1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1.0080944857214613</v>
      </c>
      <c r="AA65" s="157">
        <v>1.0080726939349878</v>
      </c>
      <c r="AB65" s="157">
        <v>1.0080510192230636</v>
      </c>
      <c r="AC65" s="158">
        <v>1.0080294606443201</v>
      </c>
      <c r="AD65" s="159">
        <v>1.0080080172674579</v>
      </c>
      <c r="AE65" s="157">
        <v>1.0079866881711139</v>
      </c>
      <c r="AF65" s="157">
        <v>1.0079654724437288</v>
      </c>
      <c r="AG65" s="158">
        <v>1.0079443691834156</v>
      </c>
      <c r="AH65" s="159">
        <v>1.0079233774978338</v>
      </c>
      <c r="AI65" s="157">
        <v>1.0079024965040622</v>
      </c>
      <c r="AJ65" s="157">
        <v>1.0078817253284738</v>
      </c>
      <c r="AK65" s="158">
        <v>1.0078610631066161</v>
      </c>
      <c r="AL65" s="159">
        <v>1</v>
      </c>
      <c r="AM65" s="157">
        <v>1</v>
      </c>
      <c r="AN65" s="157">
        <v>1</v>
      </c>
      <c r="AO65" s="158">
        <v>1</v>
      </c>
      <c r="AP65" s="159">
        <v>1</v>
      </c>
      <c r="AQ65" s="157">
        <v>1</v>
      </c>
      <c r="AR65" s="157">
        <v>1</v>
      </c>
      <c r="AS65" s="158">
        <v>1</v>
      </c>
      <c r="AT65" s="159">
        <v>1</v>
      </c>
      <c r="AU65" s="157">
        <v>1</v>
      </c>
      <c r="AV65" s="157">
        <v>1</v>
      </c>
      <c r="AW65" s="160">
        <v>1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1.03855933659068</v>
      </c>
      <c r="BI65" s="157">
        <v>1.0324186067446597</v>
      </c>
      <c r="BJ65" s="157">
        <v>1.0320719016395072</v>
      </c>
      <c r="BK65" s="157">
        <v>1.0117965314518633</v>
      </c>
      <c r="BL65" s="157">
        <v>1</v>
      </c>
      <c r="BM65" s="160">
        <v>1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1.0116337029454505</v>
      </c>
      <c r="AA66" s="161">
        <v>1.0115887407706947</v>
      </c>
      <c r="AB66" s="161">
        <v>1.0115441249672537</v>
      </c>
      <c r="AC66" s="162">
        <v>1.0114998515461116</v>
      </c>
      <c r="AD66" s="163">
        <v>1.011455916579302</v>
      </c>
      <c r="AE66" s="161">
        <v>1.0114123161987416</v>
      </c>
      <c r="AF66" s="161">
        <v>1.0113690465950942</v>
      </c>
      <c r="AG66" s="162">
        <v>1.011326104016657</v>
      </c>
      <c r="AH66" s="163">
        <v>1.011283484768277</v>
      </c>
      <c r="AI66" s="161">
        <v>1.0112411852102863</v>
      </c>
      <c r="AJ66" s="161">
        <v>1.0111992017574667</v>
      </c>
      <c r="AK66" s="162">
        <v>1.0111575308780316</v>
      </c>
      <c r="AL66" s="163">
        <v>1</v>
      </c>
      <c r="AM66" s="161">
        <v>1</v>
      </c>
      <c r="AN66" s="161">
        <v>1</v>
      </c>
      <c r="AO66" s="162">
        <v>1</v>
      </c>
      <c r="AP66" s="163">
        <v>1</v>
      </c>
      <c r="AQ66" s="161">
        <v>1</v>
      </c>
      <c r="AR66" s="161">
        <v>1</v>
      </c>
      <c r="AS66" s="162">
        <v>1</v>
      </c>
      <c r="AT66" s="163">
        <v>1</v>
      </c>
      <c r="AU66" s="161">
        <v>1</v>
      </c>
      <c r="AV66" s="161">
        <v>1</v>
      </c>
      <c r="AW66" s="164">
        <v>1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1.0549302918748207</v>
      </c>
      <c r="BI66" s="161">
        <v>1.0466162673258115</v>
      </c>
      <c r="BJ66" s="161">
        <v>1.045902784088284</v>
      </c>
      <c r="BK66" s="161">
        <v>1.016746054756074</v>
      </c>
      <c r="BL66" s="161">
        <v>1</v>
      </c>
      <c r="BM66" s="164">
        <v>1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1.0351866259354432</v>
      </c>
      <c r="AA67" s="157">
        <v>1.0347785254631563</v>
      </c>
      <c r="AB67" s="157">
        <v>1.034379786975314</v>
      </c>
      <c r="AC67" s="158">
        <v>1.0339900918404186</v>
      </c>
      <c r="AD67" s="159">
        <v>1.0336091357298516</v>
      </c>
      <c r="AE67" s="157">
        <v>1.0332366278239322</v>
      </c>
      <c r="AF67" s="157">
        <v>1.0328722900702947</v>
      </c>
      <c r="AG67" s="158">
        <v>1.0325158564906167</v>
      </c>
      <c r="AH67" s="159">
        <v>1.0159986886060233</v>
      </c>
      <c r="AI67" s="157">
        <v>1.0159137842473078</v>
      </c>
      <c r="AJ67" s="157">
        <v>1.015829776688626</v>
      </c>
      <c r="AK67" s="158">
        <v>1.0157466517899596</v>
      </c>
      <c r="AL67" s="159">
        <v>1</v>
      </c>
      <c r="AM67" s="157">
        <v>1</v>
      </c>
      <c r="AN67" s="157">
        <v>1</v>
      </c>
      <c r="AO67" s="158">
        <v>1</v>
      </c>
      <c r="AP67" s="159">
        <v>1</v>
      </c>
      <c r="AQ67" s="157">
        <v>1</v>
      </c>
      <c r="AR67" s="157">
        <v>1</v>
      </c>
      <c r="AS67" s="158">
        <v>1</v>
      </c>
      <c r="AT67" s="159">
        <v>1</v>
      </c>
      <c r="AU67" s="157">
        <v>1</v>
      </c>
      <c r="AV67" s="157">
        <v>1</v>
      </c>
      <c r="AW67" s="160">
        <v>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1.1543143725189691</v>
      </c>
      <c r="BI67" s="157">
        <v>1.1413442330029289</v>
      </c>
      <c r="BJ67" s="157">
        <v>1.0912429612080081</v>
      </c>
      <c r="BK67" s="157">
        <v>1.0236388945730508</v>
      </c>
      <c r="BL67" s="157">
        <v>1</v>
      </c>
      <c r="BM67" s="160">
        <v>1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1.039649875834225</v>
      </c>
      <c r="AA68" s="157">
        <v>1.0392005584243924</v>
      </c>
      <c r="AB68" s="157">
        <v>1.0387617527325936</v>
      </c>
      <c r="AC68" s="158">
        <v>1.0383330898440613</v>
      </c>
      <c r="AD68" s="159">
        <v>1.0347785254631565</v>
      </c>
      <c r="AE68" s="157">
        <v>1.034379786975314</v>
      </c>
      <c r="AF68" s="157">
        <v>1.0339900918404183</v>
      </c>
      <c r="AG68" s="158">
        <v>1.0336091357298516</v>
      </c>
      <c r="AH68" s="159">
        <v>1.0165277787333176</v>
      </c>
      <c r="AI68" s="157">
        <v>1.0164371790325648</v>
      </c>
      <c r="AJ68" s="157">
        <v>1.0163475676481541</v>
      </c>
      <c r="AK68" s="158">
        <v>1.0162589284887837</v>
      </c>
      <c r="AL68" s="159">
        <v>1</v>
      </c>
      <c r="AM68" s="157">
        <v>1</v>
      </c>
      <c r="AN68" s="157">
        <v>1</v>
      </c>
      <c r="AO68" s="158">
        <v>1</v>
      </c>
      <c r="AP68" s="159">
        <v>1</v>
      </c>
      <c r="AQ68" s="157">
        <v>1</v>
      </c>
      <c r="AR68" s="157">
        <v>1</v>
      </c>
      <c r="AS68" s="158">
        <v>1</v>
      </c>
      <c r="AT68" s="159">
        <v>1</v>
      </c>
      <c r="AU68" s="157">
        <v>1</v>
      </c>
      <c r="AV68" s="157">
        <v>1</v>
      </c>
      <c r="AW68" s="160">
        <v>1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1.1745410625875758</v>
      </c>
      <c r="BI68" s="157">
        <v>1.1515976664681986</v>
      </c>
      <c r="BJ68" s="157">
        <v>1.0943732714987511</v>
      </c>
      <c r="BK68" s="157">
        <v>1.0244085014524937</v>
      </c>
      <c r="BL68" s="157">
        <v>1</v>
      </c>
      <c r="BM68" s="160">
        <v>1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1.0410352980717792</v>
      </c>
      <c r="AA69" s="157">
        <v>1.0405522392666506</v>
      </c>
      <c r="AB69" s="157">
        <v>1.0400809104516613</v>
      </c>
      <c r="AC69" s="158">
        <v>1.0396208847331447</v>
      </c>
      <c r="AD69" s="159">
        <v>1.0360322640389521</v>
      </c>
      <c r="AE69" s="157">
        <v>1.0356044221771754</v>
      </c>
      <c r="AF69" s="157">
        <v>1.035186625935443</v>
      </c>
      <c r="AG69" s="158">
        <v>1.0347785254631565</v>
      </c>
      <c r="AH69" s="159">
        <v>1.0170930789915928</v>
      </c>
      <c r="AI69" s="157">
        <v>1.0169961907526301</v>
      </c>
      <c r="AJ69" s="157">
        <v>1.0169003952409992</v>
      </c>
      <c r="AK69" s="158">
        <v>1.0168056740654221</v>
      </c>
      <c r="AL69" s="159">
        <v>1</v>
      </c>
      <c r="AM69" s="157">
        <v>1</v>
      </c>
      <c r="AN69" s="157">
        <v>1</v>
      </c>
      <c r="AO69" s="158">
        <v>1</v>
      </c>
      <c r="AP69" s="159">
        <v>1</v>
      </c>
      <c r="AQ69" s="157">
        <v>1</v>
      </c>
      <c r="AR69" s="157">
        <v>1</v>
      </c>
      <c r="AS69" s="158">
        <v>1</v>
      </c>
      <c r="AT69" s="159">
        <v>1</v>
      </c>
      <c r="AU69" s="157">
        <v>1</v>
      </c>
      <c r="AV69" s="157">
        <v>1</v>
      </c>
      <c r="AW69" s="160">
        <v>1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1.1810466254479315</v>
      </c>
      <c r="BI69" s="157">
        <v>1.1571805216432782</v>
      </c>
      <c r="BJ69" s="157">
        <v>1.097725928478972</v>
      </c>
      <c r="BK69" s="157">
        <v>1.0252299277874604</v>
      </c>
      <c r="BL69" s="157">
        <v>1</v>
      </c>
      <c r="BM69" s="160">
        <v>1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1.0351866259354432</v>
      </c>
      <c r="AA70" s="157">
        <v>1.0347785254631563</v>
      </c>
      <c r="AB70" s="157">
        <v>1.034379786975314</v>
      </c>
      <c r="AC70" s="158">
        <v>1.0339900918404186</v>
      </c>
      <c r="AD70" s="159">
        <v>1.0336091357298516</v>
      </c>
      <c r="AE70" s="157">
        <v>1.0332366278239322</v>
      </c>
      <c r="AF70" s="157">
        <v>1.0328722900702947</v>
      </c>
      <c r="AG70" s="158">
        <v>1.0325158564906167</v>
      </c>
      <c r="AH70" s="159">
        <v>1.0159986886060233</v>
      </c>
      <c r="AI70" s="157">
        <v>1.0159137842473078</v>
      </c>
      <c r="AJ70" s="157">
        <v>1.015829776688626</v>
      </c>
      <c r="AK70" s="158">
        <v>1.0157466517899596</v>
      </c>
      <c r="AL70" s="159">
        <v>1</v>
      </c>
      <c r="AM70" s="157">
        <v>1</v>
      </c>
      <c r="AN70" s="157">
        <v>1</v>
      </c>
      <c r="AO70" s="158">
        <v>1</v>
      </c>
      <c r="AP70" s="159">
        <v>1</v>
      </c>
      <c r="AQ70" s="157">
        <v>1</v>
      </c>
      <c r="AR70" s="157">
        <v>1</v>
      </c>
      <c r="AS70" s="158">
        <v>1</v>
      </c>
      <c r="AT70" s="159">
        <v>1</v>
      </c>
      <c r="AU70" s="157">
        <v>1</v>
      </c>
      <c r="AV70" s="157">
        <v>1</v>
      </c>
      <c r="AW70" s="160">
        <v>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1.1543143725189691</v>
      </c>
      <c r="BI70" s="157">
        <v>1.1413442330029289</v>
      </c>
      <c r="BJ70" s="157">
        <v>1.0912429612080081</v>
      </c>
      <c r="BK70" s="157">
        <v>1.0236388945730508</v>
      </c>
      <c r="BL70" s="157">
        <v>1</v>
      </c>
      <c r="BM70" s="160">
        <v>1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1.0351866259354432</v>
      </c>
      <c r="AA71" s="157">
        <v>1.0347785254631563</v>
      </c>
      <c r="AB71" s="157">
        <v>1.034379786975314</v>
      </c>
      <c r="AC71" s="158">
        <v>1.0339900918404186</v>
      </c>
      <c r="AD71" s="159">
        <v>1.0336091357298516</v>
      </c>
      <c r="AE71" s="157">
        <v>1.0332366278239322</v>
      </c>
      <c r="AF71" s="157">
        <v>1.0328722900702947</v>
      </c>
      <c r="AG71" s="158">
        <v>1.0325158564906167</v>
      </c>
      <c r="AH71" s="159">
        <v>1.0159986886060233</v>
      </c>
      <c r="AI71" s="157">
        <v>1.0159137842473078</v>
      </c>
      <c r="AJ71" s="157">
        <v>1.015829776688626</v>
      </c>
      <c r="AK71" s="158">
        <v>1.0157466517899596</v>
      </c>
      <c r="AL71" s="159">
        <v>1</v>
      </c>
      <c r="AM71" s="157">
        <v>1</v>
      </c>
      <c r="AN71" s="157">
        <v>1</v>
      </c>
      <c r="AO71" s="158">
        <v>1</v>
      </c>
      <c r="AP71" s="159">
        <v>1</v>
      </c>
      <c r="AQ71" s="157">
        <v>1</v>
      </c>
      <c r="AR71" s="157">
        <v>1</v>
      </c>
      <c r="AS71" s="158">
        <v>1</v>
      </c>
      <c r="AT71" s="159">
        <v>1</v>
      </c>
      <c r="AU71" s="157">
        <v>1</v>
      </c>
      <c r="AV71" s="157">
        <v>1</v>
      </c>
      <c r="AW71" s="160">
        <v>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1.1543143725189691</v>
      </c>
      <c r="BI71" s="157">
        <v>1.1413442330029289</v>
      </c>
      <c r="BJ71" s="157">
        <v>1.0912429612080081</v>
      </c>
      <c r="BK71" s="157">
        <v>1.0236388945730508</v>
      </c>
      <c r="BL71" s="157">
        <v>1</v>
      </c>
      <c r="BM71" s="160">
        <v>1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1.039649875834225</v>
      </c>
      <c r="AA72" s="157">
        <v>1.0392005584243924</v>
      </c>
      <c r="AB72" s="157">
        <v>1.0387617527325936</v>
      </c>
      <c r="AC72" s="158">
        <v>1.0383330898440613</v>
      </c>
      <c r="AD72" s="159">
        <v>1.0347785254631565</v>
      </c>
      <c r="AE72" s="157">
        <v>1.034379786975314</v>
      </c>
      <c r="AF72" s="157">
        <v>1.0339900918404183</v>
      </c>
      <c r="AG72" s="158">
        <v>1.0336091357298516</v>
      </c>
      <c r="AH72" s="159">
        <v>1.0165277787333176</v>
      </c>
      <c r="AI72" s="157">
        <v>1.0164371790325648</v>
      </c>
      <c r="AJ72" s="157">
        <v>1.0163475676481541</v>
      </c>
      <c r="AK72" s="158">
        <v>1.0162589284887837</v>
      </c>
      <c r="AL72" s="159">
        <v>1</v>
      </c>
      <c r="AM72" s="157">
        <v>1</v>
      </c>
      <c r="AN72" s="157">
        <v>1</v>
      </c>
      <c r="AO72" s="158">
        <v>1</v>
      </c>
      <c r="AP72" s="159">
        <v>1</v>
      </c>
      <c r="AQ72" s="157">
        <v>1</v>
      </c>
      <c r="AR72" s="157">
        <v>1</v>
      </c>
      <c r="AS72" s="158">
        <v>1</v>
      </c>
      <c r="AT72" s="159">
        <v>1</v>
      </c>
      <c r="AU72" s="157">
        <v>1</v>
      </c>
      <c r="AV72" s="157">
        <v>1</v>
      </c>
      <c r="AW72" s="160">
        <v>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1.1745410625875758</v>
      </c>
      <c r="BI72" s="157">
        <v>1.1515976664681986</v>
      </c>
      <c r="BJ72" s="157">
        <v>1.0943732714987511</v>
      </c>
      <c r="BK72" s="157">
        <v>1.0244085014524937</v>
      </c>
      <c r="BL72" s="157">
        <v>1</v>
      </c>
      <c r="BM72" s="160">
        <v>1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1.0410352980717792</v>
      </c>
      <c r="AA73" s="157">
        <v>1.0405522392666506</v>
      </c>
      <c r="AB73" s="157">
        <v>1.0400809104516613</v>
      </c>
      <c r="AC73" s="158">
        <v>1.0396208847331447</v>
      </c>
      <c r="AD73" s="159">
        <v>1.0360322640389521</v>
      </c>
      <c r="AE73" s="157">
        <v>1.0356044221771754</v>
      </c>
      <c r="AF73" s="157">
        <v>1.035186625935443</v>
      </c>
      <c r="AG73" s="158">
        <v>1.0347785254631565</v>
      </c>
      <c r="AH73" s="159">
        <v>1.0170930789915928</v>
      </c>
      <c r="AI73" s="157">
        <v>1.0169961907526301</v>
      </c>
      <c r="AJ73" s="157">
        <v>1.0169003952409992</v>
      </c>
      <c r="AK73" s="158">
        <v>1.0168056740654221</v>
      </c>
      <c r="AL73" s="159">
        <v>1</v>
      </c>
      <c r="AM73" s="157">
        <v>1</v>
      </c>
      <c r="AN73" s="157">
        <v>1</v>
      </c>
      <c r="AO73" s="158">
        <v>1</v>
      </c>
      <c r="AP73" s="159">
        <v>1</v>
      </c>
      <c r="AQ73" s="157">
        <v>1</v>
      </c>
      <c r="AR73" s="157">
        <v>1</v>
      </c>
      <c r="AS73" s="158">
        <v>1</v>
      </c>
      <c r="AT73" s="159">
        <v>1</v>
      </c>
      <c r="AU73" s="157">
        <v>1</v>
      </c>
      <c r="AV73" s="157">
        <v>1</v>
      </c>
      <c r="AW73" s="160">
        <v>1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1.1810466254479315</v>
      </c>
      <c r="BI73" s="157">
        <v>1.1571805216432782</v>
      </c>
      <c r="BJ73" s="157">
        <v>1.097725928478972</v>
      </c>
      <c r="BK73" s="157">
        <v>1.0252299277874604</v>
      </c>
      <c r="BL73" s="157">
        <v>1</v>
      </c>
      <c r="BM73" s="160">
        <v>1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1.0351866259354432</v>
      </c>
      <c r="AA74" s="157">
        <v>1.0347785254631563</v>
      </c>
      <c r="AB74" s="157">
        <v>1.034379786975314</v>
      </c>
      <c r="AC74" s="158">
        <v>1.0339900918404186</v>
      </c>
      <c r="AD74" s="159">
        <v>1.0336091357298516</v>
      </c>
      <c r="AE74" s="157">
        <v>1.0332366278239322</v>
      </c>
      <c r="AF74" s="157">
        <v>1.0328722900702947</v>
      </c>
      <c r="AG74" s="158">
        <v>1.0325158564906167</v>
      </c>
      <c r="AH74" s="159">
        <v>1.0159986886060233</v>
      </c>
      <c r="AI74" s="157">
        <v>1.0159137842473078</v>
      </c>
      <c r="AJ74" s="157">
        <v>1.015829776688626</v>
      </c>
      <c r="AK74" s="158">
        <v>1.0157466517899596</v>
      </c>
      <c r="AL74" s="159">
        <v>1</v>
      </c>
      <c r="AM74" s="157">
        <v>1</v>
      </c>
      <c r="AN74" s="157">
        <v>1</v>
      </c>
      <c r="AO74" s="158">
        <v>1</v>
      </c>
      <c r="AP74" s="159">
        <v>1</v>
      </c>
      <c r="AQ74" s="157">
        <v>1</v>
      </c>
      <c r="AR74" s="157">
        <v>1</v>
      </c>
      <c r="AS74" s="158">
        <v>1</v>
      </c>
      <c r="AT74" s="159">
        <v>1</v>
      </c>
      <c r="AU74" s="157">
        <v>1</v>
      </c>
      <c r="AV74" s="157">
        <v>1</v>
      </c>
      <c r="AW74" s="160">
        <v>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1.1543143725189691</v>
      </c>
      <c r="BI74" s="157">
        <v>1.1413442330029289</v>
      </c>
      <c r="BJ74" s="157">
        <v>1.0912429612080081</v>
      </c>
      <c r="BK74" s="157">
        <v>1.0236388945730508</v>
      </c>
      <c r="BL74" s="157">
        <v>1</v>
      </c>
      <c r="BM74" s="160">
        <v>1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1.039649875834225</v>
      </c>
      <c r="AA75" s="157">
        <v>1.0392005584243924</v>
      </c>
      <c r="AB75" s="157">
        <v>1.0387617527325936</v>
      </c>
      <c r="AC75" s="158">
        <v>1.0383330898440613</v>
      </c>
      <c r="AD75" s="159">
        <v>1.0347785254631565</v>
      </c>
      <c r="AE75" s="157">
        <v>1.034379786975314</v>
      </c>
      <c r="AF75" s="157">
        <v>1.0339900918404183</v>
      </c>
      <c r="AG75" s="158">
        <v>1.0336091357298516</v>
      </c>
      <c r="AH75" s="159">
        <v>1.0165277787333176</v>
      </c>
      <c r="AI75" s="157">
        <v>1.0164371790325648</v>
      </c>
      <c r="AJ75" s="157">
        <v>1.0163475676481541</v>
      </c>
      <c r="AK75" s="158">
        <v>1.0162589284887837</v>
      </c>
      <c r="AL75" s="159">
        <v>1</v>
      </c>
      <c r="AM75" s="157">
        <v>1</v>
      </c>
      <c r="AN75" s="157">
        <v>1</v>
      </c>
      <c r="AO75" s="158">
        <v>1</v>
      </c>
      <c r="AP75" s="159">
        <v>1</v>
      </c>
      <c r="AQ75" s="157">
        <v>1</v>
      </c>
      <c r="AR75" s="157">
        <v>1</v>
      </c>
      <c r="AS75" s="158">
        <v>1</v>
      </c>
      <c r="AT75" s="159">
        <v>1</v>
      </c>
      <c r="AU75" s="157">
        <v>1</v>
      </c>
      <c r="AV75" s="157">
        <v>1</v>
      </c>
      <c r="AW75" s="160">
        <v>1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1.1745410625875758</v>
      </c>
      <c r="BI75" s="157">
        <v>1.1515976664681986</v>
      </c>
      <c r="BJ75" s="157">
        <v>1.0943732714987511</v>
      </c>
      <c r="BK75" s="157">
        <v>1.0244085014524937</v>
      </c>
      <c r="BL75" s="157">
        <v>1</v>
      </c>
      <c r="BM75" s="160">
        <v>1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1.0410352980717792</v>
      </c>
      <c r="AA76" s="157">
        <v>1.0405522392666506</v>
      </c>
      <c r="AB76" s="157">
        <v>1.0400809104516613</v>
      </c>
      <c r="AC76" s="158">
        <v>1.0396208847331447</v>
      </c>
      <c r="AD76" s="159">
        <v>1.0360322640389521</v>
      </c>
      <c r="AE76" s="157">
        <v>1.0356044221771754</v>
      </c>
      <c r="AF76" s="157">
        <v>1.035186625935443</v>
      </c>
      <c r="AG76" s="158">
        <v>1.0347785254631565</v>
      </c>
      <c r="AH76" s="159">
        <v>1.0170930789915928</v>
      </c>
      <c r="AI76" s="157">
        <v>1.0169961907526301</v>
      </c>
      <c r="AJ76" s="157">
        <v>1.0169003952409992</v>
      </c>
      <c r="AK76" s="158">
        <v>1.0168056740654221</v>
      </c>
      <c r="AL76" s="159">
        <v>1</v>
      </c>
      <c r="AM76" s="157">
        <v>1</v>
      </c>
      <c r="AN76" s="157">
        <v>1</v>
      </c>
      <c r="AO76" s="158">
        <v>1</v>
      </c>
      <c r="AP76" s="159">
        <v>1</v>
      </c>
      <c r="AQ76" s="157">
        <v>1</v>
      </c>
      <c r="AR76" s="157">
        <v>1</v>
      </c>
      <c r="AS76" s="158">
        <v>1</v>
      </c>
      <c r="AT76" s="159">
        <v>1</v>
      </c>
      <c r="AU76" s="157">
        <v>1</v>
      </c>
      <c r="AV76" s="157">
        <v>1</v>
      </c>
      <c r="AW76" s="160">
        <v>1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1.1810466254479315</v>
      </c>
      <c r="BI76" s="157">
        <v>1.1571805216432782</v>
      </c>
      <c r="BJ76" s="157">
        <v>1.097725928478972</v>
      </c>
      <c r="BK76" s="157">
        <v>1.0252299277874604</v>
      </c>
      <c r="BL76" s="157">
        <v>1</v>
      </c>
      <c r="BM76" s="160">
        <v>1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1</v>
      </c>
      <c r="AJ77" s="157">
        <v>1</v>
      </c>
      <c r="AK77" s="158">
        <v>1</v>
      </c>
      <c r="AL77" s="159">
        <v>1.0106382978723405</v>
      </c>
      <c r="AM77" s="157">
        <v>1.0346980392156864</v>
      </c>
      <c r="AN77" s="157">
        <v>1.0343011344193844</v>
      </c>
      <c r="AO77" s="158">
        <v>1.0447965079500827</v>
      </c>
      <c r="AP77" s="159">
        <v>1.0442999461960543</v>
      </c>
      <c r="AQ77" s="157">
        <v>1.0438142814795039</v>
      </c>
      <c r="AR77" s="157">
        <v>1.0163119962067331</v>
      </c>
      <c r="AS77" s="158">
        <v>1.0162237415099922</v>
      </c>
      <c r="AT77" s="159">
        <v>1.0064339190221543</v>
      </c>
      <c r="AU77" s="157">
        <v>1.0064201436301645</v>
      </c>
      <c r="AV77" s="157">
        <v>1.0031998050873672</v>
      </c>
      <c r="AW77" s="160">
        <v>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1.0669858036831756</v>
      </c>
      <c r="BL77" s="157">
        <v>1.1565173755563525</v>
      </c>
      <c r="BM77" s="160">
        <v>1.0442607865143887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1</v>
      </c>
      <c r="AJ78" s="157">
        <v>1</v>
      </c>
      <c r="AK78" s="158">
        <v>1</v>
      </c>
      <c r="AL78" s="159">
        <v>1</v>
      </c>
      <c r="AM78" s="157">
        <v>1</v>
      </c>
      <c r="AN78" s="157">
        <v>1</v>
      </c>
      <c r="AO78" s="158">
        <v>1</v>
      </c>
      <c r="AP78" s="159">
        <v>1.0106382978723405</v>
      </c>
      <c r="AQ78" s="157">
        <v>1.0352268907563027</v>
      </c>
      <c r="AR78" s="157">
        <v>1.0348180265405336</v>
      </c>
      <c r="AS78" s="158">
        <v>1.0453071611797746</v>
      </c>
      <c r="AT78" s="159">
        <v>1.0447992528879959</v>
      </c>
      <c r="AU78" s="157">
        <v>1.0443026156462782</v>
      </c>
      <c r="AV78" s="157">
        <v>1.0165458865458865</v>
      </c>
      <c r="AW78" s="160">
        <v>1.0164551221433049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1</v>
      </c>
      <c r="BL78" s="157">
        <v>1.0678166894664844</v>
      </c>
      <c r="BM78" s="160">
        <v>1.1585212158151283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1</v>
      </c>
      <c r="AJ79" s="165">
        <v>1</v>
      </c>
      <c r="AK79" s="166">
        <v>1</v>
      </c>
      <c r="AL79" s="167">
        <v>1</v>
      </c>
      <c r="AM79" s="165">
        <v>1</v>
      </c>
      <c r="AN79" s="165">
        <v>1</v>
      </c>
      <c r="AO79" s="166">
        <v>1</v>
      </c>
      <c r="AP79" s="167">
        <v>1</v>
      </c>
      <c r="AQ79" s="165">
        <v>1</v>
      </c>
      <c r="AR79" s="165">
        <v>1</v>
      </c>
      <c r="AS79" s="166">
        <v>1</v>
      </c>
      <c r="AT79" s="167">
        <v>1.0106382978723405</v>
      </c>
      <c r="AU79" s="165">
        <v>1.0352268907563027</v>
      </c>
      <c r="AV79" s="165">
        <v>1.0348180265405336</v>
      </c>
      <c r="AW79" s="168">
        <v>1.0453071611797746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1</v>
      </c>
      <c r="BL79" s="165">
        <v>1</v>
      </c>
      <c r="BM79" s="168">
        <v>1.0678166894664844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792CE10B-DC61-4133-9BAA-BB3F778F3B68}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D1B4-4B38-4537-95DE-D611C0CFA05A}">
  <sheetPr codeName="Sheet60">
    <tabColor theme="9" tint="0.39997558519241921"/>
  </sheetPr>
  <dimension ref="A1:CQ79"/>
  <sheetViews>
    <sheetView showGridLines="0" zoomScale="60" zoomScaleNormal="60" workbookViewId="0">
      <pane xSplit="4" ySplit="5" topLeftCell="E6" activePane="bottomRight" state="frozen"/>
      <selection sqref="A1:XFD1048576"/>
      <selection pane="topRight" sqref="A1:XFD1048576"/>
      <selection pane="bottomLeft" sqref="A1:XFD1048576"/>
      <selection pane="bottomRight"/>
    </sheetView>
  </sheetViews>
  <sheetFormatPr defaultColWidth="8.81640625" defaultRowHeight="14" x14ac:dyDescent="0.2"/>
  <cols>
    <col min="1" max="1" width="2.7265625" style="1" customWidth="1"/>
    <col min="2" max="2" width="2.7265625" style="236" customWidth="1"/>
    <col min="3" max="3" width="21.7265625" style="94" customWidth="1"/>
    <col min="4" max="4" width="18.7265625" style="94" customWidth="1"/>
    <col min="5" max="25" width="8.7265625" style="94" hidden="1" customWidth="1"/>
    <col min="26" max="49" width="8.7265625" style="94" customWidth="1"/>
    <col min="50" max="50" width="2.7265625" style="236" customWidth="1"/>
    <col min="51" max="51" width="21.7265625" style="94" customWidth="1"/>
    <col min="52" max="52" width="18.7265625" style="94" customWidth="1"/>
    <col min="53" max="59" width="8.7265625" style="94" hidden="1" customWidth="1"/>
    <col min="60" max="65" width="8.7265625" style="94" customWidth="1"/>
    <col min="66" max="66" width="5.7265625" style="216" customWidth="1"/>
    <col min="67" max="67" width="21.7265625" style="94" hidden="1" customWidth="1"/>
    <col min="68" max="68" width="18.7265625" style="94" hidden="1" customWidth="1"/>
    <col min="69" max="80" width="8.7265625" style="94" hidden="1" customWidth="1"/>
    <col min="81" max="81" width="5.7265625" style="216" hidden="1" customWidth="1"/>
    <col min="82" max="82" width="21.7265625" style="94" hidden="1" customWidth="1"/>
    <col min="83" max="83" width="18.7265625" style="94" hidden="1" customWidth="1"/>
    <col min="84" max="95" width="8.7265625" style="94" hidden="1" customWidth="1"/>
    <col min="96" max="16384" width="8.81640625" style="94"/>
  </cols>
  <sheetData>
    <row r="1" spans="1:95" ht="15" x14ac:dyDescent="0.2">
      <c r="A1" s="90" t="s">
        <v>125</v>
      </c>
    </row>
    <row r="2" spans="1:95" hidden="1" x14ac:dyDescent="0.2"/>
    <row r="3" spans="1:95" s="579" customFormat="1" ht="15" x14ac:dyDescent="0.2">
      <c r="B3" s="580"/>
      <c r="C3" s="579" t="s">
        <v>50</v>
      </c>
      <c r="AX3" s="580"/>
      <c r="AY3" s="579" t="s">
        <v>50</v>
      </c>
      <c r="BN3" s="261"/>
      <c r="CC3" s="261"/>
    </row>
    <row r="4" spans="1:95" ht="14.5" thickBot="1" x14ac:dyDescent="0.25"/>
    <row r="5" spans="1:95" s="247" customFormat="1" ht="14.5" thickBot="1" x14ac:dyDescent="0.25">
      <c r="A5" s="262"/>
      <c r="B5" s="236" t="s">
        <v>376</v>
      </c>
      <c r="C5" s="238" t="s">
        <v>9</v>
      </c>
      <c r="D5" s="239" t="s">
        <v>203</v>
      </c>
      <c r="E5" s="240"/>
      <c r="F5" s="241"/>
      <c r="G5" s="242"/>
      <c r="H5" s="242"/>
      <c r="I5" s="243"/>
      <c r="J5" s="244"/>
      <c r="K5" s="242"/>
      <c r="L5" s="242"/>
      <c r="M5" s="243"/>
      <c r="N5" s="244"/>
      <c r="O5" s="242"/>
      <c r="P5" s="242"/>
      <c r="Q5" s="243"/>
      <c r="R5" s="244"/>
      <c r="S5" s="242"/>
      <c r="T5" s="242"/>
      <c r="U5" s="243"/>
      <c r="V5" s="244"/>
      <c r="W5" s="242"/>
      <c r="X5" s="242"/>
      <c r="Y5" s="243"/>
      <c r="Z5" s="244" t="s">
        <v>32</v>
      </c>
      <c r="AA5" s="242" t="s">
        <v>33</v>
      </c>
      <c r="AB5" s="242" t="s">
        <v>34</v>
      </c>
      <c r="AC5" s="243" t="s">
        <v>35</v>
      </c>
      <c r="AD5" s="244" t="s">
        <v>37</v>
      </c>
      <c r="AE5" s="242" t="s">
        <v>38</v>
      </c>
      <c r="AF5" s="242" t="s">
        <v>39</v>
      </c>
      <c r="AG5" s="243" t="s">
        <v>40</v>
      </c>
      <c r="AH5" s="244" t="s">
        <v>45</v>
      </c>
      <c r="AI5" s="242" t="s">
        <v>46</v>
      </c>
      <c r="AJ5" s="242" t="s">
        <v>47</v>
      </c>
      <c r="AK5" s="243" t="s">
        <v>48</v>
      </c>
      <c r="AL5" s="244" t="s">
        <v>338</v>
      </c>
      <c r="AM5" s="242" t="s">
        <v>339</v>
      </c>
      <c r="AN5" s="242" t="s">
        <v>340</v>
      </c>
      <c r="AO5" s="243" t="s">
        <v>341</v>
      </c>
      <c r="AP5" s="244" t="s">
        <v>342</v>
      </c>
      <c r="AQ5" s="242" t="s">
        <v>343</v>
      </c>
      <c r="AR5" s="242" t="s">
        <v>344</v>
      </c>
      <c r="AS5" s="243" t="s">
        <v>345</v>
      </c>
      <c r="AT5" s="244" t="s">
        <v>435</v>
      </c>
      <c r="AU5" s="242" t="s">
        <v>436</v>
      </c>
      <c r="AV5" s="242" t="s">
        <v>437</v>
      </c>
      <c r="AW5" s="245" t="s">
        <v>438</v>
      </c>
      <c r="AX5" s="236" t="s">
        <v>376</v>
      </c>
      <c r="AY5" s="238" t="s">
        <v>9</v>
      </c>
      <c r="AZ5" s="239" t="s">
        <v>203</v>
      </c>
      <c r="BA5" s="240"/>
      <c r="BB5" s="241"/>
      <c r="BC5" s="242"/>
      <c r="BD5" s="242"/>
      <c r="BE5" s="252"/>
      <c r="BF5" s="252"/>
      <c r="BG5" s="252"/>
      <c r="BH5" s="252">
        <v>2023</v>
      </c>
      <c r="BI5" s="252">
        <v>2024</v>
      </c>
      <c r="BJ5" s="252">
        <v>2025</v>
      </c>
      <c r="BK5" s="252">
        <v>2026</v>
      </c>
      <c r="BL5" s="252">
        <v>2027</v>
      </c>
      <c r="BM5" s="255">
        <v>2028</v>
      </c>
      <c r="BN5" s="246"/>
      <c r="BO5" s="238"/>
      <c r="BP5" s="239"/>
      <c r="BQ5" s="240"/>
      <c r="BR5" s="241"/>
      <c r="BS5" s="242"/>
      <c r="BT5" s="242"/>
      <c r="BU5" s="242"/>
      <c r="BV5" s="242"/>
      <c r="BW5" s="242"/>
      <c r="BX5" s="242"/>
      <c r="BY5" s="242"/>
      <c r="BZ5" s="242"/>
      <c r="CA5" s="242"/>
      <c r="CB5" s="245"/>
      <c r="CC5" s="246"/>
      <c r="CD5" s="238"/>
      <c r="CE5" s="239"/>
      <c r="CF5" s="240"/>
      <c r="CG5" s="241"/>
      <c r="CH5" s="242"/>
      <c r="CI5" s="242"/>
      <c r="CJ5" s="242"/>
      <c r="CK5" s="242"/>
      <c r="CL5" s="242"/>
      <c r="CM5" s="242"/>
      <c r="CN5" s="242"/>
      <c r="CO5" s="242"/>
      <c r="CP5" s="242"/>
      <c r="CQ5" s="245"/>
    </row>
    <row r="6" spans="1:95" s="128" customFormat="1" x14ac:dyDescent="0.2">
      <c r="A6" s="263"/>
      <c r="B6" s="462"/>
      <c r="C6" s="181" t="s">
        <v>363</v>
      </c>
      <c r="D6" s="182" t="s">
        <v>266</v>
      </c>
      <c r="E6" s="183"/>
      <c r="F6" s="101"/>
      <c r="G6" s="95"/>
      <c r="H6" s="95"/>
      <c r="I6" s="103"/>
      <c r="J6" s="104"/>
      <c r="K6" s="95"/>
      <c r="L6" s="95"/>
      <c r="M6" s="103"/>
      <c r="N6" s="104"/>
      <c r="O6" s="95"/>
      <c r="P6" s="95"/>
      <c r="Q6" s="103"/>
      <c r="R6" s="104"/>
      <c r="S6" s="95"/>
      <c r="T6" s="95"/>
      <c r="U6" s="103"/>
      <c r="V6" s="104"/>
      <c r="W6" s="95"/>
      <c r="X6" s="95"/>
      <c r="Y6" s="103"/>
      <c r="Z6" s="104"/>
      <c r="AA6" s="95"/>
      <c r="AB6" s="95"/>
      <c r="AC6" s="103"/>
      <c r="AD6" s="104">
        <v>0.87688172043010726</v>
      </c>
      <c r="AE6" s="95">
        <v>0.97645161290322546</v>
      </c>
      <c r="AF6" s="95">
        <v>0.78946236559139782</v>
      </c>
      <c r="AG6" s="103">
        <v>0.10053763440860213</v>
      </c>
      <c r="AH6" s="104">
        <v>0.29838709677419351</v>
      </c>
      <c r="AI6" s="95">
        <v>0.34557140113430923</v>
      </c>
      <c r="AJ6" s="95">
        <v>0.5834919709361166</v>
      </c>
      <c r="AK6" s="103">
        <v>0.51088336894606401</v>
      </c>
      <c r="AL6" s="104">
        <v>0.5</v>
      </c>
      <c r="AM6" s="95">
        <v>0.6</v>
      </c>
      <c r="AN6" s="95">
        <v>0.65</v>
      </c>
      <c r="AO6" s="103">
        <v>0.7</v>
      </c>
      <c r="AP6" s="104">
        <v>0.75</v>
      </c>
      <c r="AQ6" s="95">
        <v>0.75</v>
      </c>
      <c r="AR6" s="95">
        <v>0.8</v>
      </c>
      <c r="AS6" s="103">
        <v>0.8</v>
      </c>
      <c r="AT6" s="104">
        <v>0.8</v>
      </c>
      <c r="AU6" s="95">
        <v>0.8</v>
      </c>
      <c r="AV6" s="95">
        <v>0.8</v>
      </c>
      <c r="AW6" s="97">
        <v>0.8</v>
      </c>
      <c r="AX6" s="462"/>
      <c r="AY6" s="181" t="s">
        <v>363</v>
      </c>
      <c r="AZ6" s="182" t="s">
        <v>266</v>
      </c>
      <c r="BA6" s="183"/>
      <c r="BB6" s="180"/>
      <c r="BC6" s="152"/>
      <c r="BD6" s="95"/>
      <c r="BE6" s="95"/>
      <c r="BF6" s="95"/>
      <c r="BG6" s="95"/>
      <c r="BH6" s="95"/>
      <c r="BI6" s="95">
        <v>0.68583333333333318</v>
      </c>
      <c r="BJ6" s="95">
        <v>0.43458345944767085</v>
      </c>
      <c r="BK6" s="95">
        <v>0.61250000000000004</v>
      </c>
      <c r="BL6" s="95">
        <v>0.77499999999999991</v>
      </c>
      <c r="BM6" s="97">
        <v>0.8</v>
      </c>
      <c r="BN6" s="217"/>
      <c r="BO6" s="181"/>
      <c r="BP6" s="182"/>
      <c r="BQ6" s="183"/>
      <c r="BR6" s="180"/>
      <c r="BS6" s="152"/>
      <c r="BT6" s="95"/>
      <c r="BU6" s="95"/>
      <c r="BV6" s="95"/>
      <c r="BW6" s="95"/>
      <c r="BX6" s="95"/>
      <c r="BY6" s="95"/>
      <c r="BZ6" s="95"/>
      <c r="CA6" s="95"/>
      <c r="CB6" s="97"/>
      <c r="CC6" s="217"/>
      <c r="CD6" s="181"/>
      <c r="CE6" s="182"/>
      <c r="CF6" s="183"/>
      <c r="CG6" s="180"/>
      <c r="CH6" s="152"/>
      <c r="CI6" s="95"/>
      <c r="CJ6" s="95"/>
      <c r="CK6" s="95"/>
      <c r="CL6" s="95"/>
      <c r="CM6" s="95"/>
      <c r="CN6" s="95"/>
      <c r="CO6" s="95"/>
      <c r="CP6" s="95"/>
      <c r="CQ6" s="97"/>
    </row>
    <row r="7" spans="1:95" s="128" customFormat="1" x14ac:dyDescent="0.2">
      <c r="A7" s="262"/>
      <c r="B7" s="462"/>
      <c r="C7" s="187" t="s">
        <v>364</v>
      </c>
      <c r="D7" s="188" t="s">
        <v>266</v>
      </c>
      <c r="E7" s="189"/>
      <c r="F7" s="215"/>
      <c r="G7" s="153"/>
      <c r="H7" s="153"/>
      <c r="I7" s="218"/>
      <c r="J7" s="219"/>
      <c r="K7" s="153"/>
      <c r="L7" s="153"/>
      <c r="M7" s="218"/>
      <c r="N7" s="106"/>
      <c r="O7" s="96"/>
      <c r="P7" s="96"/>
      <c r="Q7" s="105"/>
      <c r="R7" s="106"/>
      <c r="S7" s="96"/>
      <c r="T7" s="96"/>
      <c r="U7" s="105"/>
      <c r="V7" s="106"/>
      <c r="W7" s="96"/>
      <c r="X7" s="96"/>
      <c r="Y7" s="105"/>
      <c r="Z7" s="106"/>
      <c r="AA7" s="96"/>
      <c r="AB7" s="96"/>
      <c r="AC7" s="105"/>
      <c r="AD7" s="106">
        <v>0.87688172043010726</v>
      </c>
      <c r="AE7" s="96">
        <v>0.97645161290322546</v>
      </c>
      <c r="AF7" s="96">
        <v>0.78946236559139782</v>
      </c>
      <c r="AG7" s="105">
        <v>0.10053763440860213</v>
      </c>
      <c r="AH7" s="106">
        <v>0.29838709677419351</v>
      </c>
      <c r="AI7" s="96">
        <v>0.34557140113430923</v>
      </c>
      <c r="AJ7" s="96">
        <v>0.5834919709361166</v>
      </c>
      <c r="AK7" s="105">
        <v>0.51088336894606401</v>
      </c>
      <c r="AL7" s="106">
        <v>0.5</v>
      </c>
      <c r="AM7" s="96">
        <v>0.6</v>
      </c>
      <c r="AN7" s="96">
        <v>0.65</v>
      </c>
      <c r="AO7" s="105">
        <v>0.7</v>
      </c>
      <c r="AP7" s="106">
        <v>0.75</v>
      </c>
      <c r="AQ7" s="96">
        <v>0.75</v>
      </c>
      <c r="AR7" s="96">
        <v>0.8</v>
      </c>
      <c r="AS7" s="105">
        <v>0.8</v>
      </c>
      <c r="AT7" s="106">
        <v>0.8</v>
      </c>
      <c r="AU7" s="96">
        <v>0.8</v>
      </c>
      <c r="AV7" s="96">
        <v>0.8</v>
      </c>
      <c r="AW7" s="98">
        <v>0.8</v>
      </c>
      <c r="AX7" s="462"/>
      <c r="AY7" s="187" t="s">
        <v>364</v>
      </c>
      <c r="AZ7" s="188" t="s">
        <v>266</v>
      </c>
      <c r="BA7" s="189"/>
      <c r="BB7" s="215"/>
      <c r="BC7" s="153"/>
      <c r="BD7" s="96"/>
      <c r="BE7" s="96"/>
      <c r="BF7" s="96"/>
      <c r="BG7" s="96"/>
      <c r="BH7" s="96"/>
      <c r="BI7" s="96">
        <v>0.68583333333333318</v>
      </c>
      <c r="BJ7" s="96">
        <v>0.43458345944767085</v>
      </c>
      <c r="BK7" s="96">
        <v>0.61250000000000004</v>
      </c>
      <c r="BL7" s="96">
        <v>0.77499999999999991</v>
      </c>
      <c r="BM7" s="98">
        <v>0.8</v>
      </c>
      <c r="BN7" s="217"/>
      <c r="BO7" s="187"/>
      <c r="BP7" s="188"/>
      <c r="BQ7" s="189"/>
      <c r="BR7" s="215"/>
      <c r="BS7" s="153"/>
      <c r="BT7" s="96"/>
      <c r="BU7" s="96"/>
      <c r="BV7" s="96"/>
      <c r="BW7" s="96"/>
      <c r="BX7" s="96"/>
      <c r="BY7" s="96"/>
      <c r="BZ7" s="96"/>
      <c r="CA7" s="96"/>
      <c r="CB7" s="98"/>
      <c r="CC7" s="217"/>
      <c r="CD7" s="187"/>
      <c r="CE7" s="188"/>
      <c r="CF7" s="189"/>
      <c r="CG7" s="215"/>
      <c r="CH7" s="153"/>
      <c r="CI7" s="96"/>
      <c r="CJ7" s="96"/>
      <c r="CK7" s="96"/>
      <c r="CL7" s="96"/>
      <c r="CM7" s="96"/>
      <c r="CN7" s="96"/>
      <c r="CO7" s="96"/>
      <c r="CP7" s="96"/>
      <c r="CQ7" s="98"/>
    </row>
    <row r="8" spans="1:95" s="128" customFormat="1" x14ac:dyDescent="0.2">
      <c r="A8" s="263"/>
      <c r="B8" s="462"/>
      <c r="C8" s="181" t="s">
        <v>365</v>
      </c>
      <c r="D8" s="182" t="s">
        <v>266</v>
      </c>
      <c r="E8" s="183"/>
      <c r="F8" s="101"/>
      <c r="G8" s="95"/>
      <c r="H8" s="95"/>
      <c r="I8" s="103"/>
      <c r="J8" s="104"/>
      <c r="K8" s="95"/>
      <c r="L8" s="95"/>
      <c r="M8" s="103"/>
      <c r="N8" s="104"/>
      <c r="O8" s="95"/>
      <c r="P8" s="95"/>
      <c r="Q8" s="103"/>
      <c r="R8" s="104"/>
      <c r="S8" s="95"/>
      <c r="T8" s="95"/>
      <c r="U8" s="103"/>
      <c r="V8" s="104"/>
      <c r="W8" s="95"/>
      <c r="X8" s="95"/>
      <c r="Y8" s="103"/>
      <c r="Z8" s="104"/>
      <c r="AA8" s="95"/>
      <c r="AB8" s="95"/>
      <c r="AC8" s="103"/>
      <c r="AD8" s="104">
        <v>0.87688172043010726</v>
      </c>
      <c r="AE8" s="95">
        <v>0.97645161290322546</v>
      </c>
      <c r="AF8" s="95">
        <v>0.78946236559139782</v>
      </c>
      <c r="AG8" s="103">
        <v>0.10053763440860213</v>
      </c>
      <c r="AH8" s="104">
        <v>0.29838709677419351</v>
      </c>
      <c r="AI8" s="95">
        <v>0.34557140113430923</v>
      </c>
      <c r="AJ8" s="95">
        <v>0.5834919709361166</v>
      </c>
      <c r="AK8" s="103">
        <v>0.51088336894606401</v>
      </c>
      <c r="AL8" s="104">
        <v>0.5</v>
      </c>
      <c r="AM8" s="95">
        <v>0.6</v>
      </c>
      <c r="AN8" s="95">
        <v>0.65</v>
      </c>
      <c r="AO8" s="103">
        <v>0.7</v>
      </c>
      <c r="AP8" s="104">
        <v>0.75</v>
      </c>
      <c r="AQ8" s="95">
        <v>0.75</v>
      </c>
      <c r="AR8" s="95">
        <v>0.8</v>
      </c>
      <c r="AS8" s="103">
        <v>0.8</v>
      </c>
      <c r="AT8" s="104">
        <v>0.8</v>
      </c>
      <c r="AU8" s="95">
        <v>0.8</v>
      </c>
      <c r="AV8" s="95">
        <v>0.8</v>
      </c>
      <c r="AW8" s="97">
        <v>0.8</v>
      </c>
      <c r="AX8" s="462"/>
      <c r="AY8" s="181" t="s">
        <v>365</v>
      </c>
      <c r="AZ8" s="182" t="s">
        <v>266</v>
      </c>
      <c r="BA8" s="183"/>
      <c r="BB8" s="180"/>
      <c r="BC8" s="152"/>
      <c r="BD8" s="95"/>
      <c r="BE8" s="95"/>
      <c r="BF8" s="95"/>
      <c r="BG8" s="95"/>
      <c r="BH8" s="95"/>
      <c r="BI8" s="95">
        <v>0.68583333333333318</v>
      </c>
      <c r="BJ8" s="95">
        <v>0.43458345944767085</v>
      </c>
      <c r="BK8" s="95">
        <v>0.61250000000000004</v>
      </c>
      <c r="BL8" s="95">
        <v>0.77499999999999991</v>
      </c>
      <c r="BM8" s="97">
        <v>0.8</v>
      </c>
      <c r="BN8" s="217"/>
      <c r="BO8" s="181"/>
      <c r="BP8" s="182"/>
      <c r="BQ8" s="183"/>
      <c r="BR8" s="180"/>
      <c r="BS8" s="152"/>
      <c r="BT8" s="95"/>
      <c r="BU8" s="95"/>
      <c r="BV8" s="95"/>
      <c r="BW8" s="95"/>
      <c r="BX8" s="95"/>
      <c r="BY8" s="95"/>
      <c r="BZ8" s="95"/>
      <c r="CA8" s="95"/>
      <c r="CB8" s="97"/>
      <c r="CC8" s="217"/>
      <c r="CD8" s="181"/>
      <c r="CE8" s="182"/>
      <c r="CF8" s="183"/>
      <c r="CG8" s="180"/>
      <c r="CH8" s="152"/>
      <c r="CI8" s="95"/>
      <c r="CJ8" s="95"/>
      <c r="CK8" s="95"/>
      <c r="CL8" s="95"/>
      <c r="CM8" s="95"/>
      <c r="CN8" s="95"/>
      <c r="CO8" s="95"/>
      <c r="CP8" s="95"/>
      <c r="CQ8" s="97"/>
    </row>
    <row r="9" spans="1:95" s="128" customFormat="1" x14ac:dyDescent="0.2">
      <c r="A9" s="263"/>
      <c r="B9" s="462"/>
      <c r="C9" s="187" t="s">
        <v>366</v>
      </c>
      <c r="D9" s="188" t="s">
        <v>266</v>
      </c>
      <c r="E9" s="189"/>
      <c r="F9" s="215"/>
      <c r="G9" s="153"/>
      <c r="H9" s="153"/>
      <c r="I9" s="218"/>
      <c r="J9" s="219"/>
      <c r="K9" s="153"/>
      <c r="L9" s="153"/>
      <c r="M9" s="218"/>
      <c r="N9" s="106"/>
      <c r="O9" s="96"/>
      <c r="P9" s="96"/>
      <c r="Q9" s="105"/>
      <c r="R9" s="106"/>
      <c r="S9" s="96"/>
      <c r="T9" s="96"/>
      <c r="U9" s="105"/>
      <c r="V9" s="106"/>
      <c r="W9" s="96"/>
      <c r="X9" s="96"/>
      <c r="Y9" s="105"/>
      <c r="Z9" s="106"/>
      <c r="AA9" s="96"/>
      <c r="AB9" s="96"/>
      <c r="AC9" s="105"/>
      <c r="AD9" s="106">
        <v>0.87688172043010726</v>
      </c>
      <c r="AE9" s="96">
        <v>0.97645161290322546</v>
      </c>
      <c r="AF9" s="96">
        <v>0.78946236559139782</v>
      </c>
      <c r="AG9" s="105">
        <v>0.10053763440860213</v>
      </c>
      <c r="AH9" s="106">
        <v>0.29838709677419351</v>
      </c>
      <c r="AI9" s="96">
        <v>0.34557140113430923</v>
      </c>
      <c r="AJ9" s="96">
        <v>0.5834919709361166</v>
      </c>
      <c r="AK9" s="105">
        <v>0.51088336894606401</v>
      </c>
      <c r="AL9" s="106">
        <v>0.5</v>
      </c>
      <c r="AM9" s="96">
        <v>0.6</v>
      </c>
      <c r="AN9" s="96">
        <v>0.65</v>
      </c>
      <c r="AO9" s="105">
        <v>0.7</v>
      </c>
      <c r="AP9" s="106">
        <v>0.75</v>
      </c>
      <c r="AQ9" s="96">
        <v>0.75</v>
      </c>
      <c r="AR9" s="96">
        <v>0.8</v>
      </c>
      <c r="AS9" s="105">
        <v>0.8</v>
      </c>
      <c r="AT9" s="106">
        <v>0.8</v>
      </c>
      <c r="AU9" s="96">
        <v>0.8</v>
      </c>
      <c r="AV9" s="96">
        <v>0.8</v>
      </c>
      <c r="AW9" s="98">
        <v>0.8</v>
      </c>
      <c r="AX9" s="462"/>
      <c r="AY9" s="187" t="s">
        <v>366</v>
      </c>
      <c r="AZ9" s="188" t="s">
        <v>266</v>
      </c>
      <c r="BA9" s="189"/>
      <c r="BB9" s="215"/>
      <c r="BC9" s="153"/>
      <c r="BD9" s="96"/>
      <c r="BE9" s="96"/>
      <c r="BF9" s="96"/>
      <c r="BG9" s="96"/>
      <c r="BH9" s="96"/>
      <c r="BI9" s="96">
        <v>0.68583333333333318</v>
      </c>
      <c r="BJ9" s="96">
        <v>0.43458345944767085</v>
      </c>
      <c r="BK9" s="96">
        <v>0.61250000000000004</v>
      </c>
      <c r="BL9" s="96">
        <v>0.77499999999999991</v>
      </c>
      <c r="BM9" s="98">
        <v>0.8</v>
      </c>
      <c r="BN9" s="217"/>
      <c r="BO9" s="187"/>
      <c r="BP9" s="188"/>
      <c r="BQ9" s="189"/>
      <c r="BR9" s="215"/>
      <c r="BS9" s="153"/>
      <c r="BT9" s="96"/>
      <c r="BU9" s="96"/>
      <c r="BV9" s="96"/>
      <c r="BW9" s="96"/>
      <c r="BX9" s="96"/>
      <c r="BY9" s="96"/>
      <c r="BZ9" s="96"/>
      <c r="CA9" s="96"/>
      <c r="CB9" s="98"/>
      <c r="CC9" s="217"/>
      <c r="CD9" s="187"/>
      <c r="CE9" s="188"/>
      <c r="CF9" s="189"/>
      <c r="CG9" s="215"/>
      <c r="CH9" s="153"/>
      <c r="CI9" s="96"/>
      <c r="CJ9" s="96"/>
      <c r="CK9" s="96"/>
      <c r="CL9" s="96"/>
      <c r="CM9" s="96"/>
      <c r="CN9" s="96"/>
      <c r="CO9" s="96"/>
      <c r="CP9" s="96"/>
      <c r="CQ9" s="98"/>
    </row>
    <row r="10" spans="1:95" s="128" customFormat="1" x14ac:dyDescent="0.2">
      <c r="A10" s="263"/>
      <c r="B10" s="462"/>
      <c r="C10" s="181" t="s">
        <v>367</v>
      </c>
      <c r="D10" s="182" t="s">
        <v>266</v>
      </c>
      <c r="E10" s="183"/>
      <c r="F10" s="101"/>
      <c r="G10" s="95"/>
      <c r="H10" s="95"/>
      <c r="I10" s="103"/>
      <c r="J10" s="104"/>
      <c r="K10" s="95"/>
      <c r="L10" s="95"/>
      <c r="M10" s="103"/>
      <c r="N10" s="104"/>
      <c r="O10" s="95"/>
      <c r="P10" s="95"/>
      <c r="Q10" s="103"/>
      <c r="R10" s="104"/>
      <c r="S10" s="95"/>
      <c r="T10" s="95"/>
      <c r="U10" s="103"/>
      <c r="V10" s="104"/>
      <c r="W10" s="95"/>
      <c r="X10" s="95"/>
      <c r="Y10" s="103"/>
      <c r="Z10" s="104"/>
      <c r="AA10" s="95"/>
      <c r="AB10" s="95"/>
      <c r="AC10" s="103"/>
      <c r="AD10" s="104">
        <v>0.87688172043010726</v>
      </c>
      <c r="AE10" s="95">
        <v>0.97645161290322546</v>
      </c>
      <c r="AF10" s="95">
        <v>0.78946236559139782</v>
      </c>
      <c r="AG10" s="103">
        <v>0.10053763440860213</v>
      </c>
      <c r="AH10" s="104">
        <v>0.29838709677419351</v>
      </c>
      <c r="AI10" s="95">
        <v>0.34557140113430923</v>
      </c>
      <c r="AJ10" s="95">
        <v>0.5834919709361166</v>
      </c>
      <c r="AK10" s="103">
        <v>0.51088336894606401</v>
      </c>
      <c r="AL10" s="104">
        <v>0.5</v>
      </c>
      <c r="AM10" s="95">
        <v>0.6</v>
      </c>
      <c r="AN10" s="95">
        <v>0.65</v>
      </c>
      <c r="AO10" s="103">
        <v>0.7</v>
      </c>
      <c r="AP10" s="104">
        <v>0.75</v>
      </c>
      <c r="AQ10" s="95">
        <v>0.75</v>
      </c>
      <c r="AR10" s="95">
        <v>0.8</v>
      </c>
      <c r="AS10" s="103">
        <v>0.8</v>
      </c>
      <c r="AT10" s="104">
        <v>0.8</v>
      </c>
      <c r="AU10" s="95">
        <v>0.8</v>
      </c>
      <c r="AV10" s="95">
        <v>0.8</v>
      </c>
      <c r="AW10" s="97">
        <v>0.8</v>
      </c>
      <c r="AX10" s="462"/>
      <c r="AY10" s="181" t="s">
        <v>367</v>
      </c>
      <c r="AZ10" s="182" t="s">
        <v>266</v>
      </c>
      <c r="BA10" s="183"/>
      <c r="BB10" s="180"/>
      <c r="BC10" s="152"/>
      <c r="BD10" s="95"/>
      <c r="BE10" s="95"/>
      <c r="BF10" s="95"/>
      <c r="BG10" s="95"/>
      <c r="BH10" s="95"/>
      <c r="BI10" s="95">
        <v>0.68583333333333318</v>
      </c>
      <c r="BJ10" s="95">
        <v>0.43458345944767085</v>
      </c>
      <c r="BK10" s="95">
        <v>0.61250000000000004</v>
      </c>
      <c r="BL10" s="95">
        <v>0.77499999999999991</v>
      </c>
      <c r="BM10" s="97">
        <v>0.8</v>
      </c>
      <c r="BN10" s="217"/>
      <c r="BO10" s="181"/>
      <c r="BP10" s="182"/>
      <c r="BQ10" s="183"/>
      <c r="BR10" s="180"/>
      <c r="BS10" s="152"/>
      <c r="BT10" s="95"/>
      <c r="BU10" s="95"/>
      <c r="BV10" s="95"/>
      <c r="BW10" s="95"/>
      <c r="BX10" s="95"/>
      <c r="BY10" s="95"/>
      <c r="BZ10" s="95"/>
      <c r="CA10" s="95"/>
      <c r="CB10" s="97"/>
      <c r="CC10" s="217"/>
      <c r="CD10" s="181"/>
      <c r="CE10" s="182"/>
      <c r="CF10" s="183"/>
      <c r="CG10" s="180"/>
      <c r="CH10" s="152"/>
      <c r="CI10" s="95"/>
      <c r="CJ10" s="95"/>
      <c r="CK10" s="95"/>
      <c r="CL10" s="95"/>
      <c r="CM10" s="95"/>
      <c r="CN10" s="95"/>
      <c r="CO10" s="95"/>
      <c r="CP10" s="95"/>
      <c r="CQ10" s="97"/>
    </row>
    <row r="11" spans="1:95" s="128" customFormat="1" x14ac:dyDescent="0.2">
      <c r="A11" s="263"/>
      <c r="B11" s="462"/>
      <c r="C11" s="187" t="s">
        <v>368</v>
      </c>
      <c r="D11" s="188" t="s">
        <v>266</v>
      </c>
      <c r="E11" s="189"/>
      <c r="F11" s="215"/>
      <c r="G11" s="153"/>
      <c r="H11" s="153"/>
      <c r="I11" s="218"/>
      <c r="J11" s="219"/>
      <c r="K11" s="153"/>
      <c r="L11" s="153"/>
      <c r="M11" s="218"/>
      <c r="N11" s="106"/>
      <c r="O11" s="96"/>
      <c r="P11" s="96"/>
      <c r="Q11" s="105"/>
      <c r="R11" s="106"/>
      <c r="S11" s="96"/>
      <c r="T11" s="96"/>
      <c r="U11" s="105"/>
      <c r="V11" s="106"/>
      <c r="W11" s="96"/>
      <c r="X11" s="96"/>
      <c r="Y11" s="105"/>
      <c r="Z11" s="106"/>
      <c r="AA11" s="96"/>
      <c r="AB11" s="96"/>
      <c r="AC11" s="105"/>
      <c r="AD11" s="106">
        <v>0.87688172043010726</v>
      </c>
      <c r="AE11" s="96">
        <v>0.97645161290322546</v>
      </c>
      <c r="AF11" s="96">
        <v>0.78946236559139782</v>
      </c>
      <c r="AG11" s="105">
        <v>0.10053763440860213</v>
      </c>
      <c r="AH11" s="106">
        <v>0.29838709677419351</v>
      </c>
      <c r="AI11" s="96">
        <v>0.34557140113430923</v>
      </c>
      <c r="AJ11" s="96">
        <v>0.5834919709361166</v>
      </c>
      <c r="AK11" s="105">
        <v>0.51088336894606401</v>
      </c>
      <c r="AL11" s="106">
        <v>0.5</v>
      </c>
      <c r="AM11" s="96">
        <v>0.6</v>
      </c>
      <c r="AN11" s="96">
        <v>0.65</v>
      </c>
      <c r="AO11" s="105">
        <v>0.7</v>
      </c>
      <c r="AP11" s="106">
        <v>0.75</v>
      </c>
      <c r="AQ11" s="96">
        <v>0.75</v>
      </c>
      <c r="AR11" s="96">
        <v>0.8</v>
      </c>
      <c r="AS11" s="105">
        <v>0.8</v>
      </c>
      <c r="AT11" s="106">
        <v>0.8</v>
      </c>
      <c r="AU11" s="96">
        <v>0.8</v>
      </c>
      <c r="AV11" s="96">
        <v>0.8</v>
      </c>
      <c r="AW11" s="98">
        <v>0.8</v>
      </c>
      <c r="AX11" s="462"/>
      <c r="AY11" s="187" t="s">
        <v>368</v>
      </c>
      <c r="AZ11" s="188" t="s">
        <v>266</v>
      </c>
      <c r="BA11" s="189"/>
      <c r="BB11" s="215"/>
      <c r="BC11" s="153"/>
      <c r="BD11" s="96"/>
      <c r="BE11" s="96"/>
      <c r="BF11" s="96"/>
      <c r="BG11" s="96"/>
      <c r="BH11" s="96"/>
      <c r="BI11" s="96">
        <v>0.68583333333333318</v>
      </c>
      <c r="BJ11" s="96">
        <v>0.43458345944767085</v>
      </c>
      <c r="BK11" s="96">
        <v>0.61250000000000004</v>
      </c>
      <c r="BL11" s="96">
        <v>0.77499999999999991</v>
      </c>
      <c r="BM11" s="98">
        <v>0.8</v>
      </c>
      <c r="BN11" s="217"/>
      <c r="BO11" s="187"/>
      <c r="BP11" s="188"/>
      <c r="BQ11" s="189"/>
      <c r="BR11" s="215"/>
      <c r="BS11" s="153"/>
      <c r="BT11" s="96"/>
      <c r="BU11" s="96"/>
      <c r="BV11" s="96"/>
      <c r="BW11" s="96"/>
      <c r="BX11" s="96"/>
      <c r="BY11" s="96"/>
      <c r="BZ11" s="96"/>
      <c r="CA11" s="96"/>
      <c r="CB11" s="98"/>
      <c r="CC11" s="217"/>
      <c r="CD11" s="187"/>
      <c r="CE11" s="188"/>
      <c r="CF11" s="189"/>
      <c r="CG11" s="215"/>
      <c r="CH11" s="153"/>
      <c r="CI11" s="96"/>
      <c r="CJ11" s="96"/>
      <c r="CK11" s="96"/>
      <c r="CL11" s="96"/>
      <c r="CM11" s="96"/>
      <c r="CN11" s="96"/>
      <c r="CO11" s="96"/>
      <c r="CP11" s="96"/>
      <c r="CQ11" s="98"/>
    </row>
    <row r="12" spans="1:95" s="128" customFormat="1" x14ac:dyDescent="0.2">
      <c r="A12" s="263"/>
      <c r="B12" s="237"/>
      <c r="C12" s="181" t="s">
        <v>369</v>
      </c>
      <c r="D12" s="182" t="s">
        <v>266</v>
      </c>
      <c r="E12" s="183"/>
      <c r="F12" s="101"/>
      <c r="G12" s="95"/>
      <c r="H12" s="95"/>
      <c r="I12" s="103"/>
      <c r="J12" s="104"/>
      <c r="K12" s="95"/>
      <c r="L12" s="95"/>
      <c r="M12" s="103"/>
      <c r="N12" s="104"/>
      <c r="O12" s="95"/>
      <c r="P12" s="95"/>
      <c r="Q12" s="103"/>
      <c r="R12" s="104"/>
      <c r="S12" s="95"/>
      <c r="T12" s="95"/>
      <c r="U12" s="103"/>
      <c r="V12" s="104"/>
      <c r="W12" s="95"/>
      <c r="X12" s="95"/>
      <c r="Y12" s="103"/>
      <c r="Z12" s="104"/>
      <c r="AA12" s="95"/>
      <c r="AB12" s="95"/>
      <c r="AC12" s="103"/>
      <c r="AD12" s="104">
        <v>0.87688172043010726</v>
      </c>
      <c r="AE12" s="95">
        <v>0.97645161290322546</v>
      </c>
      <c r="AF12" s="95">
        <v>0.78946236559139782</v>
      </c>
      <c r="AG12" s="103">
        <v>0.10053763440860213</v>
      </c>
      <c r="AH12" s="104">
        <v>0.29838709677419351</v>
      </c>
      <c r="AI12" s="95">
        <v>0.34557140113430923</v>
      </c>
      <c r="AJ12" s="95">
        <v>0.5834919709361166</v>
      </c>
      <c r="AK12" s="103">
        <v>0.51088336894606401</v>
      </c>
      <c r="AL12" s="104">
        <v>0.5</v>
      </c>
      <c r="AM12" s="95">
        <v>0.6</v>
      </c>
      <c r="AN12" s="95">
        <v>0.65</v>
      </c>
      <c r="AO12" s="103">
        <v>0.7</v>
      </c>
      <c r="AP12" s="104">
        <v>0.75</v>
      </c>
      <c r="AQ12" s="95">
        <v>0.75</v>
      </c>
      <c r="AR12" s="95">
        <v>0.8</v>
      </c>
      <c r="AS12" s="103">
        <v>0.8</v>
      </c>
      <c r="AT12" s="104">
        <v>0.8</v>
      </c>
      <c r="AU12" s="95">
        <v>0.8</v>
      </c>
      <c r="AV12" s="95">
        <v>0.8</v>
      </c>
      <c r="AW12" s="97">
        <v>0.8</v>
      </c>
      <c r="AX12" s="237"/>
      <c r="AY12" s="181" t="s">
        <v>369</v>
      </c>
      <c r="AZ12" s="182" t="s">
        <v>266</v>
      </c>
      <c r="BA12" s="183"/>
      <c r="BB12" s="180"/>
      <c r="BC12" s="152"/>
      <c r="BD12" s="95"/>
      <c r="BE12" s="95"/>
      <c r="BF12" s="95"/>
      <c r="BG12" s="95"/>
      <c r="BH12" s="95"/>
      <c r="BI12" s="95">
        <v>0.68583333333333318</v>
      </c>
      <c r="BJ12" s="95">
        <v>0.43458345944767085</v>
      </c>
      <c r="BK12" s="95">
        <v>0.61250000000000004</v>
      </c>
      <c r="BL12" s="95">
        <v>0.77499999999999991</v>
      </c>
      <c r="BM12" s="97">
        <v>0.8</v>
      </c>
      <c r="BN12" s="217"/>
      <c r="BO12" s="181"/>
      <c r="BP12" s="182"/>
      <c r="BQ12" s="183"/>
      <c r="BR12" s="180"/>
      <c r="BS12" s="152"/>
      <c r="BT12" s="95"/>
      <c r="BU12" s="95"/>
      <c r="BV12" s="95"/>
      <c r="BW12" s="95"/>
      <c r="BX12" s="95"/>
      <c r="BY12" s="95"/>
      <c r="BZ12" s="95"/>
      <c r="CA12" s="95"/>
      <c r="CB12" s="97"/>
      <c r="CC12" s="217"/>
      <c r="CD12" s="181"/>
      <c r="CE12" s="182"/>
      <c r="CF12" s="183"/>
      <c r="CG12" s="180"/>
      <c r="CH12" s="152"/>
      <c r="CI12" s="95"/>
      <c r="CJ12" s="95"/>
      <c r="CK12" s="95"/>
      <c r="CL12" s="95"/>
      <c r="CM12" s="95"/>
      <c r="CN12" s="95"/>
      <c r="CO12" s="95"/>
      <c r="CP12" s="95"/>
      <c r="CQ12" s="97"/>
    </row>
    <row r="13" spans="1:95" s="128" customFormat="1" x14ac:dyDescent="0.2">
      <c r="A13" s="263"/>
      <c r="B13" s="237"/>
      <c r="C13" s="187" t="s">
        <v>370</v>
      </c>
      <c r="D13" s="188" t="s">
        <v>266</v>
      </c>
      <c r="E13" s="189"/>
      <c r="F13" s="215"/>
      <c r="G13" s="153"/>
      <c r="H13" s="153"/>
      <c r="I13" s="218"/>
      <c r="J13" s="219"/>
      <c r="K13" s="153"/>
      <c r="L13" s="153"/>
      <c r="M13" s="218"/>
      <c r="N13" s="106"/>
      <c r="O13" s="96"/>
      <c r="P13" s="96"/>
      <c r="Q13" s="105"/>
      <c r="R13" s="106"/>
      <c r="S13" s="96"/>
      <c r="T13" s="96"/>
      <c r="U13" s="105"/>
      <c r="V13" s="106"/>
      <c r="W13" s="96"/>
      <c r="X13" s="96"/>
      <c r="Y13" s="105"/>
      <c r="Z13" s="106"/>
      <c r="AA13" s="96"/>
      <c r="AB13" s="96"/>
      <c r="AC13" s="105"/>
      <c r="AD13" s="106">
        <v>0.87688172043010726</v>
      </c>
      <c r="AE13" s="96">
        <v>0.97645161290322546</v>
      </c>
      <c r="AF13" s="96">
        <v>0.78946236559139782</v>
      </c>
      <c r="AG13" s="105">
        <v>0.10053763440860213</v>
      </c>
      <c r="AH13" s="106">
        <v>0.29838709677419351</v>
      </c>
      <c r="AI13" s="96">
        <v>0.34557140113430923</v>
      </c>
      <c r="AJ13" s="96">
        <v>0.5834919709361166</v>
      </c>
      <c r="AK13" s="105">
        <v>0.51088336894606401</v>
      </c>
      <c r="AL13" s="106">
        <v>0.5</v>
      </c>
      <c r="AM13" s="96">
        <v>0.6</v>
      </c>
      <c r="AN13" s="96">
        <v>0.65</v>
      </c>
      <c r="AO13" s="105">
        <v>0.7</v>
      </c>
      <c r="AP13" s="106">
        <v>0.75</v>
      </c>
      <c r="AQ13" s="96">
        <v>0.75</v>
      </c>
      <c r="AR13" s="96">
        <v>0.8</v>
      </c>
      <c r="AS13" s="105">
        <v>0.8</v>
      </c>
      <c r="AT13" s="106">
        <v>0.8</v>
      </c>
      <c r="AU13" s="96">
        <v>0.8</v>
      </c>
      <c r="AV13" s="96">
        <v>0.8</v>
      </c>
      <c r="AW13" s="98">
        <v>0.8</v>
      </c>
      <c r="AX13" s="237"/>
      <c r="AY13" s="187" t="s">
        <v>370</v>
      </c>
      <c r="AZ13" s="188" t="s">
        <v>266</v>
      </c>
      <c r="BA13" s="189"/>
      <c r="BB13" s="215"/>
      <c r="BC13" s="153"/>
      <c r="BD13" s="96"/>
      <c r="BE13" s="96"/>
      <c r="BF13" s="96"/>
      <c r="BG13" s="96"/>
      <c r="BH13" s="96"/>
      <c r="BI13" s="96">
        <v>0.68583333333333318</v>
      </c>
      <c r="BJ13" s="96">
        <v>0.43458345944767085</v>
      </c>
      <c r="BK13" s="96">
        <v>0.61250000000000004</v>
      </c>
      <c r="BL13" s="96">
        <v>0.77499999999999991</v>
      </c>
      <c r="BM13" s="98">
        <v>0.8</v>
      </c>
      <c r="BN13" s="217"/>
      <c r="BO13" s="187"/>
      <c r="BP13" s="188"/>
      <c r="BQ13" s="189"/>
      <c r="BR13" s="215"/>
      <c r="BS13" s="153"/>
      <c r="BT13" s="96"/>
      <c r="BU13" s="96"/>
      <c r="BV13" s="96"/>
      <c r="BW13" s="96"/>
      <c r="BX13" s="96"/>
      <c r="BY13" s="96"/>
      <c r="BZ13" s="96"/>
      <c r="CA13" s="96"/>
      <c r="CB13" s="98"/>
      <c r="CC13" s="217"/>
      <c r="CD13" s="187"/>
      <c r="CE13" s="188"/>
      <c r="CF13" s="189"/>
      <c r="CG13" s="215"/>
      <c r="CH13" s="153"/>
      <c r="CI13" s="96"/>
      <c r="CJ13" s="96"/>
      <c r="CK13" s="96"/>
      <c r="CL13" s="96"/>
      <c r="CM13" s="96"/>
      <c r="CN13" s="96"/>
      <c r="CO13" s="96"/>
      <c r="CP13" s="96"/>
      <c r="CQ13" s="98"/>
    </row>
    <row r="14" spans="1:95" s="128" customFormat="1" x14ac:dyDescent="0.2">
      <c r="A14" s="263"/>
      <c r="B14" s="237"/>
      <c r="C14" s="181" t="s">
        <v>371</v>
      </c>
      <c r="D14" s="182" t="s">
        <v>266</v>
      </c>
      <c r="E14" s="183"/>
      <c r="F14" s="101"/>
      <c r="G14" s="95"/>
      <c r="H14" s="95"/>
      <c r="I14" s="103"/>
      <c r="J14" s="104"/>
      <c r="K14" s="95"/>
      <c r="L14" s="95"/>
      <c r="M14" s="103"/>
      <c r="N14" s="104"/>
      <c r="O14" s="95"/>
      <c r="P14" s="95"/>
      <c r="Q14" s="103"/>
      <c r="R14" s="104"/>
      <c r="S14" s="95"/>
      <c r="T14" s="95"/>
      <c r="U14" s="103"/>
      <c r="V14" s="104"/>
      <c r="W14" s="95"/>
      <c r="X14" s="95"/>
      <c r="Y14" s="103"/>
      <c r="Z14" s="104"/>
      <c r="AA14" s="95"/>
      <c r="AB14" s="95"/>
      <c r="AC14" s="103"/>
      <c r="AD14" s="104">
        <v>0.87688172043010726</v>
      </c>
      <c r="AE14" s="95">
        <v>0.97645161290322546</v>
      </c>
      <c r="AF14" s="95">
        <v>0.78946236559139782</v>
      </c>
      <c r="AG14" s="103">
        <v>0.10053763440860213</v>
      </c>
      <c r="AH14" s="104">
        <v>0.29838709677419351</v>
      </c>
      <c r="AI14" s="95">
        <v>0.34557140113430923</v>
      </c>
      <c r="AJ14" s="95">
        <v>0.5834919709361166</v>
      </c>
      <c r="AK14" s="103">
        <v>0.51088336894606401</v>
      </c>
      <c r="AL14" s="104">
        <v>0.5</v>
      </c>
      <c r="AM14" s="95">
        <v>0.6</v>
      </c>
      <c r="AN14" s="95">
        <v>0.65</v>
      </c>
      <c r="AO14" s="103">
        <v>0.7</v>
      </c>
      <c r="AP14" s="104">
        <v>0.75</v>
      </c>
      <c r="AQ14" s="95">
        <v>0.75</v>
      </c>
      <c r="AR14" s="95">
        <v>0.8</v>
      </c>
      <c r="AS14" s="103">
        <v>0.8</v>
      </c>
      <c r="AT14" s="104">
        <v>0.8</v>
      </c>
      <c r="AU14" s="95">
        <v>0.8</v>
      </c>
      <c r="AV14" s="95">
        <v>0.8</v>
      </c>
      <c r="AW14" s="97">
        <v>0.8</v>
      </c>
      <c r="AX14" s="237"/>
      <c r="AY14" s="181" t="s">
        <v>371</v>
      </c>
      <c r="AZ14" s="182" t="s">
        <v>266</v>
      </c>
      <c r="BA14" s="183"/>
      <c r="BB14" s="180"/>
      <c r="BC14" s="152"/>
      <c r="BD14" s="95"/>
      <c r="BE14" s="95"/>
      <c r="BF14" s="95"/>
      <c r="BG14" s="95"/>
      <c r="BH14" s="95"/>
      <c r="BI14" s="95">
        <v>0.68583333333333318</v>
      </c>
      <c r="BJ14" s="95">
        <v>0.43458345944767085</v>
      </c>
      <c r="BK14" s="95">
        <v>0.61250000000000004</v>
      </c>
      <c r="BL14" s="95">
        <v>0.77499999999999991</v>
      </c>
      <c r="BM14" s="97">
        <v>0.8</v>
      </c>
      <c r="BN14" s="217"/>
      <c r="BO14" s="181"/>
      <c r="BP14" s="182"/>
      <c r="BQ14" s="183"/>
      <c r="BR14" s="180"/>
      <c r="BS14" s="152"/>
      <c r="BT14" s="95"/>
      <c r="BU14" s="95"/>
      <c r="BV14" s="95"/>
      <c r="BW14" s="95"/>
      <c r="BX14" s="95"/>
      <c r="BY14" s="95"/>
      <c r="BZ14" s="95"/>
      <c r="CA14" s="95"/>
      <c r="CB14" s="97"/>
      <c r="CC14" s="217"/>
      <c r="CD14" s="181"/>
      <c r="CE14" s="182"/>
      <c r="CF14" s="183"/>
      <c r="CG14" s="180"/>
      <c r="CH14" s="152"/>
      <c r="CI14" s="95"/>
      <c r="CJ14" s="95"/>
      <c r="CK14" s="95"/>
      <c r="CL14" s="95"/>
      <c r="CM14" s="95"/>
      <c r="CN14" s="95"/>
      <c r="CO14" s="95"/>
      <c r="CP14" s="95"/>
      <c r="CQ14" s="97"/>
    </row>
    <row r="15" spans="1:95" s="128" customFormat="1" x14ac:dyDescent="0.2">
      <c r="A15" s="263"/>
      <c r="B15" s="237"/>
      <c r="C15" s="187" t="s">
        <v>372</v>
      </c>
      <c r="D15" s="188" t="s">
        <v>266</v>
      </c>
      <c r="E15" s="189"/>
      <c r="F15" s="215"/>
      <c r="G15" s="153"/>
      <c r="H15" s="153"/>
      <c r="I15" s="218"/>
      <c r="J15" s="219"/>
      <c r="K15" s="153"/>
      <c r="L15" s="153"/>
      <c r="M15" s="218"/>
      <c r="N15" s="106"/>
      <c r="O15" s="96"/>
      <c r="P15" s="96"/>
      <c r="Q15" s="105"/>
      <c r="R15" s="106"/>
      <c r="S15" s="96"/>
      <c r="T15" s="96"/>
      <c r="U15" s="105"/>
      <c r="V15" s="106"/>
      <c r="W15" s="96"/>
      <c r="X15" s="96"/>
      <c r="Y15" s="105"/>
      <c r="Z15" s="106"/>
      <c r="AA15" s="96"/>
      <c r="AB15" s="96"/>
      <c r="AC15" s="105"/>
      <c r="AD15" s="106">
        <v>0.87688172043010726</v>
      </c>
      <c r="AE15" s="96">
        <v>0.97645161290322546</v>
      </c>
      <c r="AF15" s="96">
        <v>0.78946236559139782</v>
      </c>
      <c r="AG15" s="105">
        <v>0.10053763440860213</v>
      </c>
      <c r="AH15" s="106">
        <v>0.29838709677419351</v>
      </c>
      <c r="AI15" s="96">
        <v>0.34557140113430923</v>
      </c>
      <c r="AJ15" s="96">
        <v>0.5834919709361166</v>
      </c>
      <c r="AK15" s="105">
        <v>0.51088336894606401</v>
      </c>
      <c r="AL15" s="106">
        <v>0.5</v>
      </c>
      <c r="AM15" s="96">
        <v>0.6</v>
      </c>
      <c r="AN15" s="96">
        <v>0.65</v>
      </c>
      <c r="AO15" s="105">
        <v>0.7</v>
      </c>
      <c r="AP15" s="106">
        <v>0.75</v>
      </c>
      <c r="AQ15" s="96">
        <v>0.75</v>
      </c>
      <c r="AR15" s="96">
        <v>0.8</v>
      </c>
      <c r="AS15" s="105">
        <v>0.8</v>
      </c>
      <c r="AT15" s="106">
        <v>0.8</v>
      </c>
      <c r="AU15" s="96">
        <v>0.8</v>
      </c>
      <c r="AV15" s="96">
        <v>0.8</v>
      </c>
      <c r="AW15" s="98">
        <v>0.8</v>
      </c>
      <c r="AX15" s="237"/>
      <c r="AY15" s="187" t="s">
        <v>372</v>
      </c>
      <c r="AZ15" s="188" t="s">
        <v>266</v>
      </c>
      <c r="BA15" s="189"/>
      <c r="BB15" s="215"/>
      <c r="BC15" s="153"/>
      <c r="BD15" s="96"/>
      <c r="BE15" s="96"/>
      <c r="BF15" s="96"/>
      <c r="BG15" s="96"/>
      <c r="BH15" s="96"/>
      <c r="BI15" s="96">
        <v>0.68583333333333318</v>
      </c>
      <c r="BJ15" s="96">
        <v>0.43458345944767085</v>
      </c>
      <c r="BK15" s="96">
        <v>0.61250000000000004</v>
      </c>
      <c r="BL15" s="96">
        <v>0.77499999999999991</v>
      </c>
      <c r="BM15" s="98">
        <v>0.8</v>
      </c>
      <c r="BN15" s="217"/>
      <c r="BO15" s="187"/>
      <c r="BP15" s="188"/>
      <c r="BQ15" s="189"/>
      <c r="BR15" s="215"/>
      <c r="BS15" s="153"/>
      <c r="BT15" s="96"/>
      <c r="BU15" s="96"/>
      <c r="BV15" s="96"/>
      <c r="BW15" s="96"/>
      <c r="BX15" s="96"/>
      <c r="BY15" s="96"/>
      <c r="BZ15" s="96"/>
      <c r="CA15" s="96"/>
      <c r="CB15" s="98"/>
      <c r="CC15" s="217"/>
      <c r="CD15" s="187"/>
      <c r="CE15" s="188"/>
      <c r="CF15" s="189"/>
      <c r="CG15" s="215"/>
      <c r="CH15" s="153"/>
      <c r="CI15" s="96"/>
      <c r="CJ15" s="96"/>
      <c r="CK15" s="96"/>
      <c r="CL15" s="96"/>
      <c r="CM15" s="96"/>
      <c r="CN15" s="96"/>
      <c r="CO15" s="96"/>
      <c r="CP15" s="96"/>
      <c r="CQ15" s="98"/>
    </row>
    <row r="16" spans="1:95" s="128" customFormat="1" x14ac:dyDescent="0.2">
      <c r="A16" s="262"/>
      <c r="B16" s="237"/>
      <c r="C16" s="181" t="s">
        <v>430</v>
      </c>
      <c r="D16" s="182" t="s">
        <v>274</v>
      </c>
      <c r="E16" s="183"/>
      <c r="F16" s="101"/>
      <c r="G16" s="95"/>
      <c r="H16" s="95"/>
      <c r="I16" s="103"/>
      <c r="J16" s="104"/>
      <c r="K16" s="95"/>
      <c r="L16" s="95"/>
      <c r="M16" s="103"/>
      <c r="N16" s="104"/>
      <c r="O16" s="95"/>
      <c r="P16" s="95"/>
      <c r="Q16" s="103"/>
      <c r="R16" s="104"/>
      <c r="S16" s="95"/>
      <c r="T16" s="95"/>
      <c r="U16" s="103"/>
      <c r="V16" s="104"/>
      <c r="W16" s="95"/>
      <c r="X16" s="95"/>
      <c r="Y16" s="103"/>
      <c r="Z16" s="104">
        <v>0.31111111111111117</v>
      </c>
      <c r="AA16" s="95">
        <v>0.26666666666666666</v>
      </c>
      <c r="AB16" s="95">
        <v>0.64805555555555538</v>
      </c>
      <c r="AC16" s="103">
        <v>0.81916666666666649</v>
      </c>
      <c r="AD16" s="104">
        <v>0.88444444444444437</v>
      </c>
      <c r="AE16" s="95">
        <v>0.9277777777777777</v>
      </c>
      <c r="AF16" s="95">
        <v>0.79277777777777803</v>
      </c>
      <c r="AG16" s="103">
        <v>0.69722222222222219</v>
      </c>
      <c r="AH16" s="104">
        <v>0.78472222222222221</v>
      </c>
      <c r="AI16" s="95">
        <v>0.79583333333333328</v>
      </c>
      <c r="AJ16" s="95">
        <v>0.7</v>
      </c>
      <c r="AK16" s="103">
        <v>0.69999999999999984</v>
      </c>
      <c r="AL16" s="104">
        <v>0.75</v>
      </c>
      <c r="AM16" s="95">
        <v>0.75</v>
      </c>
      <c r="AN16" s="95">
        <v>0.75</v>
      </c>
      <c r="AO16" s="103">
        <v>0.75</v>
      </c>
      <c r="AP16" s="104">
        <v>0.75</v>
      </c>
      <c r="AQ16" s="95">
        <v>0.75</v>
      </c>
      <c r="AR16" s="95">
        <v>0.75</v>
      </c>
      <c r="AS16" s="103">
        <v>0.75</v>
      </c>
      <c r="AT16" s="104">
        <v>0.75</v>
      </c>
      <c r="AU16" s="95">
        <v>0.75</v>
      </c>
      <c r="AV16" s="95">
        <v>0.75</v>
      </c>
      <c r="AW16" s="97">
        <v>0.75</v>
      </c>
      <c r="AX16" s="237"/>
      <c r="AY16" s="181" t="s">
        <v>430</v>
      </c>
      <c r="AZ16" s="182" t="s">
        <v>274</v>
      </c>
      <c r="BA16" s="183"/>
      <c r="BB16" s="180"/>
      <c r="BC16" s="152"/>
      <c r="BD16" s="95"/>
      <c r="BE16" s="95"/>
      <c r="BF16" s="95"/>
      <c r="BG16" s="95"/>
      <c r="BH16" s="95">
        <v>0.51124999999999987</v>
      </c>
      <c r="BI16" s="95">
        <v>0.8255555555555556</v>
      </c>
      <c r="BJ16" s="95">
        <v>0.7451388888888888</v>
      </c>
      <c r="BK16" s="95">
        <v>0.75</v>
      </c>
      <c r="BL16" s="95">
        <v>0.75</v>
      </c>
      <c r="BM16" s="97">
        <v>0.75</v>
      </c>
      <c r="BN16" s="217"/>
      <c r="BO16" s="181"/>
      <c r="BP16" s="182"/>
      <c r="BQ16" s="183"/>
      <c r="BR16" s="180"/>
      <c r="BS16" s="152"/>
      <c r="BT16" s="95"/>
      <c r="BU16" s="95"/>
      <c r="BV16" s="95"/>
      <c r="BW16" s="95"/>
      <c r="BX16" s="95"/>
      <c r="BY16" s="95"/>
      <c r="BZ16" s="95"/>
      <c r="CA16" s="95"/>
      <c r="CB16" s="97"/>
      <c r="CC16" s="217"/>
      <c r="CD16" s="181"/>
      <c r="CE16" s="182"/>
      <c r="CF16" s="183"/>
      <c r="CG16" s="180"/>
      <c r="CH16" s="152"/>
      <c r="CI16" s="95"/>
      <c r="CJ16" s="95"/>
      <c r="CK16" s="95"/>
      <c r="CL16" s="95"/>
      <c r="CM16" s="95"/>
      <c r="CN16" s="95"/>
      <c r="CO16" s="95"/>
      <c r="CP16" s="95"/>
      <c r="CQ16" s="97"/>
    </row>
    <row r="17" spans="1:95" s="128" customFormat="1" x14ac:dyDescent="0.2">
      <c r="A17" s="262"/>
      <c r="B17" s="237"/>
      <c r="C17" s="181" t="s">
        <v>431</v>
      </c>
      <c r="D17" s="182" t="s">
        <v>274</v>
      </c>
      <c r="E17" s="183"/>
      <c r="F17" s="101"/>
      <c r="G17" s="95"/>
      <c r="H17" s="95"/>
      <c r="I17" s="103"/>
      <c r="J17" s="104"/>
      <c r="K17" s="95"/>
      <c r="L17" s="95"/>
      <c r="M17" s="103"/>
      <c r="N17" s="104"/>
      <c r="O17" s="95"/>
      <c r="P17" s="95"/>
      <c r="Q17" s="103"/>
      <c r="R17" s="104"/>
      <c r="S17" s="95"/>
      <c r="T17" s="95"/>
      <c r="U17" s="103"/>
      <c r="V17" s="104"/>
      <c r="W17" s="95"/>
      <c r="X17" s="95"/>
      <c r="Y17" s="103"/>
      <c r="Z17" s="104">
        <v>0.31111111111111117</v>
      </c>
      <c r="AA17" s="95">
        <v>0.26666666666666666</v>
      </c>
      <c r="AB17" s="95">
        <v>0.64805555555555538</v>
      </c>
      <c r="AC17" s="103">
        <v>0.81916666666666649</v>
      </c>
      <c r="AD17" s="104">
        <v>0.88444444444444437</v>
      </c>
      <c r="AE17" s="95">
        <v>0.9277777777777777</v>
      </c>
      <c r="AF17" s="95">
        <v>0.79277777777777803</v>
      </c>
      <c r="AG17" s="103">
        <v>0.69722222222222219</v>
      </c>
      <c r="AH17" s="104">
        <v>0.78472222222222221</v>
      </c>
      <c r="AI17" s="95">
        <v>0.79583333333333328</v>
      </c>
      <c r="AJ17" s="95">
        <v>0.7</v>
      </c>
      <c r="AK17" s="103">
        <v>0.69999999999999984</v>
      </c>
      <c r="AL17" s="104">
        <v>0.75</v>
      </c>
      <c r="AM17" s="95">
        <v>0.75</v>
      </c>
      <c r="AN17" s="95">
        <v>0.75</v>
      </c>
      <c r="AO17" s="103">
        <v>0.75</v>
      </c>
      <c r="AP17" s="104">
        <v>0.75</v>
      </c>
      <c r="AQ17" s="95">
        <v>0.75</v>
      </c>
      <c r="AR17" s="95">
        <v>0.75</v>
      </c>
      <c r="AS17" s="103">
        <v>0.75</v>
      </c>
      <c r="AT17" s="104">
        <v>0.75</v>
      </c>
      <c r="AU17" s="95">
        <v>0.75</v>
      </c>
      <c r="AV17" s="95">
        <v>0.75</v>
      </c>
      <c r="AW17" s="97">
        <v>0.75</v>
      </c>
      <c r="AX17" s="237"/>
      <c r="AY17" s="181" t="s">
        <v>431</v>
      </c>
      <c r="AZ17" s="182" t="s">
        <v>274</v>
      </c>
      <c r="BA17" s="183"/>
      <c r="BB17" s="180"/>
      <c r="BC17" s="152"/>
      <c r="BD17" s="95"/>
      <c r="BE17" s="95"/>
      <c r="BF17" s="95"/>
      <c r="BG17" s="95"/>
      <c r="BH17" s="95">
        <v>0.51124999999999987</v>
      </c>
      <c r="BI17" s="95">
        <v>0.8255555555555556</v>
      </c>
      <c r="BJ17" s="95">
        <v>0.7451388888888888</v>
      </c>
      <c r="BK17" s="95">
        <v>0.75</v>
      </c>
      <c r="BL17" s="95">
        <v>0.75</v>
      </c>
      <c r="BM17" s="97">
        <v>0.75</v>
      </c>
      <c r="BN17" s="217"/>
      <c r="BO17" s="181"/>
      <c r="BP17" s="182"/>
      <c r="BQ17" s="183"/>
      <c r="BR17" s="180"/>
      <c r="BS17" s="152"/>
      <c r="BT17" s="95"/>
      <c r="BU17" s="95"/>
      <c r="BV17" s="95"/>
      <c r="BW17" s="95"/>
      <c r="BX17" s="95"/>
      <c r="BY17" s="95"/>
      <c r="BZ17" s="95"/>
      <c r="CA17" s="95"/>
      <c r="CB17" s="97"/>
      <c r="CC17" s="217"/>
      <c r="CD17" s="181"/>
      <c r="CE17" s="182"/>
      <c r="CF17" s="183"/>
      <c r="CG17" s="180"/>
      <c r="CH17" s="152"/>
      <c r="CI17" s="95"/>
      <c r="CJ17" s="95"/>
      <c r="CK17" s="95"/>
      <c r="CL17" s="95"/>
      <c r="CM17" s="95"/>
      <c r="CN17" s="95"/>
      <c r="CO17" s="95"/>
      <c r="CP17" s="95"/>
      <c r="CQ17" s="97"/>
    </row>
    <row r="18" spans="1:95" s="128" customFormat="1" x14ac:dyDescent="0.2">
      <c r="A18" s="262"/>
      <c r="B18" s="237"/>
      <c r="C18" s="181" t="s">
        <v>432</v>
      </c>
      <c r="D18" s="182" t="s">
        <v>274</v>
      </c>
      <c r="E18" s="183"/>
      <c r="F18" s="101"/>
      <c r="G18" s="95"/>
      <c r="H18" s="95"/>
      <c r="I18" s="103"/>
      <c r="J18" s="104"/>
      <c r="K18" s="95"/>
      <c r="L18" s="95"/>
      <c r="M18" s="103"/>
      <c r="N18" s="104"/>
      <c r="O18" s="95"/>
      <c r="P18" s="95"/>
      <c r="Q18" s="103"/>
      <c r="R18" s="104"/>
      <c r="S18" s="95"/>
      <c r="T18" s="95"/>
      <c r="U18" s="103"/>
      <c r="V18" s="104"/>
      <c r="W18" s="95"/>
      <c r="X18" s="95"/>
      <c r="Y18" s="103"/>
      <c r="Z18" s="104">
        <v>0.31111111111111117</v>
      </c>
      <c r="AA18" s="95">
        <v>0.26666666666666666</v>
      </c>
      <c r="AB18" s="95">
        <v>0.64805555555555538</v>
      </c>
      <c r="AC18" s="103">
        <v>0.81916666666666649</v>
      </c>
      <c r="AD18" s="104">
        <v>0.88444444444444437</v>
      </c>
      <c r="AE18" s="95">
        <v>0.9277777777777777</v>
      </c>
      <c r="AF18" s="95">
        <v>0.79277777777777803</v>
      </c>
      <c r="AG18" s="103">
        <v>0.69722222222222219</v>
      </c>
      <c r="AH18" s="104">
        <v>0.78472222222222221</v>
      </c>
      <c r="AI18" s="95">
        <v>0.79583333333333328</v>
      </c>
      <c r="AJ18" s="95">
        <v>0.7</v>
      </c>
      <c r="AK18" s="103">
        <v>0.69999999999999984</v>
      </c>
      <c r="AL18" s="104">
        <v>0.75</v>
      </c>
      <c r="AM18" s="95">
        <v>0.75</v>
      </c>
      <c r="AN18" s="95">
        <v>0.75</v>
      </c>
      <c r="AO18" s="103">
        <v>0.75</v>
      </c>
      <c r="AP18" s="104">
        <v>0.75</v>
      </c>
      <c r="AQ18" s="95">
        <v>0.75</v>
      </c>
      <c r="AR18" s="95">
        <v>0.75</v>
      </c>
      <c r="AS18" s="103">
        <v>0.75</v>
      </c>
      <c r="AT18" s="104">
        <v>0.75</v>
      </c>
      <c r="AU18" s="95">
        <v>0.75</v>
      </c>
      <c r="AV18" s="95">
        <v>0.75</v>
      </c>
      <c r="AW18" s="97">
        <v>0.75</v>
      </c>
      <c r="AX18" s="237"/>
      <c r="AY18" s="181" t="s">
        <v>432</v>
      </c>
      <c r="AZ18" s="182" t="s">
        <v>274</v>
      </c>
      <c r="BA18" s="183"/>
      <c r="BB18" s="180"/>
      <c r="BC18" s="152"/>
      <c r="BD18" s="95"/>
      <c r="BE18" s="95"/>
      <c r="BF18" s="95"/>
      <c r="BG18" s="95"/>
      <c r="BH18" s="95">
        <v>0.51124999999999987</v>
      </c>
      <c r="BI18" s="95">
        <v>0.8255555555555556</v>
      </c>
      <c r="BJ18" s="95">
        <v>0.7451388888888888</v>
      </c>
      <c r="BK18" s="95">
        <v>0.75</v>
      </c>
      <c r="BL18" s="95">
        <v>0.75</v>
      </c>
      <c r="BM18" s="97">
        <v>0.75</v>
      </c>
      <c r="BN18" s="217"/>
      <c r="BO18" s="181"/>
      <c r="BP18" s="182"/>
      <c r="BQ18" s="183"/>
      <c r="BR18" s="180"/>
      <c r="BS18" s="152"/>
      <c r="BT18" s="95"/>
      <c r="BU18" s="95"/>
      <c r="BV18" s="95"/>
      <c r="BW18" s="95"/>
      <c r="BX18" s="95"/>
      <c r="BY18" s="95"/>
      <c r="BZ18" s="95"/>
      <c r="CA18" s="95"/>
      <c r="CB18" s="97"/>
      <c r="CC18" s="217"/>
      <c r="CD18" s="181"/>
      <c r="CE18" s="182"/>
      <c r="CF18" s="183"/>
      <c r="CG18" s="180"/>
      <c r="CH18" s="152"/>
      <c r="CI18" s="95"/>
      <c r="CJ18" s="95"/>
      <c r="CK18" s="95"/>
      <c r="CL18" s="95"/>
      <c r="CM18" s="95"/>
      <c r="CN18" s="95"/>
      <c r="CO18" s="95"/>
      <c r="CP18" s="95"/>
      <c r="CQ18" s="97"/>
    </row>
    <row r="19" spans="1:95" s="128" customFormat="1" x14ac:dyDescent="0.2">
      <c r="A19" s="262"/>
      <c r="B19" s="237"/>
      <c r="C19" s="187" t="s">
        <v>433</v>
      </c>
      <c r="D19" s="188" t="s">
        <v>266</v>
      </c>
      <c r="E19" s="189"/>
      <c r="F19" s="215"/>
      <c r="G19" s="153"/>
      <c r="H19" s="153"/>
      <c r="I19" s="218"/>
      <c r="J19" s="219"/>
      <c r="K19" s="153"/>
      <c r="L19" s="153"/>
      <c r="M19" s="218"/>
      <c r="N19" s="106"/>
      <c r="O19" s="96"/>
      <c r="P19" s="96"/>
      <c r="Q19" s="105"/>
      <c r="R19" s="106"/>
      <c r="S19" s="96"/>
      <c r="T19" s="96"/>
      <c r="U19" s="105"/>
      <c r="V19" s="106"/>
      <c r="W19" s="96"/>
      <c r="X19" s="96"/>
      <c r="Y19" s="105"/>
      <c r="Z19" s="106">
        <v>0.34166666666666673</v>
      </c>
      <c r="AA19" s="96">
        <v>0.44041666666666657</v>
      </c>
      <c r="AB19" s="96">
        <v>0.45041666666666663</v>
      </c>
      <c r="AC19" s="105">
        <v>0.64083333333333337</v>
      </c>
      <c r="AD19" s="106">
        <v>0.75291666666666657</v>
      </c>
      <c r="AE19" s="96">
        <v>0.81708333333333338</v>
      </c>
      <c r="AF19" s="96">
        <v>0.85499999999999998</v>
      </c>
      <c r="AG19" s="105">
        <v>0.83916666666666673</v>
      </c>
      <c r="AH19" s="106">
        <v>0.86630833333333324</v>
      </c>
      <c r="AI19" s="96">
        <v>0.86594729166666684</v>
      </c>
      <c r="AJ19" s="96">
        <v>0.89084395833333341</v>
      </c>
      <c r="AK19" s="105">
        <v>0.8936327083333333</v>
      </c>
      <c r="AL19" s="106">
        <v>0.88</v>
      </c>
      <c r="AM19" s="96">
        <v>0.88</v>
      </c>
      <c r="AN19" s="96">
        <v>0.88</v>
      </c>
      <c r="AO19" s="105">
        <v>0.88</v>
      </c>
      <c r="AP19" s="106">
        <v>0.88</v>
      </c>
      <c r="AQ19" s="96">
        <v>0.88</v>
      </c>
      <c r="AR19" s="96">
        <v>0.88</v>
      </c>
      <c r="AS19" s="105">
        <v>0.88</v>
      </c>
      <c r="AT19" s="106">
        <v>0.88</v>
      </c>
      <c r="AU19" s="96">
        <v>0.88</v>
      </c>
      <c r="AV19" s="96">
        <v>0.88</v>
      </c>
      <c r="AW19" s="98">
        <v>0.88</v>
      </c>
      <c r="AX19" s="237"/>
      <c r="AY19" s="187" t="s">
        <v>433</v>
      </c>
      <c r="AZ19" s="188" t="s">
        <v>266</v>
      </c>
      <c r="BA19" s="189"/>
      <c r="BB19" s="215"/>
      <c r="BC19" s="153"/>
      <c r="BD19" s="96"/>
      <c r="BE19" s="96"/>
      <c r="BF19" s="96"/>
      <c r="BG19" s="96"/>
      <c r="BH19" s="96">
        <v>0.46833333333333332</v>
      </c>
      <c r="BI19" s="96">
        <v>0.81604166666666667</v>
      </c>
      <c r="BJ19" s="96">
        <v>0.87918307291666675</v>
      </c>
      <c r="BK19" s="96">
        <v>0.88</v>
      </c>
      <c r="BL19" s="96">
        <v>0.88</v>
      </c>
      <c r="BM19" s="98">
        <v>0.88</v>
      </c>
      <c r="BN19" s="217"/>
      <c r="BO19" s="187"/>
      <c r="BP19" s="188"/>
      <c r="BQ19" s="189"/>
      <c r="BR19" s="215"/>
      <c r="BS19" s="153"/>
      <c r="BT19" s="96"/>
      <c r="BU19" s="96"/>
      <c r="BV19" s="96"/>
      <c r="BW19" s="96"/>
      <c r="BX19" s="96"/>
      <c r="BY19" s="96"/>
      <c r="BZ19" s="96"/>
      <c r="CA19" s="96"/>
      <c r="CB19" s="98"/>
      <c r="CC19" s="217"/>
      <c r="CD19" s="187"/>
      <c r="CE19" s="188"/>
      <c r="CF19" s="189"/>
      <c r="CG19" s="215"/>
      <c r="CH19" s="153"/>
      <c r="CI19" s="96"/>
      <c r="CJ19" s="96"/>
      <c r="CK19" s="96"/>
      <c r="CL19" s="96"/>
      <c r="CM19" s="96"/>
      <c r="CN19" s="96"/>
      <c r="CO19" s="96"/>
      <c r="CP19" s="96"/>
      <c r="CQ19" s="98"/>
    </row>
    <row r="20" spans="1:95" s="128" customFormat="1" x14ac:dyDescent="0.2">
      <c r="A20" s="263"/>
      <c r="B20" s="237"/>
      <c r="C20" s="181" t="s">
        <v>268</v>
      </c>
      <c r="D20" s="182" t="s">
        <v>266</v>
      </c>
      <c r="E20" s="183"/>
      <c r="F20" s="101"/>
      <c r="G20" s="95"/>
      <c r="H20" s="95"/>
      <c r="I20" s="103"/>
      <c r="J20" s="104"/>
      <c r="K20" s="95"/>
      <c r="L20" s="95"/>
      <c r="M20" s="103"/>
      <c r="N20" s="104"/>
      <c r="O20" s="95"/>
      <c r="P20" s="95"/>
      <c r="Q20" s="103"/>
      <c r="R20" s="104"/>
      <c r="S20" s="95"/>
      <c r="T20" s="95"/>
      <c r="U20" s="103"/>
      <c r="V20" s="104"/>
      <c r="W20" s="95"/>
      <c r="X20" s="95"/>
      <c r="Y20" s="103"/>
      <c r="Z20" s="104">
        <v>0.34166666666666673</v>
      </c>
      <c r="AA20" s="95">
        <v>0.44041666666666657</v>
      </c>
      <c r="AB20" s="95">
        <v>0.45041666666666663</v>
      </c>
      <c r="AC20" s="103">
        <v>0.64083333333333337</v>
      </c>
      <c r="AD20" s="104">
        <v>0.75291666666666657</v>
      </c>
      <c r="AE20" s="95">
        <v>0.81708333333333338</v>
      </c>
      <c r="AF20" s="95">
        <v>0.85499999999999998</v>
      </c>
      <c r="AG20" s="103">
        <v>0.83916666666666673</v>
      </c>
      <c r="AH20" s="104">
        <v>0.86630833333333324</v>
      </c>
      <c r="AI20" s="95">
        <v>0.86594729166666684</v>
      </c>
      <c r="AJ20" s="95">
        <v>0.89084395833333341</v>
      </c>
      <c r="AK20" s="103">
        <v>0.8936327083333333</v>
      </c>
      <c r="AL20" s="104">
        <v>0.88</v>
      </c>
      <c r="AM20" s="95">
        <v>0.88</v>
      </c>
      <c r="AN20" s="95">
        <v>0.88</v>
      </c>
      <c r="AO20" s="103">
        <v>0.88</v>
      </c>
      <c r="AP20" s="104">
        <v>0.88</v>
      </c>
      <c r="AQ20" s="95">
        <v>0.88</v>
      </c>
      <c r="AR20" s="95">
        <v>0.88</v>
      </c>
      <c r="AS20" s="103">
        <v>0.88</v>
      </c>
      <c r="AT20" s="104">
        <v>0.88</v>
      </c>
      <c r="AU20" s="95">
        <v>0.88</v>
      </c>
      <c r="AV20" s="95">
        <v>0.88</v>
      </c>
      <c r="AW20" s="97">
        <v>0.88</v>
      </c>
      <c r="AX20" s="237"/>
      <c r="AY20" s="181" t="s">
        <v>268</v>
      </c>
      <c r="AZ20" s="182" t="s">
        <v>266</v>
      </c>
      <c r="BA20" s="183"/>
      <c r="BB20" s="180"/>
      <c r="BC20" s="152"/>
      <c r="BD20" s="95"/>
      <c r="BE20" s="95"/>
      <c r="BF20" s="95"/>
      <c r="BG20" s="95"/>
      <c r="BH20" s="95">
        <v>0.46833333333333332</v>
      </c>
      <c r="BI20" s="95">
        <v>0.81604166666666667</v>
      </c>
      <c r="BJ20" s="95">
        <v>0.87918307291666675</v>
      </c>
      <c r="BK20" s="95">
        <v>0.88</v>
      </c>
      <c r="BL20" s="95">
        <v>0.88</v>
      </c>
      <c r="BM20" s="97">
        <v>0.88</v>
      </c>
      <c r="BN20" s="217"/>
      <c r="BO20" s="181"/>
      <c r="BP20" s="182"/>
      <c r="BQ20" s="183"/>
      <c r="BR20" s="180"/>
      <c r="BS20" s="152"/>
      <c r="BT20" s="95"/>
      <c r="BU20" s="95"/>
      <c r="BV20" s="95"/>
      <c r="BW20" s="95"/>
      <c r="BX20" s="95"/>
      <c r="BY20" s="95"/>
      <c r="BZ20" s="95"/>
      <c r="CA20" s="95"/>
      <c r="CB20" s="97"/>
      <c r="CC20" s="217"/>
      <c r="CD20" s="181"/>
      <c r="CE20" s="182"/>
      <c r="CF20" s="183"/>
      <c r="CG20" s="180"/>
      <c r="CH20" s="152"/>
      <c r="CI20" s="95"/>
      <c r="CJ20" s="95"/>
      <c r="CK20" s="95"/>
      <c r="CL20" s="95"/>
      <c r="CM20" s="95"/>
      <c r="CN20" s="95"/>
      <c r="CO20" s="95"/>
      <c r="CP20" s="95"/>
      <c r="CQ20" s="97"/>
    </row>
    <row r="21" spans="1:95" s="128" customFormat="1" x14ac:dyDescent="0.2">
      <c r="A21" s="263"/>
      <c r="B21" s="237"/>
      <c r="C21" s="181" t="s">
        <v>269</v>
      </c>
      <c r="D21" s="182" t="s">
        <v>266</v>
      </c>
      <c r="E21" s="183"/>
      <c r="F21" s="101"/>
      <c r="G21" s="95"/>
      <c r="H21" s="95"/>
      <c r="I21" s="103"/>
      <c r="J21" s="104"/>
      <c r="K21" s="95"/>
      <c r="L21" s="95"/>
      <c r="M21" s="103"/>
      <c r="N21" s="104"/>
      <c r="O21" s="95"/>
      <c r="P21" s="95"/>
      <c r="Q21" s="103"/>
      <c r="R21" s="104"/>
      <c r="S21" s="95"/>
      <c r="T21" s="95"/>
      <c r="U21" s="103"/>
      <c r="V21" s="104"/>
      <c r="W21" s="95"/>
      <c r="X21" s="95"/>
      <c r="Y21" s="103"/>
      <c r="Z21" s="104">
        <v>0.34166666666666673</v>
      </c>
      <c r="AA21" s="95">
        <v>0.44041666666666657</v>
      </c>
      <c r="AB21" s="95">
        <v>0.45041666666666663</v>
      </c>
      <c r="AC21" s="103">
        <v>0.64083333333333337</v>
      </c>
      <c r="AD21" s="104">
        <v>0.75291666666666657</v>
      </c>
      <c r="AE21" s="95">
        <v>0.81708333333333338</v>
      </c>
      <c r="AF21" s="95">
        <v>0.85499999999999998</v>
      </c>
      <c r="AG21" s="103">
        <v>0.83916666666666673</v>
      </c>
      <c r="AH21" s="104">
        <v>0.86630833333333324</v>
      </c>
      <c r="AI21" s="95">
        <v>0.86594729166666684</v>
      </c>
      <c r="AJ21" s="95">
        <v>0.89084395833333341</v>
      </c>
      <c r="AK21" s="103">
        <v>0.8936327083333333</v>
      </c>
      <c r="AL21" s="104">
        <v>0.88</v>
      </c>
      <c r="AM21" s="95">
        <v>0.88</v>
      </c>
      <c r="AN21" s="95">
        <v>0.88</v>
      </c>
      <c r="AO21" s="103">
        <v>0.88</v>
      </c>
      <c r="AP21" s="104">
        <v>0.88</v>
      </c>
      <c r="AQ21" s="95">
        <v>0.88</v>
      </c>
      <c r="AR21" s="95">
        <v>0.88</v>
      </c>
      <c r="AS21" s="103">
        <v>0.88</v>
      </c>
      <c r="AT21" s="104">
        <v>0.88</v>
      </c>
      <c r="AU21" s="95">
        <v>0.88</v>
      </c>
      <c r="AV21" s="95">
        <v>0.88</v>
      </c>
      <c r="AW21" s="97">
        <v>0.88</v>
      </c>
      <c r="AX21" s="237"/>
      <c r="AY21" s="181" t="s">
        <v>269</v>
      </c>
      <c r="AZ21" s="182" t="s">
        <v>266</v>
      </c>
      <c r="BA21" s="183"/>
      <c r="BB21" s="180"/>
      <c r="BC21" s="152"/>
      <c r="BD21" s="95"/>
      <c r="BE21" s="95"/>
      <c r="BF21" s="95"/>
      <c r="BG21" s="95"/>
      <c r="BH21" s="95">
        <v>0.46833333333333332</v>
      </c>
      <c r="BI21" s="95">
        <v>0.81604166666666667</v>
      </c>
      <c r="BJ21" s="95">
        <v>0.87918307291666675</v>
      </c>
      <c r="BK21" s="95">
        <v>0.88</v>
      </c>
      <c r="BL21" s="95">
        <v>0.88</v>
      </c>
      <c r="BM21" s="97">
        <v>0.88</v>
      </c>
      <c r="BN21" s="217"/>
      <c r="BO21" s="181"/>
      <c r="BP21" s="182"/>
      <c r="BQ21" s="183"/>
      <c r="BR21" s="180"/>
      <c r="BS21" s="152"/>
      <c r="BT21" s="95"/>
      <c r="BU21" s="95"/>
      <c r="BV21" s="95"/>
      <c r="BW21" s="95"/>
      <c r="BX21" s="95"/>
      <c r="BY21" s="95"/>
      <c r="BZ21" s="95"/>
      <c r="CA21" s="95"/>
      <c r="CB21" s="97"/>
      <c r="CC21" s="217"/>
      <c r="CD21" s="181"/>
      <c r="CE21" s="182"/>
      <c r="CF21" s="183"/>
      <c r="CG21" s="180"/>
      <c r="CH21" s="152"/>
      <c r="CI21" s="95"/>
      <c r="CJ21" s="95"/>
      <c r="CK21" s="95"/>
      <c r="CL21" s="95"/>
      <c r="CM21" s="95"/>
      <c r="CN21" s="95"/>
      <c r="CO21" s="95"/>
      <c r="CP21" s="95"/>
      <c r="CQ21" s="97"/>
    </row>
    <row r="22" spans="1:95" s="128" customFormat="1" x14ac:dyDescent="0.2">
      <c r="A22" s="263"/>
      <c r="B22" s="237"/>
      <c r="C22" s="181" t="s">
        <v>270</v>
      </c>
      <c r="D22" s="182" t="s">
        <v>266</v>
      </c>
      <c r="E22" s="183"/>
      <c r="F22" s="101"/>
      <c r="G22" s="95"/>
      <c r="H22" s="95"/>
      <c r="I22" s="103"/>
      <c r="J22" s="104"/>
      <c r="K22" s="95"/>
      <c r="L22" s="95"/>
      <c r="M22" s="103"/>
      <c r="N22" s="104"/>
      <c r="O22" s="95"/>
      <c r="P22" s="95"/>
      <c r="Q22" s="103"/>
      <c r="R22" s="104"/>
      <c r="S22" s="95"/>
      <c r="T22" s="95"/>
      <c r="U22" s="103"/>
      <c r="V22" s="104"/>
      <c r="W22" s="95"/>
      <c r="X22" s="95"/>
      <c r="Y22" s="103"/>
      <c r="Z22" s="104">
        <v>0.34166666666666673</v>
      </c>
      <c r="AA22" s="95">
        <v>0.44041666666666657</v>
      </c>
      <c r="AB22" s="95">
        <v>0.45041666666666663</v>
      </c>
      <c r="AC22" s="103">
        <v>0.64083333333333337</v>
      </c>
      <c r="AD22" s="104">
        <v>0.75291666666666657</v>
      </c>
      <c r="AE22" s="95">
        <v>0.81708333333333338</v>
      </c>
      <c r="AF22" s="95">
        <v>0.85499999999999998</v>
      </c>
      <c r="AG22" s="103">
        <v>0.83916666666666673</v>
      </c>
      <c r="AH22" s="104">
        <v>0.86630833333333324</v>
      </c>
      <c r="AI22" s="95">
        <v>0.86594729166666684</v>
      </c>
      <c r="AJ22" s="95">
        <v>0.89084395833333341</v>
      </c>
      <c r="AK22" s="103">
        <v>0.8936327083333333</v>
      </c>
      <c r="AL22" s="104">
        <v>0.88</v>
      </c>
      <c r="AM22" s="95">
        <v>0.88</v>
      </c>
      <c r="AN22" s="95">
        <v>0.88</v>
      </c>
      <c r="AO22" s="103">
        <v>0.88</v>
      </c>
      <c r="AP22" s="104">
        <v>0.88</v>
      </c>
      <c r="AQ22" s="95">
        <v>0.88</v>
      </c>
      <c r="AR22" s="95">
        <v>0.88</v>
      </c>
      <c r="AS22" s="103">
        <v>0.88</v>
      </c>
      <c r="AT22" s="104">
        <v>0.88</v>
      </c>
      <c r="AU22" s="95">
        <v>0.88</v>
      </c>
      <c r="AV22" s="95">
        <v>0.88</v>
      </c>
      <c r="AW22" s="97">
        <v>0.88</v>
      </c>
      <c r="AX22" s="237"/>
      <c r="AY22" s="181" t="s">
        <v>270</v>
      </c>
      <c r="AZ22" s="182" t="s">
        <v>266</v>
      </c>
      <c r="BA22" s="183"/>
      <c r="BB22" s="180"/>
      <c r="BC22" s="152"/>
      <c r="BD22" s="95"/>
      <c r="BE22" s="95"/>
      <c r="BF22" s="95"/>
      <c r="BG22" s="95"/>
      <c r="BH22" s="95">
        <v>0.46833333333333332</v>
      </c>
      <c r="BI22" s="95">
        <v>0.81604166666666667</v>
      </c>
      <c r="BJ22" s="95">
        <v>0.87918307291666675</v>
      </c>
      <c r="BK22" s="95">
        <v>0.88</v>
      </c>
      <c r="BL22" s="95">
        <v>0.88</v>
      </c>
      <c r="BM22" s="97">
        <v>0.88</v>
      </c>
      <c r="BN22" s="217"/>
      <c r="BO22" s="181"/>
      <c r="BP22" s="182"/>
      <c r="BQ22" s="183"/>
      <c r="BR22" s="180"/>
      <c r="BS22" s="152"/>
      <c r="BT22" s="95"/>
      <c r="BU22" s="95"/>
      <c r="BV22" s="95"/>
      <c r="BW22" s="95"/>
      <c r="BX22" s="95"/>
      <c r="BY22" s="95"/>
      <c r="BZ22" s="95"/>
      <c r="CA22" s="95"/>
      <c r="CB22" s="97"/>
      <c r="CC22" s="217"/>
      <c r="CD22" s="181"/>
      <c r="CE22" s="182"/>
      <c r="CF22" s="183"/>
      <c r="CG22" s="180"/>
      <c r="CH22" s="152"/>
      <c r="CI22" s="95"/>
      <c r="CJ22" s="95"/>
      <c r="CK22" s="95"/>
      <c r="CL22" s="95"/>
      <c r="CM22" s="95"/>
      <c r="CN22" s="95"/>
      <c r="CO22" s="95"/>
      <c r="CP22" s="95"/>
      <c r="CQ22" s="97"/>
    </row>
    <row r="23" spans="1:95" s="128" customFormat="1" x14ac:dyDescent="0.2">
      <c r="A23" s="263"/>
      <c r="B23" s="237"/>
      <c r="C23" s="181" t="s">
        <v>271</v>
      </c>
      <c r="D23" s="182" t="s">
        <v>266</v>
      </c>
      <c r="E23" s="183"/>
      <c r="F23" s="101"/>
      <c r="G23" s="95"/>
      <c r="H23" s="95"/>
      <c r="I23" s="103"/>
      <c r="J23" s="104"/>
      <c r="K23" s="95"/>
      <c r="L23" s="95"/>
      <c r="M23" s="103"/>
      <c r="N23" s="104"/>
      <c r="O23" s="95"/>
      <c r="P23" s="95"/>
      <c r="Q23" s="103"/>
      <c r="R23" s="104"/>
      <c r="S23" s="95"/>
      <c r="T23" s="95"/>
      <c r="U23" s="103"/>
      <c r="V23" s="104"/>
      <c r="W23" s="95"/>
      <c r="X23" s="95"/>
      <c r="Y23" s="103"/>
      <c r="Z23" s="104">
        <v>0.34166666666666673</v>
      </c>
      <c r="AA23" s="95">
        <v>0.44041666666666657</v>
      </c>
      <c r="AB23" s="95">
        <v>0.45041666666666663</v>
      </c>
      <c r="AC23" s="103">
        <v>0.64083333333333337</v>
      </c>
      <c r="AD23" s="104">
        <v>0.75291666666666657</v>
      </c>
      <c r="AE23" s="95">
        <v>0.81708333333333338</v>
      </c>
      <c r="AF23" s="95">
        <v>0.85499999999999998</v>
      </c>
      <c r="AG23" s="103">
        <v>0.83916666666666673</v>
      </c>
      <c r="AH23" s="104">
        <v>0.86630833333333324</v>
      </c>
      <c r="AI23" s="95">
        <v>0.86594729166666684</v>
      </c>
      <c r="AJ23" s="95">
        <v>0.89084395833333341</v>
      </c>
      <c r="AK23" s="103">
        <v>0.8936327083333333</v>
      </c>
      <c r="AL23" s="104">
        <v>0.88</v>
      </c>
      <c r="AM23" s="95">
        <v>0.88</v>
      </c>
      <c r="AN23" s="95">
        <v>0.88</v>
      </c>
      <c r="AO23" s="103">
        <v>0.88</v>
      </c>
      <c r="AP23" s="104">
        <v>0.88</v>
      </c>
      <c r="AQ23" s="95">
        <v>0.88</v>
      </c>
      <c r="AR23" s="95">
        <v>0.88</v>
      </c>
      <c r="AS23" s="103">
        <v>0.88</v>
      </c>
      <c r="AT23" s="104">
        <v>0.88</v>
      </c>
      <c r="AU23" s="95">
        <v>0.88</v>
      </c>
      <c r="AV23" s="95">
        <v>0.88</v>
      </c>
      <c r="AW23" s="97">
        <v>0.88</v>
      </c>
      <c r="AX23" s="237"/>
      <c r="AY23" s="181" t="s">
        <v>271</v>
      </c>
      <c r="AZ23" s="182" t="s">
        <v>266</v>
      </c>
      <c r="BA23" s="183"/>
      <c r="BB23" s="180"/>
      <c r="BC23" s="152"/>
      <c r="BD23" s="95"/>
      <c r="BE23" s="95"/>
      <c r="BF23" s="95"/>
      <c r="BG23" s="95"/>
      <c r="BH23" s="95">
        <v>0.46833333333333332</v>
      </c>
      <c r="BI23" s="95">
        <v>0.81604166666666667</v>
      </c>
      <c r="BJ23" s="95">
        <v>0.87918307291666675</v>
      </c>
      <c r="BK23" s="95">
        <v>0.88</v>
      </c>
      <c r="BL23" s="95">
        <v>0.88</v>
      </c>
      <c r="BM23" s="97">
        <v>0.88</v>
      </c>
      <c r="BN23" s="217"/>
      <c r="BO23" s="181"/>
      <c r="BP23" s="182"/>
      <c r="BQ23" s="183"/>
      <c r="BR23" s="180"/>
      <c r="BS23" s="152"/>
      <c r="BT23" s="95"/>
      <c r="BU23" s="95"/>
      <c r="BV23" s="95"/>
      <c r="BW23" s="95"/>
      <c r="BX23" s="95"/>
      <c r="BY23" s="95"/>
      <c r="BZ23" s="95"/>
      <c r="CA23" s="95"/>
      <c r="CB23" s="97"/>
      <c r="CC23" s="217"/>
      <c r="CD23" s="181"/>
      <c r="CE23" s="182"/>
      <c r="CF23" s="183"/>
      <c r="CG23" s="180"/>
      <c r="CH23" s="152"/>
      <c r="CI23" s="95"/>
      <c r="CJ23" s="95"/>
      <c r="CK23" s="95"/>
      <c r="CL23" s="95"/>
      <c r="CM23" s="95"/>
      <c r="CN23" s="95"/>
      <c r="CO23" s="95"/>
      <c r="CP23" s="95"/>
      <c r="CQ23" s="97"/>
    </row>
    <row r="24" spans="1:95" s="128" customFormat="1" x14ac:dyDescent="0.2">
      <c r="A24" s="263"/>
      <c r="B24" s="237"/>
      <c r="C24" s="181" t="s">
        <v>272</v>
      </c>
      <c r="D24" s="182" t="s">
        <v>266</v>
      </c>
      <c r="E24" s="183"/>
      <c r="F24" s="101"/>
      <c r="G24" s="95"/>
      <c r="H24" s="95"/>
      <c r="I24" s="103"/>
      <c r="J24" s="104"/>
      <c r="K24" s="95"/>
      <c r="L24" s="95"/>
      <c r="M24" s="103"/>
      <c r="N24" s="104"/>
      <c r="O24" s="95"/>
      <c r="P24" s="95"/>
      <c r="Q24" s="103"/>
      <c r="R24" s="104"/>
      <c r="S24" s="95"/>
      <c r="T24" s="95"/>
      <c r="U24" s="103"/>
      <c r="V24" s="104"/>
      <c r="W24" s="95"/>
      <c r="X24" s="95"/>
      <c r="Y24" s="103"/>
      <c r="Z24" s="104">
        <v>0.34166666666666673</v>
      </c>
      <c r="AA24" s="95">
        <v>0.44041666666666657</v>
      </c>
      <c r="AB24" s="95">
        <v>0.45041666666666663</v>
      </c>
      <c r="AC24" s="103">
        <v>0.64083333333333337</v>
      </c>
      <c r="AD24" s="104">
        <v>0.75291666666666657</v>
      </c>
      <c r="AE24" s="95">
        <v>0.81708333333333338</v>
      </c>
      <c r="AF24" s="95">
        <v>0.85499999999999998</v>
      </c>
      <c r="AG24" s="103">
        <v>0.83916666666666673</v>
      </c>
      <c r="AH24" s="104">
        <v>0.86630833333333324</v>
      </c>
      <c r="AI24" s="95">
        <v>0.86594729166666684</v>
      </c>
      <c r="AJ24" s="95">
        <v>0.89084395833333341</v>
      </c>
      <c r="AK24" s="103">
        <v>0.8936327083333333</v>
      </c>
      <c r="AL24" s="104">
        <v>0.88</v>
      </c>
      <c r="AM24" s="95">
        <v>0.88</v>
      </c>
      <c r="AN24" s="95">
        <v>0.88</v>
      </c>
      <c r="AO24" s="103">
        <v>0.88</v>
      </c>
      <c r="AP24" s="104">
        <v>0.88</v>
      </c>
      <c r="AQ24" s="95">
        <v>0.88</v>
      </c>
      <c r="AR24" s="95">
        <v>0.88</v>
      </c>
      <c r="AS24" s="103">
        <v>0.88</v>
      </c>
      <c r="AT24" s="104">
        <v>0.88</v>
      </c>
      <c r="AU24" s="95">
        <v>0.88</v>
      </c>
      <c r="AV24" s="95">
        <v>0.88</v>
      </c>
      <c r="AW24" s="97">
        <v>0.88</v>
      </c>
      <c r="AX24" s="237"/>
      <c r="AY24" s="181" t="s">
        <v>272</v>
      </c>
      <c r="AZ24" s="182" t="s">
        <v>266</v>
      </c>
      <c r="BA24" s="183"/>
      <c r="BB24" s="180"/>
      <c r="BC24" s="152"/>
      <c r="BD24" s="95"/>
      <c r="BE24" s="95"/>
      <c r="BF24" s="95"/>
      <c r="BG24" s="95"/>
      <c r="BH24" s="95">
        <v>0.46833333333333332</v>
      </c>
      <c r="BI24" s="95">
        <v>0.81604166666666667</v>
      </c>
      <c r="BJ24" s="95">
        <v>0.87918307291666675</v>
      </c>
      <c r="BK24" s="95">
        <v>0.88</v>
      </c>
      <c r="BL24" s="95">
        <v>0.88</v>
      </c>
      <c r="BM24" s="97">
        <v>0.88</v>
      </c>
      <c r="BN24" s="217"/>
      <c r="BO24" s="181"/>
      <c r="BP24" s="182"/>
      <c r="BQ24" s="183"/>
      <c r="BR24" s="180"/>
      <c r="BS24" s="152"/>
      <c r="BT24" s="95"/>
      <c r="BU24" s="95"/>
      <c r="BV24" s="95"/>
      <c r="BW24" s="95"/>
      <c r="BX24" s="95"/>
      <c r="BY24" s="95"/>
      <c r="BZ24" s="95"/>
      <c r="CA24" s="95"/>
      <c r="CB24" s="97"/>
      <c r="CC24" s="217"/>
      <c r="CD24" s="181"/>
      <c r="CE24" s="182"/>
      <c r="CF24" s="183"/>
      <c r="CG24" s="180"/>
      <c r="CH24" s="152"/>
      <c r="CI24" s="95"/>
      <c r="CJ24" s="95"/>
      <c r="CK24" s="95"/>
      <c r="CL24" s="95"/>
      <c r="CM24" s="95"/>
      <c r="CN24" s="95"/>
      <c r="CO24" s="95"/>
      <c r="CP24" s="95"/>
      <c r="CQ24" s="97"/>
    </row>
    <row r="25" spans="1:95" s="128" customFormat="1" x14ac:dyDescent="0.2">
      <c r="A25" s="263"/>
      <c r="B25" s="237"/>
      <c r="C25" s="181" t="s">
        <v>273</v>
      </c>
      <c r="D25" s="182" t="s">
        <v>266</v>
      </c>
      <c r="E25" s="183"/>
      <c r="F25" s="101"/>
      <c r="G25" s="95"/>
      <c r="H25" s="95"/>
      <c r="I25" s="103"/>
      <c r="J25" s="104"/>
      <c r="K25" s="95"/>
      <c r="L25" s="95"/>
      <c r="M25" s="103"/>
      <c r="N25" s="104"/>
      <c r="O25" s="95"/>
      <c r="P25" s="95"/>
      <c r="Q25" s="103"/>
      <c r="R25" s="104"/>
      <c r="S25" s="95"/>
      <c r="T25" s="95"/>
      <c r="U25" s="103"/>
      <c r="V25" s="104"/>
      <c r="W25" s="95"/>
      <c r="X25" s="95"/>
      <c r="Y25" s="103"/>
      <c r="Z25" s="104">
        <v>0.34166666666666673</v>
      </c>
      <c r="AA25" s="95">
        <v>0.44041666666666657</v>
      </c>
      <c r="AB25" s="95">
        <v>0.45041666666666663</v>
      </c>
      <c r="AC25" s="103">
        <v>0.64083333333333337</v>
      </c>
      <c r="AD25" s="104">
        <v>0.75291666666666657</v>
      </c>
      <c r="AE25" s="95">
        <v>0.81708333333333338</v>
      </c>
      <c r="AF25" s="95">
        <v>0.85499999999999998</v>
      </c>
      <c r="AG25" s="103">
        <v>0.83916666666666673</v>
      </c>
      <c r="AH25" s="104">
        <v>0.86630833333333324</v>
      </c>
      <c r="AI25" s="95">
        <v>0.86594729166666684</v>
      </c>
      <c r="AJ25" s="95">
        <v>0.89084395833333341</v>
      </c>
      <c r="AK25" s="103">
        <v>0.8936327083333333</v>
      </c>
      <c r="AL25" s="104">
        <v>0.88</v>
      </c>
      <c r="AM25" s="95">
        <v>0.88</v>
      </c>
      <c r="AN25" s="95">
        <v>0.88</v>
      </c>
      <c r="AO25" s="103">
        <v>0.88</v>
      </c>
      <c r="AP25" s="104">
        <v>0.88</v>
      </c>
      <c r="AQ25" s="95">
        <v>0.88</v>
      </c>
      <c r="AR25" s="95">
        <v>0.88</v>
      </c>
      <c r="AS25" s="103">
        <v>0.88</v>
      </c>
      <c r="AT25" s="104">
        <v>0.88</v>
      </c>
      <c r="AU25" s="95">
        <v>0.88</v>
      </c>
      <c r="AV25" s="95">
        <v>0.88</v>
      </c>
      <c r="AW25" s="97">
        <v>0.88</v>
      </c>
      <c r="AX25" s="237"/>
      <c r="AY25" s="181" t="s">
        <v>273</v>
      </c>
      <c r="AZ25" s="182" t="s">
        <v>266</v>
      </c>
      <c r="BA25" s="183"/>
      <c r="BB25" s="180"/>
      <c r="BC25" s="152"/>
      <c r="BD25" s="95"/>
      <c r="BE25" s="95"/>
      <c r="BF25" s="95"/>
      <c r="BG25" s="95"/>
      <c r="BH25" s="95">
        <v>0.46833333333333332</v>
      </c>
      <c r="BI25" s="95">
        <v>0.81604166666666667</v>
      </c>
      <c r="BJ25" s="95">
        <v>0.87918307291666675</v>
      </c>
      <c r="BK25" s="95">
        <v>0.88</v>
      </c>
      <c r="BL25" s="95">
        <v>0.88</v>
      </c>
      <c r="BM25" s="97">
        <v>0.88</v>
      </c>
      <c r="BN25" s="217"/>
      <c r="BO25" s="181"/>
      <c r="BP25" s="182"/>
      <c r="BQ25" s="183"/>
      <c r="BR25" s="180"/>
      <c r="BS25" s="152"/>
      <c r="BT25" s="95"/>
      <c r="BU25" s="95"/>
      <c r="BV25" s="95"/>
      <c r="BW25" s="95"/>
      <c r="BX25" s="95"/>
      <c r="BY25" s="95"/>
      <c r="BZ25" s="95"/>
      <c r="CA25" s="95"/>
      <c r="CB25" s="97"/>
      <c r="CC25" s="217"/>
      <c r="CD25" s="181"/>
      <c r="CE25" s="182"/>
      <c r="CF25" s="183"/>
      <c r="CG25" s="180"/>
      <c r="CH25" s="152"/>
      <c r="CI25" s="95"/>
      <c r="CJ25" s="95"/>
      <c r="CK25" s="95"/>
      <c r="CL25" s="95"/>
      <c r="CM25" s="95"/>
      <c r="CN25" s="95"/>
      <c r="CO25" s="95"/>
      <c r="CP25" s="95"/>
      <c r="CQ25" s="97"/>
    </row>
    <row r="26" spans="1:95" s="128" customFormat="1" x14ac:dyDescent="0.2">
      <c r="A26" s="263"/>
      <c r="B26" s="237"/>
      <c r="C26" s="181" t="s">
        <v>373</v>
      </c>
      <c r="D26" s="182" t="s">
        <v>266</v>
      </c>
      <c r="E26" s="183"/>
      <c r="F26" s="101"/>
      <c r="G26" s="95"/>
      <c r="H26" s="95"/>
      <c r="I26" s="103"/>
      <c r="J26" s="104"/>
      <c r="K26" s="95"/>
      <c r="L26" s="95"/>
      <c r="M26" s="103"/>
      <c r="N26" s="104"/>
      <c r="O26" s="95"/>
      <c r="P26" s="95"/>
      <c r="Q26" s="103"/>
      <c r="R26" s="104"/>
      <c r="S26" s="95"/>
      <c r="T26" s="95"/>
      <c r="U26" s="103"/>
      <c r="V26" s="104"/>
      <c r="W26" s="95"/>
      <c r="X26" s="95"/>
      <c r="Y26" s="103"/>
      <c r="Z26" s="104">
        <v>0.34166666666666673</v>
      </c>
      <c r="AA26" s="95">
        <v>0.44041666666666657</v>
      </c>
      <c r="AB26" s="95">
        <v>0.45041666666666663</v>
      </c>
      <c r="AC26" s="103">
        <v>0.64083333333333337</v>
      </c>
      <c r="AD26" s="104">
        <v>0.75291666666666657</v>
      </c>
      <c r="AE26" s="95">
        <v>0.81708333333333338</v>
      </c>
      <c r="AF26" s="95">
        <v>0.85499999999999998</v>
      </c>
      <c r="AG26" s="103">
        <v>0.83916666666666673</v>
      </c>
      <c r="AH26" s="104">
        <v>0.86630833333333324</v>
      </c>
      <c r="AI26" s="95">
        <v>0.86594729166666684</v>
      </c>
      <c r="AJ26" s="95">
        <v>0.89084395833333341</v>
      </c>
      <c r="AK26" s="103">
        <v>0.8936327083333333</v>
      </c>
      <c r="AL26" s="104">
        <v>0.88</v>
      </c>
      <c r="AM26" s="95">
        <v>0.88</v>
      </c>
      <c r="AN26" s="95">
        <v>0.88</v>
      </c>
      <c r="AO26" s="103">
        <v>0.88</v>
      </c>
      <c r="AP26" s="104">
        <v>0.88</v>
      </c>
      <c r="AQ26" s="95">
        <v>0.88</v>
      </c>
      <c r="AR26" s="95">
        <v>0.88</v>
      </c>
      <c r="AS26" s="103">
        <v>0.88</v>
      </c>
      <c r="AT26" s="104">
        <v>0.88</v>
      </c>
      <c r="AU26" s="95">
        <v>0.88</v>
      </c>
      <c r="AV26" s="95">
        <v>0.88</v>
      </c>
      <c r="AW26" s="97">
        <v>0.88</v>
      </c>
      <c r="AX26" s="237"/>
      <c r="AY26" s="181" t="s">
        <v>373</v>
      </c>
      <c r="AZ26" s="182" t="s">
        <v>266</v>
      </c>
      <c r="BA26" s="183"/>
      <c r="BB26" s="180"/>
      <c r="BC26" s="152"/>
      <c r="BD26" s="95"/>
      <c r="BE26" s="95"/>
      <c r="BF26" s="95"/>
      <c r="BG26" s="95"/>
      <c r="BH26" s="95">
        <v>0.46833333333333332</v>
      </c>
      <c r="BI26" s="95">
        <v>0.81604166666666667</v>
      </c>
      <c r="BJ26" s="95">
        <v>0.87918307291666675</v>
      </c>
      <c r="BK26" s="95">
        <v>0.88</v>
      </c>
      <c r="BL26" s="95">
        <v>0.88</v>
      </c>
      <c r="BM26" s="97">
        <v>0.88</v>
      </c>
      <c r="BN26" s="217"/>
      <c r="BO26" s="181"/>
      <c r="BP26" s="182"/>
      <c r="BQ26" s="183"/>
      <c r="BR26" s="180"/>
      <c r="BS26" s="152"/>
      <c r="BT26" s="95"/>
      <c r="BU26" s="95"/>
      <c r="BV26" s="95"/>
      <c r="BW26" s="95"/>
      <c r="BX26" s="95"/>
      <c r="BY26" s="95"/>
      <c r="BZ26" s="95"/>
      <c r="CA26" s="95"/>
      <c r="CB26" s="97"/>
      <c r="CC26" s="217"/>
      <c r="CD26" s="181"/>
      <c r="CE26" s="182"/>
      <c r="CF26" s="183"/>
      <c r="CG26" s="180"/>
      <c r="CH26" s="152"/>
      <c r="CI26" s="95"/>
      <c r="CJ26" s="95"/>
      <c r="CK26" s="95"/>
      <c r="CL26" s="95"/>
      <c r="CM26" s="95"/>
      <c r="CN26" s="95"/>
      <c r="CO26" s="95"/>
      <c r="CP26" s="95"/>
      <c r="CQ26" s="97"/>
    </row>
    <row r="27" spans="1:95" s="128" customFormat="1" x14ac:dyDescent="0.2">
      <c r="A27" s="263"/>
      <c r="B27" s="237"/>
      <c r="C27" s="181" t="s">
        <v>374</v>
      </c>
      <c r="D27" s="182" t="s">
        <v>266</v>
      </c>
      <c r="E27" s="183"/>
      <c r="F27" s="101"/>
      <c r="G27" s="95"/>
      <c r="H27" s="95"/>
      <c r="I27" s="103"/>
      <c r="J27" s="104"/>
      <c r="K27" s="95"/>
      <c r="L27" s="95"/>
      <c r="M27" s="103"/>
      <c r="N27" s="104"/>
      <c r="O27" s="95"/>
      <c r="P27" s="95"/>
      <c r="Q27" s="103"/>
      <c r="R27" s="104"/>
      <c r="S27" s="95"/>
      <c r="T27" s="95"/>
      <c r="U27" s="103"/>
      <c r="V27" s="104"/>
      <c r="W27" s="95"/>
      <c r="X27" s="95"/>
      <c r="Y27" s="103"/>
      <c r="Z27" s="104">
        <v>0.34166666666666673</v>
      </c>
      <c r="AA27" s="95">
        <v>0.44041666666666657</v>
      </c>
      <c r="AB27" s="95">
        <v>0.45041666666666663</v>
      </c>
      <c r="AC27" s="103">
        <v>0.64083333333333337</v>
      </c>
      <c r="AD27" s="104">
        <v>0.75291666666666657</v>
      </c>
      <c r="AE27" s="95">
        <v>0.81708333333333338</v>
      </c>
      <c r="AF27" s="95">
        <v>0.85499999999999998</v>
      </c>
      <c r="AG27" s="103">
        <v>0.83916666666666673</v>
      </c>
      <c r="AH27" s="104">
        <v>0.86630833333333324</v>
      </c>
      <c r="AI27" s="95">
        <v>0.86594729166666684</v>
      </c>
      <c r="AJ27" s="95">
        <v>0.89084395833333341</v>
      </c>
      <c r="AK27" s="103">
        <v>0.8936327083333333</v>
      </c>
      <c r="AL27" s="104">
        <v>0.88</v>
      </c>
      <c r="AM27" s="95">
        <v>0.88</v>
      </c>
      <c r="AN27" s="95">
        <v>0.88</v>
      </c>
      <c r="AO27" s="103">
        <v>0.88</v>
      </c>
      <c r="AP27" s="104">
        <v>0.88</v>
      </c>
      <c r="AQ27" s="95">
        <v>0.88</v>
      </c>
      <c r="AR27" s="95">
        <v>0.88</v>
      </c>
      <c r="AS27" s="103">
        <v>0.88</v>
      </c>
      <c r="AT27" s="104">
        <v>0.88</v>
      </c>
      <c r="AU27" s="95">
        <v>0.88</v>
      </c>
      <c r="AV27" s="95">
        <v>0.88</v>
      </c>
      <c r="AW27" s="97">
        <v>0.88</v>
      </c>
      <c r="AX27" s="237"/>
      <c r="AY27" s="181" t="s">
        <v>374</v>
      </c>
      <c r="AZ27" s="182" t="s">
        <v>266</v>
      </c>
      <c r="BA27" s="183"/>
      <c r="BB27" s="180"/>
      <c r="BC27" s="152"/>
      <c r="BD27" s="95"/>
      <c r="BE27" s="95"/>
      <c r="BF27" s="95"/>
      <c r="BG27" s="95"/>
      <c r="BH27" s="95">
        <v>0.46833333333333332</v>
      </c>
      <c r="BI27" s="95">
        <v>0.81604166666666667</v>
      </c>
      <c r="BJ27" s="95">
        <v>0.87918307291666675</v>
      </c>
      <c r="BK27" s="95">
        <v>0.88</v>
      </c>
      <c r="BL27" s="95">
        <v>0.88</v>
      </c>
      <c r="BM27" s="97">
        <v>0.88</v>
      </c>
      <c r="BN27" s="217"/>
      <c r="BO27" s="181"/>
      <c r="BP27" s="182"/>
      <c r="BQ27" s="183"/>
      <c r="BR27" s="180"/>
      <c r="BS27" s="152"/>
      <c r="BT27" s="95"/>
      <c r="BU27" s="95"/>
      <c r="BV27" s="95"/>
      <c r="BW27" s="95"/>
      <c r="BX27" s="95"/>
      <c r="BY27" s="95"/>
      <c r="BZ27" s="95"/>
      <c r="CA27" s="95"/>
      <c r="CB27" s="97"/>
      <c r="CC27" s="217"/>
      <c r="CD27" s="181"/>
      <c r="CE27" s="182"/>
      <c r="CF27" s="183"/>
      <c r="CG27" s="180"/>
      <c r="CH27" s="152"/>
      <c r="CI27" s="95"/>
      <c r="CJ27" s="95"/>
      <c r="CK27" s="95"/>
      <c r="CL27" s="95"/>
      <c r="CM27" s="95"/>
      <c r="CN27" s="95"/>
      <c r="CO27" s="95"/>
      <c r="CP27" s="95"/>
      <c r="CQ27" s="97"/>
    </row>
    <row r="28" spans="1:95" s="128" customFormat="1" x14ac:dyDescent="0.2">
      <c r="A28" s="263"/>
      <c r="B28" s="237"/>
      <c r="C28" s="187" t="s">
        <v>375</v>
      </c>
      <c r="D28" s="188" t="s">
        <v>266</v>
      </c>
      <c r="E28" s="189"/>
      <c r="F28" s="215"/>
      <c r="G28" s="153"/>
      <c r="H28" s="153"/>
      <c r="I28" s="218"/>
      <c r="J28" s="219"/>
      <c r="K28" s="153"/>
      <c r="L28" s="153"/>
      <c r="M28" s="218"/>
      <c r="N28" s="106"/>
      <c r="O28" s="96"/>
      <c r="P28" s="96"/>
      <c r="Q28" s="105"/>
      <c r="R28" s="106"/>
      <c r="S28" s="96"/>
      <c r="T28" s="96"/>
      <c r="U28" s="105"/>
      <c r="V28" s="106"/>
      <c r="W28" s="96"/>
      <c r="X28" s="96"/>
      <c r="Y28" s="105"/>
      <c r="Z28" s="106">
        <v>0.34166666666666673</v>
      </c>
      <c r="AA28" s="96">
        <v>0.44041666666666657</v>
      </c>
      <c r="AB28" s="96">
        <v>0.45041666666666663</v>
      </c>
      <c r="AC28" s="105">
        <v>0.64083333333333337</v>
      </c>
      <c r="AD28" s="106">
        <v>0.75291666666666657</v>
      </c>
      <c r="AE28" s="96">
        <v>0.81708333333333338</v>
      </c>
      <c r="AF28" s="96">
        <v>0.85499999999999998</v>
      </c>
      <c r="AG28" s="105">
        <v>0.83916666666666673</v>
      </c>
      <c r="AH28" s="106">
        <v>0.86630833333333324</v>
      </c>
      <c r="AI28" s="96">
        <v>0.86594729166666684</v>
      </c>
      <c r="AJ28" s="96">
        <v>0.89084395833333341</v>
      </c>
      <c r="AK28" s="105">
        <v>0.8936327083333333</v>
      </c>
      <c r="AL28" s="106">
        <v>0.88</v>
      </c>
      <c r="AM28" s="96">
        <v>0.88</v>
      </c>
      <c r="AN28" s="96">
        <v>0.88</v>
      </c>
      <c r="AO28" s="105">
        <v>0.88</v>
      </c>
      <c r="AP28" s="106">
        <v>0.88</v>
      </c>
      <c r="AQ28" s="96">
        <v>0.88</v>
      </c>
      <c r="AR28" s="96">
        <v>0.88</v>
      </c>
      <c r="AS28" s="105">
        <v>0.88</v>
      </c>
      <c r="AT28" s="106">
        <v>0.88</v>
      </c>
      <c r="AU28" s="96">
        <v>0.88</v>
      </c>
      <c r="AV28" s="96">
        <v>0.88</v>
      </c>
      <c r="AW28" s="98">
        <v>0.88</v>
      </c>
      <c r="AX28" s="237"/>
      <c r="AY28" s="187" t="s">
        <v>375</v>
      </c>
      <c r="AZ28" s="188" t="s">
        <v>266</v>
      </c>
      <c r="BA28" s="189"/>
      <c r="BB28" s="215"/>
      <c r="BC28" s="153"/>
      <c r="BD28" s="96"/>
      <c r="BE28" s="96"/>
      <c r="BF28" s="96"/>
      <c r="BG28" s="96"/>
      <c r="BH28" s="96">
        <v>0.46833333333333332</v>
      </c>
      <c r="BI28" s="96">
        <v>0.81604166666666667</v>
      </c>
      <c r="BJ28" s="96">
        <v>0.87918307291666675</v>
      </c>
      <c r="BK28" s="96">
        <v>0.88</v>
      </c>
      <c r="BL28" s="96">
        <v>0.88</v>
      </c>
      <c r="BM28" s="98">
        <v>0.88</v>
      </c>
      <c r="BN28" s="217"/>
      <c r="BO28" s="187"/>
      <c r="BP28" s="188"/>
      <c r="BQ28" s="189"/>
      <c r="BR28" s="215"/>
      <c r="BS28" s="153"/>
      <c r="BT28" s="96"/>
      <c r="BU28" s="96"/>
      <c r="BV28" s="96"/>
      <c r="BW28" s="96"/>
      <c r="BX28" s="96"/>
      <c r="BY28" s="96"/>
      <c r="BZ28" s="96"/>
      <c r="CA28" s="96"/>
      <c r="CB28" s="98"/>
      <c r="CC28" s="217"/>
      <c r="CD28" s="187"/>
      <c r="CE28" s="188"/>
      <c r="CF28" s="189"/>
      <c r="CG28" s="215"/>
      <c r="CH28" s="153"/>
      <c r="CI28" s="96"/>
      <c r="CJ28" s="96"/>
      <c r="CK28" s="96"/>
      <c r="CL28" s="96"/>
      <c r="CM28" s="96"/>
      <c r="CN28" s="96"/>
      <c r="CO28" s="96"/>
      <c r="CP28" s="96"/>
      <c r="CQ28" s="98"/>
    </row>
    <row r="29" spans="1:95" s="128" customFormat="1" x14ac:dyDescent="0.2">
      <c r="A29" s="263"/>
      <c r="B29" s="237"/>
      <c r="C29" s="181" t="s">
        <v>271</v>
      </c>
      <c r="D29" s="182" t="s">
        <v>274</v>
      </c>
      <c r="E29" s="183"/>
      <c r="F29" s="101"/>
      <c r="G29" s="95"/>
      <c r="H29" s="95"/>
      <c r="I29" s="103"/>
      <c r="J29" s="104"/>
      <c r="K29" s="95"/>
      <c r="L29" s="95"/>
      <c r="M29" s="103"/>
      <c r="N29" s="104"/>
      <c r="O29" s="95"/>
      <c r="P29" s="95"/>
      <c r="Q29" s="103"/>
      <c r="R29" s="104"/>
      <c r="S29" s="95"/>
      <c r="T29" s="95"/>
      <c r="U29" s="103"/>
      <c r="V29" s="104"/>
      <c r="W29" s="95"/>
      <c r="X29" s="95"/>
      <c r="Y29" s="103"/>
      <c r="Z29" s="104">
        <v>0.31111111111111117</v>
      </c>
      <c r="AA29" s="95">
        <v>0.26666666666666666</v>
      </c>
      <c r="AB29" s="95">
        <v>0.64805555555555538</v>
      </c>
      <c r="AC29" s="103">
        <v>0.81916666666666649</v>
      </c>
      <c r="AD29" s="104">
        <v>0.88444444444444437</v>
      </c>
      <c r="AE29" s="95">
        <v>0.9277777777777777</v>
      </c>
      <c r="AF29" s="95">
        <v>0.79277777777777803</v>
      </c>
      <c r="AG29" s="103">
        <v>0.69722222222222219</v>
      </c>
      <c r="AH29" s="104">
        <v>0.78472222222222221</v>
      </c>
      <c r="AI29" s="95">
        <v>0.79583333333333328</v>
      </c>
      <c r="AJ29" s="95">
        <v>0.7</v>
      </c>
      <c r="AK29" s="103">
        <v>0.69999999999999984</v>
      </c>
      <c r="AL29" s="104">
        <v>0.75</v>
      </c>
      <c r="AM29" s="95">
        <v>0.75</v>
      </c>
      <c r="AN29" s="95">
        <v>0.75</v>
      </c>
      <c r="AO29" s="103">
        <v>0.75</v>
      </c>
      <c r="AP29" s="104">
        <v>0.75</v>
      </c>
      <c r="AQ29" s="95">
        <v>0.75</v>
      </c>
      <c r="AR29" s="95">
        <v>0.75</v>
      </c>
      <c r="AS29" s="103">
        <v>0.75</v>
      </c>
      <c r="AT29" s="104">
        <v>0.75</v>
      </c>
      <c r="AU29" s="95">
        <v>0.75</v>
      </c>
      <c r="AV29" s="95">
        <v>0.75</v>
      </c>
      <c r="AW29" s="97">
        <v>0.75</v>
      </c>
      <c r="AX29" s="237"/>
      <c r="AY29" s="181" t="s">
        <v>271</v>
      </c>
      <c r="AZ29" s="182" t="s">
        <v>274</v>
      </c>
      <c r="BA29" s="183"/>
      <c r="BB29" s="180"/>
      <c r="BC29" s="152"/>
      <c r="BD29" s="95"/>
      <c r="BE29" s="95"/>
      <c r="BF29" s="95"/>
      <c r="BG29" s="95"/>
      <c r="BH29" s="95">
        <v>0.51124999999999987</v>
      </c>
      <c r="BI29" s="95">
        <v>0.8255555555555556</v>
      </c>
      <c r="BJ29" s="95">
        <v>0.7451388888888888</v>
      </c>
      <c r="BK29" s="95">
        <v>0.75</v>
      </c>
      <c r="BL29" s="95">
        <v>0.75</v>
      </c>
      <c r="BM29" s="97">
        <v>0.75</v>
      </c>
      <c r="BN29" s="217"/>
      <c r="BO29" s="181"/>
      <c r="BP29" s="182"/>
      <c r="BQ29" s="183"/>
      <c r="BR29" s="180"/>
      <c r="BS29" s="152"/>
      <c r="BT29" s="95"/>
      <c r="BU29" s="95"/>
      <c r="BV29" s="95"/>
      <c r="BW29" s="95"/>
      <c r="BX29" s="95"/>
      <c r="BY29" s="95"/>
      <c r="BZ29" s="95"/>
      <c r="CA29" s="95"/>
      <c r="CB29" s="97"/>
      <c r="CC29" s="217"/>
      <c r="CD29" s="181"/>
      <c r="CE29" s="182"/>
      <c r="CF29" s="183"/>
      <c r="CG29" s="180"/>
      <c r="CH29" s="152"/>
      <c r="CI29" s="95"/>
      <c r="CJ29" s="95"/>
      <c r="CK29" s="95"/>
      <c r="CL29" s="95"/>
      <c r="CM29" s="95"/>
      <c r="CN29" s="95"/>
      <c r="CO29" s="95"/>
      <c r="CP29" s="95"/>
      <c r="CQ29" s="97"/>
    </row>
    <row r="30" spans="1:95" s="128" customFormat="1" x14ac:dyDescent="0.2">
      <c r="A30" s="263"/>
      <c r="B30" s="237"/>
      <c r="C30" s="181" t="s">
        <v>272</v>
      </c>
      <c r="D30" s="182" t="s">
        <v>274</v>
      </c>
      <c r="E30" s="183"/>
      <c r="F30" s="101"/>
      <c r="G30" s="95"/>
      <c r="H30" s="95"/>
      <c r="I30" s="103"/>
      <c r="J30" s="104"/>
      <c r="K30" s="95"/>
      <c r="L30" s="95"/>
      <c r="M30" s="103"/>
      <c r="N30" s="104"/>
      <c r="O30" s="95"/>
      <c r="P30" s="95"/>
      <c r="Q30" s="103"/>
      <c r="R30" s="104"/>
      <c r="S30" s="95"/>
      <c r="T30" s="95"/>
      <c r="U30" s="103"/>
      <c r="V30" s="104"/>
      <c r="W30" s="95"/>
      <c r="X30" s="95"/>
      <c r="Y30" s="103"/>
      <c r="Z30" s="104">
        <v>0.31111111111111117</v>
      </c>
      <c r="AA30" s="95">
        <v>0.26666666666666666</v>
      </c>
      <c r="AB30" s="95">
        <v>0.64805555555555538</v>
      </c>
      <c r="AC30" s="103">
        <v>0.81916666666666649</v>
      </c>
      <c r="AD30" s="104">
        <v>0.88444444444444437</v>
      </c>
      <c r="AE30" s="95">
        <v>0.9277777777777777</v>
      </c>
      <c r="AF30" s="95">
        <v>0.79277777777777803</v>
      </c>
      <c r="AG30" s="103">
        <v>0.69722222222222219</v>
      </c>
      <c r="AH30" s="104">
        <v>0.78472222222222221</v>
      </c>
      <c r="AI30" s="95">
        <v>0.79583333333333328</v>
      </c>
      <c r="AJ30" s="95">
        <v>0.7</v>
      </c>
      <c r="AK30" s="103">
        <v>0.69999999999999984</v>
      </c>
      <c r="AL30" s="104">
        <v>0.75</v>
      </c>
      <c r="AM30" s="95">
        <v>0.75</v>
      </c>
      <c r="AN30" s="95">
        <v>0.75</v>
      </c>
      <c r="AO30" s="103">
        <v>0.75</v>
      </c>
      <c r="AP30" s="104">
        <v>0.75</v>
      </c>
      <c r="AQ30" s="95">
        <v>0.75</v>
      </c>
      <c r="AR30" s="95">
        <v>0.75</v>
      </c>
      <c r="AS30" s="103">
        <v>0.75</v>
      </c>
      <c r="AT30" s="104">
        <v>0.75</v>
      </c>
      <c r="AU30" s="95">
        <v>0.75</v>
      </c>
      <c r="AV30" s="95">
        <v>0.75</v>
      </c>
      <c r="AW30" s="97">
        <v>0.75</v>
      </c>
      <c r="AX30" s="237"/>
      <c r="AY30" s="181" t="s">
        <v>272</v>
      </c>
      <c r="AZ30" s="182" t="s">
        <v>274</v>
      </c>
      <c r="BA30" s="183"/>
      <c r="BB30" s="180"/>
      <c r="BC30" s="152"/>
      <c r="BD30" s="95"/>
      <c r="BE30" s="95"/>
      <c r="BF30" s="95"/>
      <c r="BG30" s="95"/>
      <c r="BH30" s="95">
        <v>0.51124999999999987</v>
      </c>
      <c r="BI30" s="95">
        <v>0.8255555555555556</v>
      </c>
      <c r="BJ30" s="95">
        <v>0.7451388888888888</v>
      </c>
      <c r="BK30" s="95">
        <v>0.75</v>
      </c>
      <c r="BL30" s="95">
        <v>0.75</v>
      </c>
      <c r="BM30" s="97">
        <v>0.75</v>
      </c>
      <c r="BN30" s="217"/>
      <c r="BO30" s="181"/>
      <c r="BP30" s="182"/>
      <c r="BQ30" s="183"/>
      <c r="BR30" s="180"/>
      <c r="BS30" s="152"/>
      <c r="BT30" s="95"/>
      <c r="BU30" s="95"/>
      <c r="BV30" s="95"/>
      <c r="BW30" s="95"/>
      <c r="BX30" s="95"/>
      <c r="BY30" s="95"/>
      <c r="BZ30" s="95"/>
      <c r="CA30" s="95"/>
      <c r="CB30" s="97"/>
      <c r="CC30" s="217"/>
      <c r="CD30" s="181"/>
      <c r="CE30" s="182"/>
      <c r="CF30" s="183"/>
      <c r="CG30" s="180"/>
      <c r="CH30" s="152"/>
      <c r="CI30" s="95"/>
      <c r="CJ30" s="95"/>
      <c r="CK30" s="95"/>
      <c r="CL30" s="95"/>
      <c r="CM30" s="95"/>
      <c r="CN30" s="95"/>
      <c r="CO30" s="95"/>
      <c r="CP30" s="95"/>
      <c r="CQ30" s="97"/>
    </row>
    <row r="31" spans="1:95" s="128" customFormat="1" x14ac:dyDescent="0.2">
      <c r="A31" s="263"/>
      <c r="B31" s="237"/>
      <c r="C31" s="181" t="s">
        <v>273</v>
      </c>
      <c r="D31" s="182" t="s">
        <v>274</v>
      </c>
      <c r="E31" s="183"/>
      <c r="F31" s="101"/>
      <c r="G31" s="95"/>
      <c r="H31" s="95"/>
      <c r="I31" s="103"/>
      <c r="J31" s="104"/>
      <c r="K31" s="95"/>
      <c r="L31" s="95"/>
      <c r="M31" s="103"/>
      <c r="N31" s="104"/>
      <c r="O31" s="95"/>
      <c r="P31" s="95"/>
      <c r="Q31" s="103"/>
      <c r="R31" s="104"/>
      <c r="S31" s="95"/>
      <c r="T31" s="95"/>
      <c r="U31" s="103"/>
      <c r="V31" s="104"/>
      <c r="W31" s="95"/>
      <c r="X31" s="95"/>
      <c r="Y31" s="103"/>
      <c r="Z31" s="104">
        <v>0.31111111111111117</v>
      </c>
      <c r="AA31" s="95">
        <v>0.26666666666666666</v>
      </c>
      <c r="AB31" s="95">
        <v>0.64805555555555538</v>
      </c>
      <c r="AC31" s="103">
        <v>0.81916666666666649</v>
      </c>
      <c r="AD31" s="104">
        <v>0.88444444444444437</v>
      </c>
      <c r="AE31" s="95">
        <v>0.9277777777777777</v>
      </c>
      <c r="AF31" s="95">
        <v>0.79277777777777803</v>
      </c>
      <c r="AG31" s="103">
        <v>0.69722222222222219</v>
      </c>
      <c r="AH31" s="104">
        <v>0.78472222222222221</v>
      </c>
      <c r="AI31" s="95">
        <v>0.79583333333333328</v>
      </c>
      <c r="AJ31" s="95">
        <v>0.7</v>
      </c>
      <c r="AK31" s="103">
        <v>0.69999999999999984</v>
      </c>
      <c r="AL31" s="104">
        <v>0.75</v>
      </c>
      <c r="AM31" s="95">
        <v>0.75</v>
      </c>
      <c r="AN31" s="95">
        <v>0.75</v>
      </c>
      <c r="AO31" s="103">
        <v>0.75</v>
      </c>
      <c r="AP31" s="104">
        <v>0.75</v>
      </c>
      <c r="AQ31" s="95">
        <v>0.75</v>
      </c>
      <c r="AR31" s="95">
        <v>0.75</v>
      </c>
      <c r="AS31" s="103">
        <v>0.75</v>
      </c>
      <c r="AT31" s="104">
        <v>0.75</v>
      </c>
      <c r="AU31" s="95">
        <v>0.75</v>
      </c>
      <c r="AV31" s="95">
        <v>0.75</v>
      </c>
      <c r="AW31" s="97">
        <v>0.75</v>
      </c>
      <c r="AX31" s="237"/>
      <c r="AY31" s="181" t="s">
        <v>273</v>
      </c>
      <c r="AZ31" s="182" t="s">
        <v>274</v>
      </c>
      <c r="BA31" s="183"/>
      <c r="BB31" s="180"/>
      <c r="BC31" s="152"/>
      <c r="BD31" s="95"/>
      <c r="BE31" s="95"/>
      <c r="BF31" s="95"/>
      <c r="BG31" s="95"/>
      <c r="BH31" s="95">
        <v>0.51124999999999987</v>
      </c>
      <c r="BI31" s="95">
        <v>0.8255555555555556</v>
      </c>
      <c r="BJ31" s="95">
        <v>0.7451388888888888</v>
      </c>
      <c r="BK31" s="95">
        <v>0.75</v>
      </c>
      <c r="BL31" s="95">
        <v>0.75</v>
      </c>
      <c r="BM31" s="97">
        <v>0.75</v>
      </c>
      <c r="BN31" s="217"/>
      <c r="BO31" s="181"/>
      <c r="BP31" s="182"/>
      <c r="BQ31" s="183"/>
      <c r="BR31" s="180"/>
      <c r="BS31" s="152"/>
      <c r="BT31" s="95"/>
      <c r="BU31" s="95"/>
      <c r="BV31" s="95"/>
      <c r="BW31" s="95"/>
      <c r="BX31" s="95"/>
      <c r="BY31" s="95"/>
      <c r="BZ31" s="95"/>
      <c r="CA31" s="95"/>
      <c r="CB31" s="97"/>
      <c r="CC31" s="217"/>
      <c r="CD31" s="181"/>
      <c r="CE31" s="182"/>
      <c r="CF31" s="183"/>
      <c r="CG31" s="180"/>
      <c r="CH31" s="152"/>
      <c r="CI31" s="95"/>
      <c r="CJ31" s="95"/>
      <c r="CK31" s="95"/>
      <c r="CL31" s="95"/>
      <c r="CM31" s="95"/>
      <c r="CN31" s="95"/>
      <c r="CO31" s="95"/>
      <c r="CP31" s="95"/>
      <c r="CQ31" s="97"/>
    </row>
    <row r="32" spans="1:95" s="128" customFormat="1" x14ac:dyDescent="0.2">
      <c r="A32" s="263"/>
      <c r="B32" s="237"/>
      <c r="C32" s="181" t="s">
        <v>267</v>
      </c>
      <c r="D32" s="182" t="s">
        <v>274</v>
      </c>
      <c r="E32" s="183"/>
      <c r="F32" s="101"/>
      <c r="G32" s="95"/>
      <c r="H32" s="95"/>
      <c r="I32" s="103"/>
      <c r="J32" s="104"/>
      <c r="K32" s="95"/>
      <c r="L32" s="95"/>
      <c r="M32" s="103"/>
      <c r="N32" s="104"/>
      <c r="O32" s="95"/>
      <c r="P32" s="95"/>
      <c r="Q32" s="103"/>
      <c r="R32" s="104"/>
      <c r="S32" s="95"/>
      <c r="T32" s="95"/>
      <c r="U32" s="103"/>
      <c r="V32" s="104"/>
      <c r="W32" s="95"/>
      <c r="X32" s="95"/>
      <c r="Y32" s="103"/>
      <c r="Z32" s="104">
        <v>0.31111111111111117</v>
      </c>
      <c r="AA32" s="95">
        <v>0.26666666666666666</v>
      </c>
      <c r="AB32" s="95">
        <v>0.64805555555555538</v>
      </c>
      <c r="AC32" s="103">
        <v>0.81916666666666649</v>
      </c>
      <c r="AD32" s="104">
        <v>0.88444444444444437</v>
      </c>
      <c r="AE32" s="95">
        <v>0.9277777777777777</v>
      </c>
      <c r="AF32" s="95">
        <v>0.79277777777777803</v>
      </c>
      <c r="AG32" s="103">
        <v>0.69722222222222219</v>
      </c>
      <c r="AH32" s="104">
        <v>0.78472222222222221</v>
      </c>
      <c r="AI32" s="95">
        <v>0.79583333333333328</v>
      </c>
      <c r="AJ32" s="95">
        <v>0.7</v>
      </c>
      <c r="AK32" s="103">
        <v>0.69999999999999984</v>
      </c>
      <c r="AL32" s="104">
        <v>0.75</v>
      </c>
      <c r="AM32" s="95">
        <v>0.75</v>
      </c>
      <c r="AN32" s="95">
        <v>0.75</v>
      </c>
      <c r="AO32" s="103">
        <v>0.75</v>
      </c>
      <c r="AP32" s="104">
        <v>0.75</v>
      </c>
      <c r="AQ32" s="95">
        <v>0.75</v>
      </c>
      <c r="AR32" s="95">
        <v>0.75</v>
      </c>
      <c r="AS32" s="103">
        <v>0.75</v>
      </c>
      <c r="AT32" s="104">
        <v>0.75</v>
      </c>
      <c r="AU32" s="95">
        <v>0.75</v>
      </c>
      <c r="AV32" s="95">
        <v>0.75</v>
      </c>
      <c r="AW32" s="97">
        <v>0.75</v>
      </c>
      <c r="AX32" s="237"/>
      <c r="AY32" s="181" t="s">
        <v>267</v>
      </c>
      <c r="AZ32" s="182" t="s">
        <v>274</v>
      </c>
      <c r="BA32" s="183"/>
      <c r="BB32" s="180"/>
      <c r="BC32" s="152"/>
      <c r="BD32" s="95"/>
      <c r="BE32" s="95"/>
      <c r="BF32" s="95"/>
      <c r="BG32" s="95"/>
      <c r="BH32" s="95">
        <v>0.51124999999999987</v>
      </c>
      <c r="BI32" s="95">
        <v>0.8255555555555556</v>
      </c>
      <c r="BJ32" s="95">
        <v>0.7451388888888888</v>
      </c>
      <c r="BK32" s="95">
        <v>0.75</v>
      </c>
      <c r="BL32" s="95">
        <v>0.75</v>
      </c>
      <c r="BM32" s="97">
        <v>0.75</v>
      </c>
      <c r="BN32" s="217"/>
      <c r="BO32" s="181"/>
      <c r="BP32" s="182"/>
      <c r="BQ32" s="183"/>
      <c r="BR32" s="180"/>
      <c r="BS32" s="152"/>
      <c r="BT32" s="95"/>
      <c r="BU32" s="95"/>
      <c r="BV32" s="95"/>
      <c r="BW32" s="95"/>
      <c r="BX32" s="95"/>
      <c r="BY32" s="95"/>
      <c r="BZ32" s="95"/>
      <c r="CA32" s="95"/>
      <c r="CB32" s="97"/>
      <c r="CC32" s="217"/>
      <c r="CD32" s="181"/>
      <c r="CE32" s="182"/>
      <c r="CF32" s="183"/>
      <c r="CG32" s="180"/>
      <c r="CH32" s="152"/>
      <c r="CI32" s="95"/>
      <c r="CJ32" s="95"/>
      <c r="CK32" s="95"/>
      <c r="CL32" s="95"/>
      <c r="CM32" s="95"/>
      <c r="CN32" s="95"/>
      <c r="CO32" s="95"/>
      <c r="CP32" s="95"/>
      <c r="CQ32" s="97"/>
    </row>
    <row r="33" spans="1:95" s="128" customFormat="1" x14ac:dyDescent="0.2">
      <c r="A33" s="263"/>
      <c r="B33" s="237"/>
      <c r="C33" s="181" t="s">
        <v>267</v>
      </c>
      <c r="D33" s="182" t="s">
        <v>274</v>
      </c>
      <c r="E33" s="183"/>
      <c r="F33" s="101"/>
      <c r="G33" s="95"/>
      <c r="H33" s="95"/>
      <c r="I33" s="103"/>
      <c r="J33" s="104"/>
      <c r="K33" s="95"/>
      <c r="L33" s="95"/>
      <c r="M33" s="103"/>
      <c r="N33" s="104"/>
      <c r="O33" s="95"/>
      <c r="P33" s="95"/>
      <c r="Q33" s="103"/>
      <c r="R33" s="104"/>
      <c r="S33" s="95"/>
      <c r="T33" s="95"/>
      <c r="U33" s="103"/>
      <c r="V33" s="104"/>
      <c r="W33" s="95"/>
      <c r="X33" s="95"/>
      <c r="Y33" s="103"/>
      <c r="Z33" s="104">
        <v>0.31111111111111117</v>
      </c>
      <c r="AA33" s="95">
        <v>0.26666666666666666</v>
      </c>
      <c r="AB33" s="95">
        <v>0.64805555555555538</v>
      </c>
      <c r="AC33" s="103">
        <v>0.81916666666666649</v>
      </c>
      <c r="AD33" s="104">
        <v>0.88444444444444437</v>
      </c>
      <c r="AE33" s="95">
        <v>0.9277777777777777</v>
      </c>
      <c r="AF33" s="95">
        <v>0.79277777777777803</v>
      </c>
      <c r="AG33" s="103">
        <v>0.69722222222222219</v>
      </c>
      <c r="AH33" s="104">
        <v>0.78472222222222221</v>
      </c>
      <c r="AI33" s="95">
        <v>0.79583333333333328</v>
      </c>
      <c r="AJ33" s="95">
        <v>0.7</v>
      </c>
      <c r="AK33" s="103">
        <v>0.69999999999999984</v>
      </c>
      <c r="AL33" s="104">
        <v>0.75</v>
      </c>
      <c r="AM33" s="95">
        <v>0.75</v>
      </c>
      <c r="AN33" s="95">
        <v>0.75</v>
      </c>
      <c r="AO33" s="103">
        <v>0.75</v>
      </c>
      <c r="AP33" s="104">
        <v>0.75</v>
      </c>
      <c r="AQ33" s="95">
        <v>0.75</v>
      </c>
      <c r="AR33" s="95">
        <v>0.75</v>
      </c>
      <c r="AS33" s="103">
        <v>0.75</v>
      </c>
      <c r="AT33" s="104">
        <v>0.75</v>
      </c>
      <c r="AU33" s="95">
        <v>0.75</v>
      </c>
      <c r="AV33" s="95">
        <v>0.75</v>
      </c>
      <c r="AW33" s="97">
        <v>0.75</v>
      </c>
      <c r="AX33" s="237"/>
      <c r="AY33" s="181" t="s">
        <v>267</v>
      </c>
      <c r="AZ33" s="182" t="s">
        <v>274</v>
      </c>
      <c r="BA33" s="183"/>
      <c r="BB33" s="180"/>
      <c r="BC33" s="152"/>
      <c r="BD33" s="95"/>
      <c r="BE33" s="95"/>
      <c r="BF33" s="95"/>
      <c r="BG33" s="95"/>
      <c r="BH33" s="95">
        <v>0.51124999999999987</v>
      </c>
      <c r="BI33" s="95">
        <v>0.8255555555555556</v>
      </c>
      <c r="BJ33" s="95">
        <v>0.7451388888888888</v>
      </c>
      <c r="BK33" s="95">
        <v>0.75</v>
      </c>
      <c r="BL33" s="95">
        <v>0.75</v>
      </c>
      <c r="BM33" s="97">
        <v>0.75</v>
      </c>
      <c r="BN33" s="217"/>
      <c r="BO33" s="181"/>
      <c r="BP33" s="182"/>
      <c r="BQ33" s="183"/>
      <c r="BR33" s="180"/>
      <c r="BS33" s="152"/>
      <c r="BT33" s="95"/>
      <c r="BU33" s="95"/>
      <c r="BV33" s="95"/>
      <c r="BW33" s="95"/>
      <c r="BX33" s="95"/>
      <c r="BY33" s="95"/>
      <c r="BZ33" s="95"/>
      <c r="CA33" s="95"/>
      <c r="CB33" s="97"/>
      <c r="CC33" s="217"/>
      <c r="CD33" s="181"/>
      <c r="CE33" s="182"/>
      <c r="CF33" s="183"/>
      <c r="CG33" s="180"/>
      <c r="CH33" s="152"/>
      <c r="CI33" s="95"/>
      <c r="CJ33" s="95"/>
      <c r="CK33" s="95"/>
      <c r="CL33" s="95"/>
      <c r="CM33" s="95"/>
      <c r="CN33" s="95"/>
      <c r="CO33" s="95"/>
      <c r="CP33" s="95"/>
      <c r="CQ33" s="97"/>
    </row>
    <row r="34" spans="1:95" s="128" customFormat="1" x14ac:dyDescent="0.2">
      <c r="A34" s="263"/>
      <c r="B34" s="237"/>
      <c r="C34" s="181" t="s">
        <v>275</v>
      </c>
      <c r="D34" s="182" t="s">
        <v>274</v>
      </c>
      <c r="E34" s="183"/>
      <c r="F34" s="101"/>
      <c r="G34" s="95"/>
      <c r="H34" s="95"/>
      <c r="I34" s="103"/>
      <c r="J34" s="104"/>
      <c r="K34" s="95"/>
      <c r="L34" s="95"/>
      <c r="M34" s="103"/>
      <c r="N34" s="104"/>
      <c r="O34" s="95"/>
      <c r="P34" s="95"/>
      <c r="Q34" s="103"/>
      <c r="R34" s="104"/>
      <c r="S34" s="95"/>
      <c r="T34" s="95"/>
      <c r="U34" s="103"/>
      <c r="V34" s="104"/>
      <c r="W34" s="95"/>
      <c r="X34" s="95"/>
      <c r="Y34" s="103"/>
      <c r="Z34" s="104">
        <v>0.31111111111111117</v>
      </c>
      <c r="AA34" s="95">
        <v>0.26666666666666666</v>
      </c>
      <c r="AB34" s="95">
        <v>0.64805555555555538</v>
      </c>
      <c r="AC34" s="103">
        <v>0.81916666666666649</v>
      </c>
      <c r="AD34" s="104">
        <v>0.88444444444444437</v>
      </c>
      <c r="AE34" s="95">
        <v>0.9277777777777777</v>
      </c>
      <c r="AF34" s="95">
        <v>0.79277777777777803</v>
      </c>
      <c r="AG34" s="103">
        <v>0.69722222222222219</v>
      </c>
      <c r="AH34" s="104">
        <v>0.78472222222222221</v>
      </c>
      <c r="AI34" s="95">
        <v>0.79583333333333328</v>
      </c>
      <c r="AJ34" s="95">
        <v>0.7</v>
      </c>
      <c r="AK34" s="103">
        <v>0.69999999999999984</v>
      </c>
      <c r="AL34" s="104">
        <v>0.75</v>
      </c>
      <c r="AM34" s="95">
        <v>0.75</v>
      </c>
      <c r="AN34" s="95">
        <v>0.75</v>
      </c>
      <c r="AO34" s="103">
        <v>0.75</v>
      </c>
      <c r="AP34" s="104">
        <v>0.75</v>
      </c>
      <c r="AQ34" s="95">
        <v>0.75</v>
      </c>
      <c r="AR34" s="95">
        <v>0.75</v>
      </c>
      <c r="AS34" s="103">
        <v>0.75</v>
      </c>
      <c r="AT34" s="104">
        <v>0.75</v>
      </c>
      <c r="AU34" s="95">
        <v>0.75</v>
      </c>
      <c r="AV34" s="95">
        <v>0.75</v>
      </c>
      <c r="AW34" s="97">
        <v>0.75</v>
      </c>
      <c r="AX34" s="237"/>
      <c r="AY34" s="181" t="s">
        <v>275</v>
      </c>
      <c r="AZ34" s="182" t="s">
        <v>274</v>
      </c>
      <c r="BA34" s="183"/>
      <c r="BB34" s="180"/>
      <c r="BC34" s="152"/>
      <c r="BD34" s="95"/>
      <c r="BE34" s="95"/>
      <c r="BF34" s="95"/>
      <c r="BG34" s="95"/>
      <c r="BH34" s="95">
        <v>0.51124999999999987</v>
      </c>
      <c r="BI34" s="95">
        <v>0.8255555555555556</v>
      </c>
      <c r="BJ34" s="95">
        <v>0.7451388888888888</v>
      </c>
      <c r="BK34" s="95">
        <v>0.75</v>
      </c>
      <c r="BL34" s="95">
        <v>0.75</v>
      </c>
      <c r="BM34" s="97">
        <v>0.75</v>
      </c>
      <c r="BN34" s="217"/>
      <c r="BO34" s="181"/>
      <c r="BP34" s="182"/>
      <c r="BQ34" s="183"/>
      <c r="BR34" s="180"/>
      <c r="BS34" s="152"/>
      <c r="BT34" s="95"/>
      <c r="BU34" s="95"/>
      <c r="BV34" s="95"/>
      <c r="BW34" s="95"/>
      <c r="BX34" s="95"/>
      <c r="BY34" s="95"/>
      <c r="BZ34" s="95"/>
      <c r="CA34" s="95"/>
      <c r="CB34" s="97"/>
      <c r="CC34" s="217"/>
      <c r="CD34" s="181"/>
      <c r="CE34" s="182"/>
      <c r="CF34" s="183"/>
      <c r="CG34" s="180"/>
      <c r="CH34" s="152"/>
      <c r="CI34" s="95"/>
      <c r="CJ34" s="95"/>
      <c r="CK34" s="95"/>
      <c r="CL34" s="95"/>
      <c r="CM34" s="95"/>
      <c r="CN34" s="95"/>
      <c r="CO34" s="95"/>
      <c r="CP34" s="95"/>
      <c r="CQ34" s="97"/>
    </row>
    <row r="35" spans="1:95" s="128" customFormat="1" x14ac:dyDescent="0.2">
      <c r="A35" s="263"/>
      <c r="B35" s="237"/>
      <c r="C35" s="181" t="s">
        <v>276</v>
      </c>
      <c r="D35" s="182" t="s">
        <v>274</v>
      </c>
      <c r="E35" s="183"/>
      <c r="F35" s="101"/>
      <c r="G35" s="95"/>
      <c r="H35" s="95"/>
      <c r="I35" s="103"/>
      <c r="J35" s="104"/>
      <c r="K35" s="95"/>
      <c r="L35" s="95"/>
      <c r="M35" s="103"/>
      <c r="N35" s="104"/>
      <c r="O35" s="95"/>
      <c r="P35" s="95"/>
      <c r="Q35" s="103"/>
      <c r="R35" s="104"/>
      <c r="S35" s="95"/>
      <c r="T35" s="95"/>
      <c r="U35" s="103"/>
      <c r="V35" s="104"/>
      <c r="W35" s="95"/>
      <c r="X35" s="95"/>
      <c r="Y35" s="103"/>
      <c r="Z35" s="104">
        <v>0.31111111111111117</v>
      </c>
      <c r="AA35" s="95">
        <v>0.26666666666666666</v>
      </c>
      <c r="AB35" s="95">
        <v>0.64805555555555538</v>
      </c>
      <c r="AC35" s="103">
        <v>0.81916666666666649</v>
      </c>
      <c r="AD35" s="104">
        <v>0.88444444444444437</v>
      </c>
      <c r="AE35" s="95">
        <v>0.9277777777777777</v>
      </c>
      <c r="AF35" s="95">
        <v>0.79277777777777803</v>
      </c>
      <c r="AG35" s="103">
        <v>0.69722222222222219</v>
      </c>
      <c r="AH35" s="104">
        <v>0.78472222222222221</v>
      </c>
      <c r="AI35" s="95">
        <v>0.79583333333333328</v>
      </c>
      <c r="AJ35" s="95">
        <v>0.7</v>
      </c>
      <c r="AK35" s="103">
        <v>0.69999999999999984</v>
      </c>
      <c r="AL35" s="104">
        <v>0.75</v>
      </c>
      <c r="AM35" s="95">
        <v>0.75</v>
      </c>
      <c r="AN35" s="95">
        <v>0.75</v>
      </c>
      <c r="AO35" s="103">
        <v>0.75</v>
      </c>
      <c r="AP35" s="104">
        <v>0.75</v>
      </c>
      <c r="AQ35" s="95">
        <v>0.75</v>
      </c>
      <c r="AR35" s="95">
        <v>0.75</v>
      </c>
      <c r="AS35" s="103">
        <v>0.75</v>
      </c>
      <c r="AT35" s="104">
        <v>0.75</v>
      </c>
      <c r="AU35" s="95">
        <v>0.75</v>
      </c>
      <c r="AV35" s="95">
        <v>0.75</v>
      </c>
      <c r="AW35" s="97">
        <v>0.75</v>
      </c>
      <c r="AX35" s="237"/>
      <c r="AY35" s="181" t="s">
        <v>276</v>
      </c>
      <c r="AZ35" s="182" t="s">
        <v>274</v>
      </c>
      <c r="BA35" s="183"/>
      <c r="BB35" s="180"/>
      <c r="BC35" s="152"/>
      <c r="BD35" s="95"/>
      <c r="BE35" s="95"/>
      <c r="BF35" s="95"/>
      <c r="BG35" s="95"/>
      <c r="BH35" s="95">
        <v>0.51124999999999987</v>
      </c>
      <c r="BI35" s="95">
        <v>0.8255555555555556</v>
      </c>
      <c r="BJ35" s="95">
        <v>0.7451388888888888</v>
      </c>
      <c r="BK35" s="95">
        <v>0.75</v>
      </c>
      <c r="BL35" s="95">
        <v>0.75</v>
      </c>
      <c r="BM35" s="97">
        <v>0.75</v>
      </c>
      <c r="BN35" s="217"/>
      <c r="BO35" s="181"/>
      <c r="BP35" s="182"/>
      <c r="BQ35" s="183"/>
      <c r="BR35" s="180"/>
      <c r="BS35" s="152"/>
      <c r="BT35" s="95"/>
      <c r="BU35" s="95"/>
      <c r="BV35" s="95"/>
      <c r="BW35" s="95"/>
      <c r="BX35" s="95"/>
      <c r="BY35" s="95"/>
      <c r="BZ35" s="95"/>
      <c r="CA35" s="95"/>
      <c r="CB35" s="97"/>
      <c r="CC35" s="217"/>
      <c r="CD35" s="181"/>
      <c r="CE35" s="182"/>
      <c r="CF35" s="183"/>
      <c r="CG35" s="180"/>
      <c r="CH35" s="152"/>
      <c r="CI35" s="95"/>
      <c r="CJ35" s="95"/>
      <c r="CK35" s="95"/>
      <c r="CL35" s="95"/>
      <c r="CM35" s="95"/>
      <c r="CN35" s="95"/>
      <c r="CO35" s="95"/>
      <c r="CP35" s="95"/>
      <c r="CQ35" s="97"/>
    </row>
    <row r="36" spans="1:95" s="128" customFormat="1" x14ac:dyDescent="0.2">
      <c r="A36" s="263"/>
      <c r="B36" s="237"/>
      <c r="C36" s="181" t="s">
        <v>277</v>
      </c>
      <c r="D36" s="182" t="s">
        <v>274</v>
      </c>
      <c r="E36" s="183"/>
      <c r="F36" s="101"/>
      <c r="G36" s="95"/>
      <c r="H36" s="95"/>
      <c r="I36" s="103"/>
      <c r="J36" s="104"/>
      <c r="K36" s="95"/>
      <c r="L36" s="95"/>
      <c r="M36" s="103"/>
      <c r="N36" s="104"/>
      <c r="O36" s="95"/>
      <c r="P36" s="95"/>
      <c r="Q36" s="103"/>
      <c r="R36" s="104"/>
      <c r="S36" s="95"/>
      <c r="T36" s="95"/>
      <c r="U36" s="103"/>
      <c r="V36" s="104"/>
      <c r="W36" s="95"/>
      <c r="X36" s="95"/>
      <c r="Y36" s="103"/>
      <c r="Z36" s="104">
        <v>0.31111111111111117</v>
      </c>
      <c r="AA36" s="95">
        <v>0.26666666666666666</v>
      </c>
      <c r="AB36" s="95">
        <v>0.64805555555555538</v>
      </c>
      <c r="AC36" s="103">
        <v>0.81916666666666649</v>
      </c>
      <c r="AD36" s="104">
        <v>0.88444444444444437</v>
      </c>
      <c r="AE36" s="95">
        <v>0.9277777777777777</v>
      </c>
      <c r="AF36" s="95">
        <v>0.79277777777777803</v>
      </c>
      <c r="AG36" s="103">
        <v>0.69722222222222219</v>
      </c>
      <c r="AH36" s="104">
        <v>0.78472222222222221</v>
      </c>
      <c r="AI36" s="95">
        <v>0.79583333333333328</v>
      </c>
      <c r="AJ36" s="95">
        <v>0.7</v>
      </c>
      <c r="AK36" s="103">
        <v>0.69999999999999984</v>
      </c>
      <c r="AL36" s="104">
        <v>0.75</v>
      </c>
      <c r="AM36" s="95">
        <v>0.75</v>
      </c>
      <c r="AN36" s="95">
        <v>0.75</v>
      </c>
      <c r="AO36" s="103">
        <v>0.75</v>
      </c>
      <c r="AP36" s="104">
        <v>0.75</v>
      </c>
      <c r="AQ36" s="95">
        <v>0.75</v>
      </c>
      <c r="AR36" s="95">
        <v>0.75</v>
      </c>
      <c r="AS36" s="103">
        <v>0.75</v>
      </c>
      <c r="AT36" s="104">
        <v>0.75</v>
      </c>
      <c r="AU36" s="95">
        <v>0.75</v>
      </c>
      <c r="AV36" s="95">
        <v>0.75</v>
      </c>
      <c r="AW36" s="97">
        <v>0.75</v>
      </c>
      <c r="AX36" s="237"/>
      <c r="AY36" s="181" t="s">
        <v>277</v>
      </c>
      <c r="AZ36" s="182" t="s">
        <v>274</v>
      </c>
      <c r="BA36" s="183"/>
      <c r="BB36" s="180"/>
      <c r="BC36" s="152"/>
      <c r="BD36" s="95"/>
      <c r="BE36" s="95"/>
      <c r="BF36" s="95"/>
      <c r="BG36" s="95"/>
      <c r="BH36" s="95">
        <v>0.51124999999999987</v>
      </c>
      <c r="BI36" s="95">
        <v>0.8255555555555556</v>
      </c>
      <c r="BJ36" s="95">
        <v>0.7451388888888888</v>
      </c>
      <c r="BK36" s="95">
        <v>0.75</v>
      </c>
      <c r="BL36" s="95">
        <v>0.75</v>
      </c>
      <c r="BM36" s="97">
        <v>0.75</v>
      </c>
      <c r="BN36" s="217"/>
      <c r="BO36" s="181"/>
      <c r="BP36" s="182"/>
      <c r="BQ36" s="183"/>
      <c r="BR36" s="180"/>
      <c r="BS36" s="152"/>
      <c r="BT36" s="95"/>
      <c r="BU36" s="95"/>
      <c r="BV36" s="95"/>
      <c r="BW36" s="95"/>
      <c r="BX36" s="95"/>
      <c r="BY36" s="95"/>
      <c r="BZ36" s="95"/>
      <c r="CA36" s="95"/>
      <c r="CB36" s="97"/>
      <c r="CC36" s="217"/>
      <c r="CD36" s="181"/>
      <c r="CE36" s="182"/>
      <c r="CF36" s="183"/>
      <c r="CG36" s="180"/>
      <c r="CH36" s="152"/>
      <c r="CI36" s="95"/>
      <c r="CJ36" s="95"/>
      <c r="CK36" s="95"/>
      <c r="CL36" s="95"/>
      <c r="CM36" s="95"/>
      <c r="CN36" s="95"/>
      <c r="CO36" s="95"/>
      <c r="CP36" s="95"/>
      <c r="CQ36" s="97"/>
    </row>
    <row r="37" spans="1:95" s="128" customFormat="1" x14ac:dyDescent="0.2">
      <c r="A37" s="263"/>
      <c r="B37" s="237"/>
      <c r="C37" s="181" t="s">
        <v>278</v>
      </c>
      <c r="D37" s="182" t="s">
        <v>274</v>
      </c>
      <c r="E37" s="183"/>
      <c r="F37" s="101"/>
      <c r="G37" s="95"/>
      <c r="H37" s="95"/>
      <c r="I37" s="103"/>
      <c r="J37" s="104"/>
      <c r="K37" s="95"/>
      <c r="L37" s="95"/>
      <c r="M37" s="103"/>
      <c r="N37" s="104"/>
      <c r="O37" s="95"/>
      <c r="P37" s="95"/>
      <c r="Q37" s="103"/>
      <c r="R37" s="104"/>
      <c r="S37" s="95"/>
      <c r="T37" s="95"/>
      <c r="U37" s="103"/>
      <c r="V37" s="104"/>
      <c r="W37" s="95"/>
      <c r="X37" s="95"/>
      <c r="Y37" s="103"/>
      <c r="Z37" s="104">
        <v>0.31111111111111117</v>
      </c>
      <c r="AA37" s="95">
        <v>0.26666666666666666</v>
      </c>
      <c r="AB37" s="95">
        <v>0.64805555555555538</v>
      </c>
      <c r="AC37" s="103">
        <v>0.81916666666666649</v>
      </c>
      <c r="AD37" s="104">
        <v>0.88444444444444437</v>
      </c>
      <c r="AE37" s="95">
        <v>0.9277777777777777</v>
      </c>
      <c r="AF37" s="95">
        <v>0.79277777777777803</v>
      </c>
      <c r="AG37" s="103">
        <v>0.69722222222222219</v>
      </c>
      <c r="AH37" s="104">
        <v>0.78472222222222221</v>
      </c>
      <c r="AI37" s="95">
        <v>0.79583333333333328</v>
      </c>
      <c r="AJ37" s="95">
        <v>0.7</v>
      </c>
      <c r="AK37" s="103">
        <v>0.69999999999999984</v>
      </c>
      <c r="AL37" s="104">
        <v>0.75</v>
      </c>
      <c r="AM37" s="95">
        <v>0.75</v>
      </c>
      <c r="AN37" s="95">
        <v>0.75</v>
      </c>
      <c r="AO37" s="103">
        <v>0.75</v>
      </c>
      <c r="AP37" s="104">
        <v>0.75</v>
      </c>
      <c r="AQ37" s="95">
        <v>0.75</v>
      </c>
      <c r="AR37" s="95">
        <v>0.75</v>
      </c>
      <c r="AS37" s="103">
        <v>0.75</v>
      </c>
      <c r="AT37" s="104">
        <v>0.75</v>
      </c>
      <c r="AU37" s="95">
        <v>0.75</v>
      </c>
      <c r="AV37" s="95">
        <v>0.75</v>
      </c>
      <c r="AW37" s="97">
        <v>0.75</v>
      </c>
      <c r="AX37" s="237"/>
      <c r="AY37" s="181" t="s">
        <v>278</v>
      </c>
      <c r="AZ37" s="182" t="s">
        <v>274</v>
      </c>
      <c r="BA37" s="183"/>
      <c r="BB37" s="180"/>
      <c r="BC37" s="152"/>
      <c r="BD37" s="95"/>
      <c r="BE37" s="95"/>
      <c r="BF37" s="95"/>
      <c r="BG37" s="95"/>
      <c r="BH37" s="95">
        <v>0.51124999999999987</v>
      </c>
      <c r="BI37" s="95">
        <v>0.8255555555555556</v>
      </c>
      <c r="BJ37" s="95">
        <v>0.7451388888888888</v>
      </c>
      <c r="BK37" s="95">
        <v>0.75</v>
      </c>
      <c r="BL37" s="95">
        <v>0.75</v>
      </c>
      <c r="BM37" s="97">
        <v>0.75</v>
      </c>
      <c r="BN37" s="217"/>
      <c r="BO37" s="181"/>
      <c r="BP37" s="182"/>
      <c r="BQ37" s="183"/>
      <c r="BR37" s="180"/>
      <c r="BS37" s="152"/>
      <c r="BT37" s="95"/>
      <c r="BU37" s="95"/>
      <c r="BV37" s="95"/>
      <c r="BW37" s="95"/>
      <c r="BX37" s="95"/>
      <c r="BY37" s="95"/>
      <c r="BZ37" s="95"/>
      <c r="CA37" s="95"/>
      <c r="CB37" s="97"/>
      <c r="CC37" s="217"/>
      <c r="CD37" s="181"/>
      <c r="CE37" s="182"/>
      <c r="CF37" s="183"/>
      <c r="CG37" s="180"/>
      <c r="CH37" s="152"/>
      <c r="CI37" s="95"/>
      <c r="CJ37" s="95"/>
      <c r="CK37" s="95"/>
      <c r="CL37" s="95"/>
      <c r="CM37" s="95"/>
      <c r="CN37" s="95"/>
      <c r="CO37" s="95"/>
      <c r="CP37" s="95"/>
      <c r="CQ37" s="97"/>
    </row>
    <row r="38" spans="1:95" s="128" customFormat="1" x14ac:dyDescent="0.2">
      <c r="A38" s="263"/>
      <c r="B38" s="237"/>
      <c r="C38" s="181" t="s">
        <v>69</v>
      </c>
      <c r="D38" s="182" t="s">
        <v>274</v>
      </c>
      <c r="E38" s="183"/>
      <c r="F38" s="101"/>
      <c r="G38" s="95"/>
      <c r="H38" s="95"/>
      <c r="I38" s="103"/>
      <c r="J38" s="104"/>
      <c r="K38" s="95"/>
      <c r="L38" s="95"/>
      <c r="M38" s="103"/>
      <c r="N38" s="104"/>
      <c r="O38" s="95"/>
      <c r="P38" s="95"/>
      <c r="Q38" s="103"/>
      <c r="R38" s="104"/>
      <c r="S38" s="95"/>
      <c r="T38" s="95"/>
      <c r="U38" s="103"/>
      <c r="V38" s="104"/>
      <c r="W38" s="95"/>
      <c r="X38" s="95"/>
      <c r="Y38" s="103"/>
      <c r="Z38" s="104">
        <v>0.31111111111111117</v>
      </c>
      <c r="AA38" s="95">
        <v>0.26666666666666666</v>
      </c>
      <c r="AB38" s="95">
        <v>0.64805555555555538</v>
      </c>
      <c r="AC38" s="103">
        <v>0.81916666666666649</v>
      </c>
      <c r="AD38" s="104">
        <v>0.88444444444444437</v>
      </c>
      <c r="AE38" s="95">
        <v>0.9277777777777777</v>
      </c>
      <c r="AF38" s="95">
        <v>0.79277777777777803</v>
      </c>
      <c r="AG38" s="103">
        <v>0.69722222222222219</v>
      </c>
      <c r="AH38" s="104">
        <v>0.78472222222222221</v>
      </c>
      <c r="AI38" s="95">
        <v>0.79583333333333328</v>
      </c>
      <c r="AJ38" s="95">
        <v>0.7</v>
      </c>
      <c r="AK38" s="103">
        <v>0.69999999999999984</v>
      </c>
      <c r="AL38" s="104">
        <v>0.75</v>
      </c>
      <c r="AM38" s="95">
        <v>0.75</v>
      </c>
      <c r="AN38" s="95">
        <v>0.75</v>
      </c>
      <c r="AO38" s="103">
        <v>0.75</v>
      </c>
      <c r="AP38" s="104">
        <v>0.75</v>
      </c>
      <c r="AQ38" s="95">
        <v>0.75</v>
      </c>
      <c r="AR38" s="95">
        <v>0.75</v>
      </c>
      <c r="AS38" s="103">
        <v>0.75</v>
      </c>
      <c r="AT38" s="104">
        <v>0.75</v>
      </c>
      <c r="AU38" s="95">
        <v>0.75</v>
      </c>
      <c r="AV38" s="95">
        <v>0.75</v>
      </c>
      <c r="AW38" s="97">
        <v>0.75</v>
      </c>
      <c r="AX38" s="237"/>
      <c r="AY38" s="181" t="s">
        <v>69</v>
      </c>
      <c r="AZ38" s="182" t="s">
        <v>274</v>
      </c>
      <c r="BA38" s="183"/>
      <c r="BB38" s="180"/>
      <c r="BC38" s="152"/>
      <c r="BD38" s="95"/>
      <c r="BE38" s="95"/>
      <c r="BF38" s="95"/>
      <c r="BG38" s="95"/>
      <c r="BH38" s="95">
        <v>0.51124999999999987</v>
      </c>
      <c r="BI38" s="95">
        <v>0.8255555555555556</v>
      </c>
      <c r="BJ38" s="95">
        <v>0.7451388888888888</v>
      </c>
      <c r="BK38" s="95">
        <v>0.75</v>
      </c>
      <c r="BL38" s="95">
        <v>0.75</v>
      </c>
      <c r="BM38" s="97">
        <v>0.75</v>
      </c>
      <c r="BN38" s="217"/>
      <c r="BO38" s="181"/>
      <c r="BP38" s="182"/>
      <c r="BQ38" s="183"/>
      <c r="BR38" s="180"/>
      <c r="BS38" s="152"/>
      <c r="BT38" s="95"/>
      <c r="BU38" s="95"/>
      <c r="BV38" s="95"/>
      <c r="BW38" s="95"/>
      <c r="BX38" s="95"/>
      <c r="BY38" s="95"/>
      <c r="BZ38" s="95"/>
      <c r="CA38" s="95"/>
      <c r="CB38" s="97"/>
      <c r="CC38" s="217"/>
      <c r="CD38" s="181"/>
      <c r="CE38" s="182"/>
      <c r="CF38" s="183"/>
      <c r="CG38" s="180"/>
      <c r="CH38" s="152"/>
      <c r="CI38" s="95"/>
      <c r="CJ38" s="95"/>
      <c r="CK38" s="95"/>
      <c r="CL38" s="95"/>
      <c r="CM38" s="95"/>
      <c r="CN38" s="95"/>
      <c r="CO38" s="95"/>
      <c r="CP38" s="95"/>
      <c r="CQ38" s="97"/>
    </row>
    <row r="39" spans="1:95" s="128" customFormat="1" x14ac:dyDescent="0.2">
      <c r="A39" s="263"/>
      <c r="B39" s="462" t="s">
        <v>377</v>
      </c>
      <c r="C39" s="181" t="s">
        <v>394</v>
      </c>
      <c r="D39" s="182" t="s">
        <v>274</v>
      </c>
      <c r="E39" s="183"/>
      <c r="F39" s="101"/>
      <c r="G39" s="95"/>
      <c r="H39" s="95"/>
      <c r="I39" s="103"/>
      <c r="J39" s="104"/>
      <c r="K39" s="95"/>
      <c r="L39" s="95"/>
      <c r="M39" s="103"/>
      <c r="N39" s="104"/>
      <c r="O39" s="95"/>
      <c r="P39" s="95"/>
      <c r="Q39" s="103"/>
      <c r="R39" s="104"/>
      <c r="S39" s="95"/>
      <c r="T39" s="95"/>
      <c r="U39" s="103"/>
      <c r="V39" s="104"/>
      <c r="W39" s="95"/>
      <c r="X39" s="95"/>
      <c r="Y39" s="103"/>
      <c r="Z39" s="104"/>
      <c r="AA39" s="95"/>
      <c r="AB39" s="95"/>
      <c r="AC39" s="103"/>
      <c r="AD39" s="104"/>
      <c r="AE39" s="95"/>
      <c r="AF39" s="95"/>
      <c r="AG39" s="103"/>
      <c r="AH39" s="104">
        <v>0.29838709677419351</v>
      </c>
      <c r="AI39" s="95">
        <v>0.34557140113430923</v>
      </c>
      <c r="AJ39" s="95">
        <v>0.5834919709361166</v>
      </c>
      <c r="AK39" s="103">
        <v>0.51088336894606401</v>
      </c>
      <c r="AL39" s="104">
        <v>0.5</v>
      </c>
      <c r="AM39" s="95">
        <v>0.6</v>
      </c>
      <c r="AN39" s="95">
        <v>0.65</v>
      </c>
      <c r="AO39" s="103">
        <v>0.7</v>
      </c>
      <c r="AP39" s="104">
        <v>0.75</v>
      </c>
      <c r="AQ39" s="95">
        <v>0.75</v>
      </c>
      <c r="AR39" s="95">
        <v>0.8</v>
      </c>
      <c r="AS39" s="103">
        <v>0.8</v>
      </c>
      <c r="AT39" s="104">
        <v>0.8</v>
      </c>
      <c r="AU39" s="95">
        <v>0.8</v>
      </c>
      <c r="AV39" s="95">
        <v>0.8</v>
      </c>
      <c r="AW39" s="97">
        <v>0.8</v>
      </c>
      <c r="AX39" s="462" t="s">
        <v>377</v>
      </c>
      <c r="AY39" s="181" t="s">
        <v>394</v>
      </c>
      <c r="AZ39" s="182" t="s">
        <v>274</v>
      </c>
      <c r="BA39" s="183"/>
      <c r="BB39" s="180"/>
      <c r="BC39" s="152"/>
      <c r="BD39" s="95"/>
      <c r="BE39" s="95"/>
      <c r="BF39" s="95"/>
      <c r="BG39" s="95"/>
      <c r="BH39" s="95"/>
      <c r="BI39" s="95"/>
      <c r="BJ39" s="95">
        <v>0.43458345944767085</v>
      </c>
      <c r="BK39" s="95">
        <v>0.61250000000000004</v>
      </c>
      <c r="BL39" s="95">
        <v>0.77499999999999991</v>
      </c>
      <c r="BM39" s="97">
        <v>0.8</v>
      </c>
      <c r="BN39" s="217"/>
      <c r="BO39" s="181"/>
      <c r="BP39" s="182"/>
      <c r="BQ39" s="183"/>
      <c r="BR39" s="180"/>
      <c r="BS39" s="152"/>
      <c r="BT39" s="95"/>
      <c r="BU39" s="95"/>
      <c r="BV39" s="95"/>
      <c r="BW39" s="95"/>
      <c r="BX39" s="95"/>
      <c r="BY39" s="95"/>
      <c r="BZ39" s="95"/>
      <c r="CA39" s="95"/>
      <c r="CB39" s="97"/>
      <c r="CC39" s="217"/>
      <c r="CD39" s="181"/>
      <c r="CE39" s="182"/>
      <c r="CF39" s="183"/>
      <c r="CG39" s="180"/>
      <c r="CH39" s="152"/>
      <c r="CI39" s="95"/>
      <c r="CJ39" s="95"/>
      <c r="CK39" s="95"/>
      <c r="CL39" s="95"/>
      <c r="CM39" s="95"/>
      <c r="CN39" s="95"/>
      <c r="CO39" s="95"/>
      <c r="CP39" s="95"/>
      <c r="CQ39" s="97"/>
    </row>
    <row r="40" spans="1:95" s="128" customFormat="1" x14ac:dyDescent="0.2">
      <c r="A40" s="263"/>
      <c r="B40" s="462" t="s">
        <v>377</v>
      </c>
      <c r="C40" s="181" t="s">
        <v>395</v>
      </c>
      <c r="D40" s="182" t="s">
        <v>274</v>
      </c>
      <c r="E40" s="183"/>
      <c r="F40" s="101"/>
      <c r="G40" s="95"/>
      <c r="H40" s="95"/>
      <c r="I40" s="103"/>
      <c r="J40" s="104"/>
      <c r="K40" s="95"/>
      <c r="L40" s="95"/>
      <c r="M40" s="103"/>
      <c r="N40" s="104"/>
      <c r="O40" s="95"/>
      <c r="P40" s="95"/>
      <c r="Q40" s="103"/>
      <c r="R40" s="104"/>
      <c r="S40" s="95"/>
      <c r="T40" s="95"/>
      <c r="U40" s="103"/>
      <c r="V40" s="104"/>
      <c r="W40" s="95"/>
      <c r="X40" s="95"/>
      <c r="Y40" s="103"/>
      <c r="Z40" s="104"/>
      <c r="AA40" s="95"/>
      <c r="AB40" s="95"/>
      <c r="AC40" s="103"/>
      <c r="AD40" s="104"/>
      <c r="AE40" s="95"/>
      <c r="AF40" s="95"/>
      <c r="AG40" s="103"/>
      <c r="AH40" s="104">
        <v>0.29838709677419351</v>
      </c>
      <c r="AI40" s="95">
        <v>0.34557140113430923</v>
      </c>
      <c r="AJ40" s="95">
        <v>0.5834919709361166</v>
      </c>
      <c r="AK40" s="103">
        <v>0.51088336894606401</v>
      </c>
      <c r="AL40" s="104">
        <v>0.5</v>
      </c>
      <c r="AM40" s="95">
        <v>0.5</v>
      </c>
      <c r="AN40" s="95">
        <v>0.5</v>
      </c>
      <c r="AO40" s="103">
        <v>0.5</v>
      </c>
      <c r="AP40" s="104">
        <v>0.5</v>
      </c>
      <c r="AQ40" s="95">
        <v>0.6</v>
      </c>
      <c r="AR40" s="95">
        <v>0.65</v>
      </c>
      <c r="AS40" s="103">
        <v>0.7</v>
      </c>
      <c r="AT40" s="104">
        <v>0.75</v>
      </c>
      <c r="AU40" s="95">
        <v>0.75</v>
      </c>
      <c r="AV40" s="95">
        <v>0.8</v>
      </c>
      <c r="AW40" s="97">
        <v>0.8</v>
      </c>
      <c r="AX40" s="462" t="s">
        <v>377</v>
      </c>
      <c r="AY40" s="181" t="s">
        <v>395</v>
      </c>
      <c r="AZ40" s="182" t="s">
        <v>274</v>
      </c>
      <c r="BA40" s="183"/>
      <c r="BB40" s="180"/>
      <c r="BC40" s="152"/>
      <c r="BD40" s="95"/>
      <c r="BE40" s="95"/>
      <c r="BF40" s="95"/>
      <c r="BG40" s="95"/>
      <c r="BH40" s="95"/>
      <c r="BI40" s="95"/>
      <c r="BJ40" s="95">
        <v>0.43458345944767085</v>
      </c>
      <c r="BK40" s="95">
        <v>0.5</v>
      </c>
      <c r="BL40" s="95">
        <v>0.61250000000000004</v>
      </c>
      <c r="BM40" s="97">
        <v>0.77499999999999991</v>
      </c>
      <c r="BN40" s="217"/>
      <c r="BO40" s="181"/>
      <c r="BP40" s="182"/>
      <c r="BQ40" s="183"/>
      <c r="BR40" s="180"/>
      <c r="BS40" s="152"/>
      <c r="BT40" s="95"/>
      <c r="BU40" s="95"/>
      <c r="BV40" s="95"/>
      <c r="BW40" s="95"/>
      <c r="BX40" s="95"/>
      <c r="BY40" s="95"/>
      <c r="BZ40" s="95"/>
      <c r="CA40" s="95"/>
      <c r="CB40" s="97"/>
      <c r="CC40" s="217"/>
      <c r="CD40" s="181"/>
      <c r="CE40" s="182"/>
      <c r="CF40" s="183"/>
      <c r="CG40" s="180"/>
      <c r="CH40" s="152"/>
      <c r="CI40" s="95"/>
      <c r="CJ40" s="95"/>
      <c r="CK40" s="95"/>
      <c r="CL40" s="95"/>
      <c r="CM40" s="95"/>
      <c r="CN40" s="95"/>
      <c r="CO40" s="95"/>
      <c r="CP40" s="95"/>
      <c r="CQ40" s="97"/>
    </row>
    <row r="41" spans="1:95" s="128" customFormat="1" ht="14.5" thickBot="1" x14ac:dyDescent="0.25">
      <c r="A41" s="263"/>
      <c r="B41" s="462" t="s">
        <v>377</v>
      </c>
      <c r="C41" s="184" t="s">
        <v>395</v>
      </c>
      <c r="D41" s="185" t="s">
        <v>274</v>
      </c>
      <c r="E41" s="186"/>
      <c r="F41" s="223"/>
      <c r="G41" s="154"/>
      <c r="H41" s="154"/>
      <c r="I41" s="224"/>
      <c r="J41" s="225"/>
      <c r="K41" s="154"/>
      <c r="L41" s="154"/>
      <c r="M41" s="224"/>
      <c r="N41" s="126"/>
      <c r="O41" s="100"/>
      <c r="P41" s="100"/>
      <c r="Q41" s="127"/>
      <c r="R41" s="126"/>
      <c r="S41" s="100"/>
      <c r="T41" s="100"/>
      <c r="U41" s="127"/>
      <c r="V41" s="126"/>
      <c r="W41" s="100"/>
      <c r="X41" s="100"/>
      <c r="Y41" s="127"/>
      <c r="Z41" s="126"/>
      <c r="AA41" s="100"/>
      <c r="AB41" s="100"/>
      <c r="AC41" s="127"/>
      <c r="AD41" s="126"/>
      <c r="AE41" s="100"/>
      <c r="AF41" s="100"/>
      <c r="AG41" s="127"/>
      <c r="AH41" s="126">
        <v>0.29838709677419351</v>
      </c>
      <c r="AI41" s="100">
        <v>0.34557140113430923</v>
      </c>
      <c r="AJ41" s="100">
        <v>0.5834919709361166</v>
      </c>
      <c r="AK41" s="127">
        <v>0.51088336894606401</v>
      </c>
      <c r="AL41" s="126">
        <v>0.5</v>
      </c>
      <c r="AM41" s="100">
        <v>0.5</v>
      </c>
      <c r="AN41" s="100">
        <v>0.5</v>
      </c>
      <c r="AO41" s="127">
        <v>0.5</v>
      </c>
      <c r="AP41" s="126">
        <v>0.5</v>
      </c>
      <c r="AQ41" s="100">
        <v>0.5</v>
      </c>
      <c r="AR41" s="100">
        <v>0.5</v>
      </c>
      <c r="AS41" s="127">
        <v>0.5</v>
      </c>
      <c r="AT41" s="126">
        <v>0.5</v>
      </c>
      <c r="AU41" s="100">
        <v>0.6</v>
      </c>
      <c r="AV41" s="100">
        <v>0.65</v>
      </c>
      <c r="AW41" s="99">
        <v>0.7</v>
      </c>
      <c r="AX41" s="462" t="s">
        <v>377</v>
      </c>
      <c r="AY41" s="184" t="s">
        <v>395</v>
      </c>
      <c r="AZ41" s="185" t="s">
        <v>274</v>
      </c>
      <c r="BA41" s="186"/>
      <c r="BB41" s="223"/>
      <c r="BC41" s="154"/>
      <c r="BD41" s="100"/>
      <c r="BE41" s="100"/>
      <c r="BF41" s="100"/>
      <c r="BG41" s="100"/>
      <c r="BH41" s="100"/>
      <c r="BI41" s="100"/>
      <c r="BJ41" s="100">
        <v>0.43458345944767085</v>
      </c>
      <c r="BK41" s="100">
        <v>0.5</v>
      </c>
      <c r="BL41" s="100">
        <v>0.5</v>
      </c>
      <c r="BM41" s="99">
        <v>0.61250000000000004</v>
      </c>
      <c r="BN41" s="217"/>
      <c r="BO41" s="184"/>
      <c r="BP41" s="185"/>
      <c r="BQ41" s="186"/>
      <c r="BR41" s="223"/>
      <c r="BS41" s="154"/>
      <c r="BT41" s="100"/>
      <c r="BU41" s="100"/>
      <c r="BV41" s="100"/>
      <c r="BW41" s="100"/>
      <c r="BX41" s="100"/>
      <c r="BY41" s="100"/>
      <c r="BZ41" s="100"/>
      <c r="CA41" s="100"/>
      <c r="CB41" s="99"/>
      <c r="CC41" s="217"/>
      <c r="CD41" s="184"/>
      <c r="CE41" s="185"/>
      <c r="CF41" s="186"/>
      <c r="CG41" s="223"/>
      <c r="CH41" s="154"/>
      <c r="CI41" s="100"/>
      <c r="CJ41" s="100"/>
      <c r="CK41" s="100"/>
      <c r="CL41" s="100"/>
      <c r="CM41" s="100"/>
      <c r="CN41" s="100"/>
      <c r="CO41" s="100"/>
      <c r="CP41" s="100"/>
      <c r="CQ41" s="99"/>
    </row>
    <row r="42" spans="1:95" s="128" customFormat="1" ht="14.5" thickBot="1" x14ac:dyDescent="0.25">
      <c r="A42" s="263"/>
      <c r="B42" s="236"/>
      <c r="AX42" s="236"/>
      <c r="BB42" s="155"/>
      <c r="BC42" s="155"/>
      <c r="BD42" s="155"/>
      <c r="BE42" s="94"/>
      <c r="BF42" s="94"/>
      <c r="BG42" s="94"/>
      <c r="BH42" s="94"/>
      <c r="BI42" s="94"/>
      <c r="BJ42" s="94"/>
      <c r="BK42" s="94"/>
      <c r="BL42" s="94"/>
      <c r="BM42" s="94"/>
      <c r="BN42" s="217"/>
      <c r="BR42" s="155"/>
      <c r="BS42" s="155"/>
      <c r="BT42" s="155"/>
      <c r="BU42" s="155"/>
      <c r="BV42" s="155"/>
      <c r="BW42" s="155"/>
      <c r="BX42" s="155"/>
      <c r="CC42" s="217"/>
      <c r="CG42" s="155"/>
      <c r="CH42" s="155"/>
      <c r="CI42" s="155"/>
      <c r="CJ42" s="155"/>
      <c r="CK42" s="155"/>
      <c r="CL42" s="155"/>
      <c r="CM42" s="155"/>
    </row>
    <row r="43" spans="1:95" s="247" customFormat="1" ht="14.5" thickBot="1" x14ac:dyDescent="0.25">
      <c r="A43" s="262"/>
      <c r="B43" s="236" t="s">
        <v>376</v>
      </c>
      <c r="C43" s="238" t="s">
        <v>9</v>
      </c>
      <c r="D43" s="239" t="s">
        <v>239</v>
      </c>
      <c r="E43" s="240"/>
      <c r="F43" s="241"/>
      <c r="G43" s="242"/>
      <c r="H43" s="242"/>
      <c r="I43" s="243"/>
      <c r="J43" s="244"/>
      <c r="K43" s="242"/>
      <c r="L43" s="242"/>
      <c r="M43" s="243"/>
      <c r="N43" s="244"/>
      <c r="O43" s="242"/>
      <c r="P43" s="242"/>
      <c r="Q43" s="243"/>
      <c r="R43" s="244"/>
      <c r="S43" s="242"/>
      <c r="T43" s="242"/>
      <c r="U43" s="243"/>
      <c r="V43" s="244"/>
      <c r="W43" s="242"/>
      <c r="X43" s="242"/>
      <c r="Y43" s="243"/>
      <c r="Z43" s="244" t="s">
        <v>32</v>
      </c>
      <c r="AA43" s="242" t="s">
        <v>33</v>
      </c>
      <c r="AB43" s="242" t="s">
        <v>34</v>
      </c>
      <c r="AC43" s="243" t="s">
        <v>35</v>
      </c>
      <c r="AD43" s="244" t="s">
        <v>37</v>
      </c>
      <c r="AE43" s="242" t="s">
        <v>38</v>
      </c>
      <c r="AF43" s="242" t="s">
        <v>39</v>
      </c>
      <c r="AG43" s="243" t="s">
        <v>40</v>
      </c>
      <c r="AH43" s="244" t="s">
        <v>45</v>
      </c>
      <c r="AI43" s="242" t="s">
        <v>46</v>
      </c>
      <c r="AJ43" s="242" t="s">
        <v>47</v>
      </c>
      <c r="AK43" s="243" t="s">
        <v>48</v>
      </c>
      <c r="AL43" s="244" t="s">
        <v>338</v>
      </c>
      <c r="AM43" s="242" t="s">
        <v>339</v>
      </c>
      <c r="AN43" s="242" t="s">
        <v>340</v>
      </c>
      <c r="AO43" s="243" t="s">
        <v>341</v>
      </c>
      <c r="AP43" s="244" t="s">
        <v>342</v>
      </c>
      <c r="AQ43" s="242" t="s">
        <v>343</v>
      </c>
      <c r="AR43" s="242" t="s">
        <v>344</v>
      </c>
      <c r="AS43" s="243" t="s">
        <v>345</v>
      </c>
      <c r="AT43" s="244" t="s">
        <v>435</v>
      </c>
      <c r="AU43" s="242" t="s">
        <v>436</v>
      </c>
      <c r="AV43" s="242" t="s">
        <v>437</v>
      </c>
      <c r="AW43" s="245" t="s">
        <v>438</v>
      </c>
      <c r="AX43" s="236" t="s">
        <v>376</v>
      </c>
      <c r="AY43" s="238" t="s">
        <v>9</v>
      </c>
      <c r="AZ43" s="239" t="s">
        <v>239</v>
      </c>
      <c r="BA43" s="240"/>
      <c r="BB43" s="241"/>
      <c r="BC43" s="242"/>
      <c r="BD43" s="242"/>
      <c r="BE43" s="252"/>
      <c r="BF43" s="252"/>
      <c r="BG43" s="252"/>
      <c r="BH43" s="252">
        <v>2023</v>
      </c>
      <c r="BI43" s="252">
        <v>2024</v>
      </c>
      <c r="BJ43" s="252">
        <v>2025</v>
      </c>
      <c r="BK43" s="252">
        <v>2026</v>
      </c>
      <c r="BL43" s="252">
        <v>2027</v>
      </c>
      <c r="BM43" s="255">
        <v>2028</v>
      </c>
      <c r="BN43" s="246"/>
      <c r="BO43" s="238"/>
      <c r="BP43" s="239"/>
      <c r="BQ43" s="240"/>
      <c r="BR43" s="241"/>
      <c r="BS43" s="242"/>
      <c r="BT43" s="242"/>
      <c r="BU43" s="242"/>
      <c r="BV43" s="242"/>
      <c r="BW43" s="242"/>
      <c r="BX43" s="242"/>
      <c r="BY43" s="242"/>
      <c r="BZ43" s="242"/>
      <c r="CA43" s="242"/>
      <c r="CB43" s="245"/>
      <c r="CC43" s="246"/>
      <c r="CD43" s="238"/>
      <c r="CE43" s="239"/>
      <c r="CF43" s="240"/>
      <c r="CG43" s="241"/>
      <c r="CH43" s="242"/>
      <c r="CI43" s="242"/>
      <c r="CJ43" s="242"/>
      <c r="CK43" s="242"/>
      <c r="CL43" s="242"/>
      <c r="CM43" s="242"/>
      <c r="CN43" s="242"/>
      <c r="CO43" s="242"/>
      <c r="CP43" s="242"/>
      <c r="CQ43" s="245"/>
    </row>
    <row r="44" spans="1:95" s="439" customFormat="1" x14ac:dyDescent="0.2">
      <c r="A44" s="433"/>
      <c r="B44" s="462"/>
      <c r="C44" s="435" t="s">
        <v>363</v>
      </c>
      <c r="D44" s="436" t="s">
        <v>266</v>
      </c>
      <c r="E44" s="437"/>
      <c r="F44" s="156"/>
      <c r="G44" s="157"/>
      <c r="H44" s="157"/>
      <c r="I44" s="158"/>
      <c r="J44" s="159"/>
      <c r="K44" s="157"/>
      <c r="L44" s="157"/>
      <c r="M44" s="158"/>
      <c r="N44" s="159"/>
      <c r="O44" s="157"/>
      <c r="P44" s="157"/>
      <c r="Q44" s="158"/>
      <c r="R44" s="159"/>
      <c r="S44" s="157"/>
      <c r="T44" s="157"/>
      <c r="U44" s="158"/>
      <c r="V44" s="159"/>
      <c r="W44" s="157"/>
      <c r="X44" s="157"/>
      <c r="Y44" s="158"/>
      <c r="Z44" s="159"/>
      <c r="AA44" s="157"/>
      <c r="AB44" s="157"/>
      <c r="AC44" s="158"/>
      <c r="AD44" s="159"/>
      <c r="AE44" s="157">
        <v>1.1135499693439608</v>
      </c>
      <c r="AF44" s="157">
        <v>0.8085012663803548</v>
      </c>
      <c r="AG44" s="158">
        <v>0.12734949605012255</v>
      </c>
      <c r="AH44" s="159">
        <v>2.9679144385026741</v>
      </c>
      <c r="AI44" s="157">
        <v>1.1581311821798472</v>
      </c>
      <c r="AJ44" s="157">
        <v>1.6884845476820507</v>
      </c>
      <c r="AK44" s="158">
        <v>0.87556195182332319</v>
      </c>
      <c r="AL44" s="159">
        <v>0.97869695980020632</v>
      </c>
      <c r="AM44" s="157">
        <v>1.2</v>
      </c>
      <c r="AN44" s="157">
        <v>1.0833333333333335</v>
      </c>
      <c r="AO44" s="158">
        <v>1.0769230769230769</v>
      </c>
      <c r="AP44" s="159">
        <v>1.0714285714285714</v>
      </c>
      <c r="AQ44" s="157">
        <v>1</v>
      </c>
      <c r="AR44" s="157">
        <v>1.0666666666666667</v>
      </c>
      <c r="AS44" s="158">
        <v>1</v>
      </c>
      <c r="AT44" s="159">
        <v>1</v>
      </c>
      <c r="AU44" s="157">
        <v>1</v>
      </c>
      <c r="AV44" s="157">
        <v>1</v>
      </c>
      <c r="AW44" s="160">
        <v>1</v>
      </c>
      <c r="AX44" s="462"/>
      <c r="AY44" s="435" t="s">
        <v>363</v>
      </c>
      <c r="AZ44" s="436" t="s">
        <v>266</v>
      </c>
      <c r="BA44" s="437"/>
      <c r="BB44" s="230"/>
      <c r="BC44" s="231"/>
      <c r="BD44" s="157"/>
      <c r="BE44" s="157"/>
      <c r="BF44" s="157"/>
      <c r="BG44" s="157"/>
      <c r="BH44" s="157"/>
      <c r="BI44" s="157"/>
      <c r="BJ44" s="157">
        <v>0.63365753503913136</v>
      </c>
      <c r="BK44" s="157">
        <v>1.4093955641534317</v>
      </c>
      <c r="BL44" s="157">
        <v>1.2653061224489794</v>
      </c>
      <c r="BM44" s="160">
        <v>1.0322580645161292</v>
      </c>
      <c r="BN44" s="438"/>
      <c r="BO44" s="435"/>
      <c r="BP44" s="436"/>
      <c r="BQ44" s="437"/>
      <c r="BR44" s="230"/>
      <c r="BS44" s="231"/>
      <c r="BT44" s="157"/>
      <c r="BU44" s="157"/>
      <c r="BV44" s="157"/>
      <c r="BW44" s="157"/>
      <c r="BX44" s="157"/>
      <c r="BY44" s="157"/>
      <c r="BZ44" s="157"/>
      <c r="CA44" s="157"/>
      <c r="CB44" s="160"/>
      <c r="CC44" s="438"/>
      <c r="CD44" s="435"/>
      <c r="CE44" s="436"/>
      <c r="CF44" s="437"/>
      <c r="CG44" s="230"/>
      <c r="CH44" s="231"/>
      <c r="CI44" s="157"/>
      <c r="CJ44" s="157"/>
      <c r="CK44" s="157"/>
      <c r="CL44" s="157"/>
      <c r="CM44" s="157"/>
      <c r="CN44" s="157"/>
      <c r="CO44" s="157"/>
      <c r="CP44" s="157"/>
      <c r="CQ44" s="160"/>
    </row>
    <row r="45" spans="1:95" s="439" customFormat="1" x14ac:dyDescent="0.2">
      <c r="A45" s="433"/>
      <c r="B45" s="462"/>
      <c r="C45" s="440" t="s">
        <v>364</v>
      </c>
      <c r="D45" s="441" t="s">
        <v>266</v>
      </c>
      <c r="E45" s="442"/>
      <c r="F45" s="226"/>
      <c r="G45" s="227"/>
      <c r="H45" s="227"/>
      <c r="I45" s="228"/>
      <c r="J45" s="229"/>
      <c r="K45" s="227"/>
      <c r="L45" s="227"/>
      <c r="M45" s="228"/>
      <c r="N45" s="163"/>
      <c r="O45" s="161"/>
      <c r="P45" s="161"/>
      <c r="Q45" s="162"/>
      <c r="R45" s="163"/>
      <c r="S45" s="161"/>
      <c r="T45" s="161"/>
      <c r="U45" s="162"/>
      <c r="V45" s="163"/>
      <c r="W45" s="161"/>
      <c r="X45" s="161"/>
      <c r="Y45" s="162"/>
      <c r="Z45" s="163"/>
      <c r="AA45" s="161"/>
      <c r="AB45" s="161"/>
      <c r="AC45" s="162"/>
      <c r="AD45" s="163"/>
      <c r="AE45" s="161">
        <v>1.1135499693439608</v>
      </c>
      <c r="AF45" s="161">
        <v>0.8085012663803548</v>
      </c>
      <c r="AG45" s="162">
        <v>0.12734949605012255</v>
      </c>
      <c r="AH45" s="163">
        <v>2.9679144385026741</v>
      </c>
      <c r="AI45" s="161">
        <v>1.1581311821798472</v>
      </c>
      <c r="AJ45" s="161">
        <v>1.6884845476820507</v>
      </c>
      <c r="AK45" s="162">
        <v>0.87556195182332319</v>
      </c>
      <c r="AL45" s="163">
        <v>0.97869695980020632</v>
      </c>
      <c r="AM45" s="161">
        <v>1.2</v>
      </c>
      <c r="AN45" s="161">
        <v>1.0833333333333335</v>
      </c>
      <c r="AO45" s="162">
        <v>1.0769230769230769</v>
      </c>
      <c r="AP45" s="163">
        <v>1.0714285714285714</v>
      </c>
      <c r="AQ45" s="161">
        <v>1</v>
      </c>
      <c r="AR45" s="161">
        <v>1.0666666666666667</v>
      </c>
      <c r="AS45" s="162">
        <v>1</v>
      </c>
      <c r="AT45" s="163">
        <v>1</v>
      </c>
      <c r="AU45" s="161">
        <v>1</v>
      </c>
      <c r="AV45" s="161">
        <v>1</v>
      </c>
      <c r="AW45" s="164">
        <v>1</v>
      </c>
      <c r="AX45" s="462"/>
      <c r="AY45" s="440" t="s">
        <v>364</v>
      </c>
      <c r="AZ45" s="441" t="s">
        <v>266</v>
      </c>
      <c r="BA45" s="442"/>
      <c r="BB45" s="226"/>
      <c r="BC45" s="227"/>
      <c r="BD45" s="161"/>
      <c r="BE45" s="161"/>
      <c r="BF45" s="161"/>
      <c r="BG45" s="161"/>
      <c r="BH45" s="161"/>
      <c r="BI45" s="161"/>
      <c r="BJ45" s="161">
        <v>0.63365753503913136</v>
      </c>
      <c r="BK45" s="161">
        <v>1.4093955641534317</v>
      </c>
      <c r="BL45" s="161">
        <v>1.2653061224489794</v>
      </c>
      <c r="BM45" s="164">
        <v>1.0322580645161292</v>
      </c>
      <c r="BN45" s="438"/>
      <c r="BO45" s="440"/>
      <c r="BP45" s="441"/>
      <c r="BQ45" s="442"/>
      <c r="BR45" s="226"/>
      <c r="BS45" s="227"/>
      <c r="BT45" s="161"/>
      <c r="BU45" s="161"/>
      <c r="BV45" s="161"/>
      <c r="BW45" s="161"/>
      <c r="BX45" s="161"/>
      <c r="BY45" s="161"/>
      <c r="BZ45" s="161"/>
      <c r="CA45" s="161"/>
      <c r="CB45" s="164"/>
      <c r="CC45" s="438"/>
      <c r="CD45" s="440"/>
      <c r="CE45" s="441"/>
      <c r="CF45" s="442"/>
      <c r="CG45" s="226"/>
      <c r="CH45" s="227"/>
      <c r="CI45" s="161"/>
      <c r="CJ45" s="161"/>
      <c r="CK45" s="161"/>
      <c r="CL45" s="161"/>
      <c r="CM45" s="161"/>
      <c r="CN45" s="161"/>
      <c r="CO45" s="161"/>
      <c r="CP45" s="161"/>
      <c r="CQ45" s="164"/>
    </row>
    <row r="46" spans="1:95" s="439" customFormat="1" x14ac:dyDescent="0.2">
      <c r="A46" s="433"/>
      <c r="B46" s="462"/>
      <c r="C46" s="435" t="s">
        <v>365</v>
      </c>
      <c r="D46" s="436" t="s">
        <v>266</v>
      </c>
      <c r="E46" s="437"/>
      <c r="F46" s="156"/>
      <c r="G46" s="157"/>
      <c r="H46" s="157"/>
      <c r="I46" s="158"/>
      <c r="J46" s="159"/>
      <c r="K46" s="157"/>
      <c r="L46" s="157"/>
      <c r="M46" s="158"/>
      <c r="N46" s="159"/>
      <c r="O46" s="157"/>
      <c r="P46" s="157"/>
      <c r="Q46" s="158"/>
      <c r="R46" s="159"/>
      <c r="S46" s="157"/>
      <c r="T46" s="157"/>
      <c r="U46" s="158"/>
      <c r="V46" s="159"/>
      <c r="W46" s="157"/>
      <c r="X46" s="157"/>
      <c r="Y46" s="158"/>
      <c r="Z46" s="159"/>
      <c r="AA46" s="157"/>
      <c r="AB46" s="157"/>
      <c r="AC46" s="158"/>
      <c r="AD46" s="159"/>
      <c r="AE46" s="157">
        <v>1.1135499693439608</v>
      </c>
      <c r="AF46" s="157">
        <v>0.8085012663803548</v>
      </c>
      <c r="AG46" s="158">
        <v>0.12734949605012255</v>
      </c>
      <c r="AH46" s="159">
        <v>2.9679144385026741</v>
      </c>
      <c r="AI46" s="157">
        <v>1.1581311821798472</v>
      </c>
      <c r="AJ46" s="157">
        <v>1.6884845476820507</v>
      </c>
      <c r="AK46" s="158">
        <v>0.87556195182332319</v>
      </c>
      <c r="AL46" s="159">
        <v>0.97869695980020632</v>
      </c>
      <c r="AM46" s="157">
        <v>1.2</v>
      </c>
      <c r="AN46" s="157">
        <v>1.0833333333333335</v>
      </c>
      <c r="AO46" s="158">
        <v>1.0769230769230769</v>
      </c>
      <c r="AP46" s="159">
        <v>1.0714285714285714</v>
      </c>
      <c r="AQ46" s="157">
        <v>1</v>
      </c>
      <c r="AR46" s="157">
        <v>1.0666666666666667</v>
      </c>
      <c r="AS46" s="158">
        <v>1</v>
      </c>
      <c r="AT46" s="159">
        <v>1</v>
      </c>
      <c r="AU46" s="157">
        <v>1</v>
      </c>
      <c r="AV46" s="157">
        <v>1</v>
      </c>
      <c r="AW46" s="160">
        <v>1</v>
      </c>
      <c r="AX46" s="462"/>
      <c r="AY46" s="435" t="s">
        <v>365</v>
      </c>
      <c r="AZ46" s="436" t="s">
        <v>266</v>
      </c>
      <c r="BA46" s="437"/>
      <c r="BB46" s="230"/>
      <c r="BC46" s="231"/>
      <c r="BD46" s="157"/>
      <c r="BE46" s="157"/>
      <c r="BF46" s="157"/>
      <c r="BG46" s="157"/>
      <c r="BH46" s="157"/>
      <c r="BI46" s="157"/>
      <c r="BJ46" s="157">
        <v>0.63365753503913136</v>
      </c>
      <c r="BK46" s="157">
        <v>1.4093955641534317</v>
      </c>
      <c r="BL46" s="157">
        <v>1.2653061224489794</v>
      </c>
      <c r="BM46" s="160">
        <v>1.0322580645161292</v>
      </c>
      <c r="BN46" s="438"/>
      <c r="BO46" s="435"/>
      <c r="BP46" s="436"/>
      <c r="BQ46" s="437"/>
      <c r="BR46" s="230"/>
      <c r="BS46" s="231"/>
      <c r="BT46" s="157"/>
      <c r="BU46" s="157"/>
      <c r="BV46" s="157"/>
      <c r="BW46" s="157"/>
      <c r="BX46" s="157"/>
      <c r="BY46" s="157"/>
      <c r="BZ46" s="157"/>
      <c r="CA46" s="157"/>
      <c r="CB46" s="160"/>
      <c r="CC46" s="438"/>
      <c r="CD46" s="435"/>
      <c r="CE46" s="436"/>
      <c r="CF46" s="437"/>
      <c r="CG46" s="230"/>
      <c r="CH46" s="231"/>
      <c r="CI46" s="157"/>
      <c r="CJ46" s="157"/>
      <c r="CK46" s="157"/>
      <c r="CL46" s="157"/>
      <c r="CM46" s="157"/>
      <c r="CN46" s="157"/>
      <c r="CO46" s="157"/>
      <c r="CP46" s="157"/>
      <c r="CQ46" s="160"/>
    </row>
    <row r="47" spans="1:95" s="439" customFormat="1" x14ac:dyDescent="0.2">
      <c r="A47" s="433"/>
      <c r="B47" s="462"/>
      <c r="C47" s="440" t="s">
        <v>366</v>
      </c>
      <c r="D47" s="441" t="s">
        <v>266</v>
      </c>
      <c r="E47" s="442"/>
      <c r="F47" s="226"/>
      <c r="G47" s="227"/>
      <c r="H47" s="227"/>
      <c r="I47" s="228"/>
      <c r="J47" s="229"/>
      <c r="K47" s="227"/>
      <c r="L47" s="227"/>
      <c r="M47" s="228"/>
      <c r="N47" s="163"/>
      <c r="O47" s="161"/>
      <c r="P47" s="161"/>
      <c r="Q47" s="162"/>
      <c r="R47" s="163"/>
      <c r="S47" s="161"/>
      <c r="T47" s="161"/>
      <c r="U47" s="162"/>
      <c r="V47" s="163"/>
      <c r="W47" s="161"/>
      <c r="X47" s="161"/>
      <c r="Y47" s="162"/>
      <c r="Z47" s="163"/>
      <c r="AA47" s="161"/>
      <c r="AB47" s="161"/>
      <c r="AC47" s="162"/>
      <c r="AD47" s="163"/>
      <c r="AE47" s="161">
        <v>1.1135499693439608</v>
      </c>
      <c r="AF47" s="161">
        <v>0.8085012663803548</v>
      </c>
      <c r="AG47" s="162">
        <v>0.12734949605012255</v>
      </c>
      <c r="AH47" s="163">
        <v>2.9679144385026741</v>
      </c>
      <c r="AI47" s="161">
        <v>1.1581311821798472</v>
      </c>
      <c r="AJ47" s="161">
        <v>1.6884845476820507</v>
      </c>
      <c r="AK47" s="162">
        <v>0.87556195182332319</v>
      </c>
      <c r="AL47" s="163">
        <v>0.97869695980020632</v>
      </c>
      <c r="AM47" s="161">
        <v>1.2</v>
      </c>
      <c r="AN47" s="161">
        <v>1.0833333333333335</v>
      </c>
      <c r="AO47" s="162">
        <v>1.0769230769230769</v>
      </c>
      <c r="AP47" s="163">
        <v>1.0714285714285714</v>
      </c>
      <c r="AQ47" s="161">
        <v>1</v>
      </c>
      <c r="AR47" s="161">
        <v>1.0666666666666667</v>
      </c>
      <c r="AS47" s="162">
        <v>1</v>
      </c>
      <c r="AT47" s="163">
        <v>1</v>
      </c>
      <c r="AU47" s="161">
        <v>1</v>
      </c>
      <c r="AV47" s="161">
        <v>1</v>
      </c>
      <c r="AW47" s="164">
        <v>1</v>
      </c>
      <c r="AX47" s="462"/>
      <c r="AY47" s="440" t="s">
        <v>366</v>
      </c>
      <c r="AZ47" s="441" t="s">
        <v>266</v>
      </c>
      <c r="BA47" s="442"/>
      <c r="BB47" s="226"/>
      <c r="BC47" s="227"/>
      <c r="BD47" s="161"/>
      <c r="BE47" s="161"/>
      <c r="BF47" s="161"/>
      <c r="BG47" s="161"/>
      <c r="BH47" s="161"/>
      <c r="BI47" s="161"/>
      <c r="BJ47" s="161">
        <v>0.63365753503913136</v>
      </c>
      <c r="BK47" s="161">
        <v>1.4093955641534317</v>
      </c>
      <c r="BL47" s="161">
        <v>1.2653061224489794</v>
      </c>
      <c r="BM47" s="164">
        <v>1.0322580645161292</v>
      </c>
      <c r="BN47" s="438"/>
      <c r="BO47" s="440"/>
      <c r="BP47" s="441"/>
      <c r="BQ47" s="442"/>
      <c r="BR47" s="226"/>
      <c r="BS47" s="227"/>
      <c r="BT47" s="161"/>
      <c r="BU47" s="161"/>
      <c r="BV47" s="161"/>
      <c r="BW47" s="161"/>
      <c r="BX47" s="161"/>
      <c r="BY47" s="161"/>
      <c r="BZ47" s="161"/>
      <c r="CA47" s="161"/>
      <c r="CB47" s="164"/>
      <c r="CC47" s="438"/>
      <c r="CD47" s="440"/>
      <c r="CE47" s="441"/>
      <c r="CF47" s="442"/>
      <c r="CG47" s="226"/>
      <c r="CH47" s="227"/>
      <c r="CI47" s="161"/>
      <c r="CJ47" s="161"/>
      <c r="CK47" s="161"/>
      <c r="CL47" s="161"/>
      <c r="CM47" s="161"/>
      <c r="CN47" s="161"/>
      <c r="CO47" s="161"/>
      <c r="CP47" s="161"/>
      <c r="CQ47" s="164"/>
    </row>
    <row r="48" spans="1:95" s="439" customFormat="1" x14ac:dyDescent="0.2">
      <c r="A48" s="433"/>
      <c r="B48" s="462"/>
      <c r="C48" s="435" t="s">
        <v>367</v>
      </c>
      <c r="D48" s="436" t="s">
        <v>266</v>
      </c>
      <c r="E48" s="437"/>
      <c r="F48" s="156"/>
      <c r="G48" s="157"/>
      <c r="H48" s="157"/>
      <c r="I48" s="158"/>
      <c r="J48" s="159"/>
      <c r="K48" s="157"/>
      <c r="L48" s="157"/>
      <c r="M48" s="158"/>
      <c r="N48" s="159"/>
      <c r="O48" s="157"/>
      <c r="P48" s="157"/>
      <c r="Q48" s="158"/>
      <c r="R48" s="159"/>
      <c r="S48" s="157"/>
      <c r="T48" s="157"/>
      <c r="U48" s="158"/>
      <c r="V48" s="159"/>
      <c r="W48" s="157"/>
      <c r="X48" s="157"/>
      <c r="Y48" s="158"/>
      <c r="Z48" s="159"/>
      <c r="AA48" s="157"/>
      <c r="AB48" s="157"/>
      <c r="AC48" s="158"/>
      <c r="AD48" s="159"/>
      <c r="AE48" s="157">
        <v>1.1135499693439608</v>
      </c>
      <c r="AF48" s="157">
        <v>0.8085012663803548</v>
      </c>
      <c r="AG48" s="158">
        <v>0.12734949605012255</v>
      </c>
      <c r="AH48" s="159">
        <v>2.9679144385026741</v>
      </c>
      <c r="AI48" s="157">
        <v>1.1581311821798472</v>
      </c>
      <c r="AJ48" s="157">
        <v>1.6884845476820507</v>
      </c>
      <c r="AK48" s="158">
        <v>0.87556195182332319</v>
      </c>
      <c r="AL48" s="159">
        <v>0.97869695980020632</v>
      </c>
      <c r="AM48" s="157">
        <v>1.2</v>
      </c>
      <c r="AN48" s="157">
        <v>1.0833333333333335</v>
      </c>
      <c r="AO48" s="158">
        <v>1.0769230769230769</v>
      </c>
      <c r="AP48" s="159">
        <v>1.0714285714285714</v>
      </c>
      <c r="AQ48" s="157">
        <v>1</v>
      </c>
      <c r="AR48" s="157">
        <v>1.0666666666666667</v>
      </c>
      <c r="AS48" s="158">
        <v>1</v>
      </c>
      <c r="AT48" s="159">
        <v>1</v>
      </c>
      <c r="AU48" s="157">
        <v>1</v>
      </c>
      <c r="AV48" s="157">
        <v>1</v>
      </c>
      <c r="AW48" s="160">
        <v>1</v>
      </c>
      <c r="AX48" s="462"/>
      <c r="AY48" s="435" t="s">
        <v>367</v>
      </c>
      <c r="AZ48" s="436" t="s">
        <v>266</v>
      </c>
      <c r="BA48" s="437"/>
      <c r="BB48" s="230"/>
      <c r="BC48" s="231"/>
      <c r="BD48" s="157"/>
      <c r="BE48" s="157"/>
      <c r="BF48" s="157"/>
      <c r="BG48" s="157"/>
      <c r="BH48" s="157"/>
      <c r="BI48" s="157"/>
      <c r="BJ48" s="157">
        <v>0.63365753503913136</v>
      </c>
      <c r="BK48" s="157">
        <v>1.4093955641534317</v>
      </c>
      <c r="BL48" s="157">
        <v>1.2653061224489794</v>
      </c>
      <c r="BM48" s="160">
        <v>1.0322580645161292</v>
      </c>
      <c r="BN48" s="438"/>
      <c r="BO48" s="435"/>
      <c r="BP48" s="436"/>
      <c r="BQ48" s="437"/>
      <c r="BR48" s="230"/>
      <c r="BS48" s="231"/>
      <c r="BT48" s="157"/>
      <c r="BU48" s="157"/>
      <c r="BV48" s="157"/>
      <c r="BW48" s="157"/>
      <c r="BX48" s="157"/>
      <c r="BY48" s="157"/>
      <c r="BZ48" s="157"/>
      <c r="CA48" s="157"/>
      <c r="CB48" s="160"/>
      <c r="CC48" s="438"/>
      <c r="CD48" s="435"/>
      <c r="CE48" s="436"/>
      <c r="CF48" s="437"/>
      <c r="CG48" s="230"/>
      <c r="CH48" s="231"/>
      <c r="CI48" s="157"/>
      <c r="CJ48" s="157"/>
      <c r="CK48" s="157"/>
      <c r="CL48" s="157"/>
      <c r="CM48" s="157"/>
      <c r="CN48" s="157"/>
      <c r="CO48" s="157"/>
      <c r="CP48" s="157"/>
      <c r="CQ48" s="160"/>
    </row>
    <row r="49" spans="1:95" s="439" customFormat="1" x14ac:dyDescent="0.2">
      <c r="A49" s="433"/>
      <c r="B49" s="462"/>
      <c r="C49" s="440" t="s">
        <v>368</v>
      </c>
      <c r="D49" s="441" t="s">
        <v>266</v>
      </c>
      <c r="E49" s="442"/>
      <c r="F49" s="226"/>
      <c r="G49" s="227"/>
      <c r="H49" s="227"/>
      <c r="I49" s="228"/>
      <c r="J49" s="229"/>
      <c r="K49" s="227"/>
      <c r="L49" s="227"/>
      <c r="M49" s="228"/>
      <c r="N49" s="163"/>
      <c r="O49" s="161"/>
      <c r="P49" s="161"/>
      <c r="Q49" s="162"/>
      <c r="R49" s="163"/>
      <c r="S49" s="161"/>
      <c r="T49" s="161"/>
      <c r="U49" s="162"/>
      <c r="V49" s="163"/>
      <c r="W49" s="161"/>
      <c r="X49" s="161"/>
      <c r="Y49" s="162"/>
      <c r="Z49" s="163"/>
      <c r="AA49" s="161"/>
      <c r="AB49" s="161"/>
      <c r="AC49" s="162"/>
      <c r="AD49" s="163"/>
      <c r="AE49" s="161">
        <v>1.1135499693439608</v>
      </c>
      <c r="AF49" s="161">
        <v>0.8085012663803548</v>
      </c>
      <c r="AG49" s="162">
        <v>0.12734949605012255</v>
      </c>
      <c r="AH49" s="163">
        <v>2.9679144385026741</v>
      </c>
      <c r="AI49" s="161">
        <v>1.1581311821798472</v>
      </c>
      <c r="AJ49" s="161">
        <v>1.6884845476820507</v>
      </c>
      <c r="AK49" s="162">
        <v>0.87556195182332319</v>
      </c>
      <c r="AL49" s="163">
        <v>0.97869695980020632</v>
      </c>
      <c r="AM49" s="161">
        <v>1.2</v>
      </c>
      <c r="AN49" s="161">
        <v>1.0833333333333335</v>
      </c>
      <c r="AO49" s="162">
        <v>1.0769230769230769</v>
      </c>
      <c r="AP49" s="163">
        <v>1.0714285714285714</v>
      </c>
      <c r="AQ49" s="161">
        <v>1</v>
      </c>
      <c r="AR49" s="161">
        <v>1.0666666666666667</v>
      </c>
      <c r="AS49" s="162">
        <v>1</v>
      </c>
      <c r="AT49" s="163">
        <v>1</v>
      </c>
      <c r="AU49" s="161">
        <v>1</v>
      </c>
      <c r="AV49" s="161">
        <v>1</v>
      </c>
      <c r="AW49" s="164">
        <v>1</v>
      </c>
      <c r="AX49" s="462"/>
      <c r="AY49" s="440" t="s">
        <v>368</v>
      </c>
      <c r="AZ49" s="441" t="s">
        <v>266</v>
      </c>
      <c r="BA49" s="442"/>
      <c r="BB49" s="226"/>
      <c r="BC49" s="227"/>
      <c r="BD49" s="161"/>
      <c r="BE49" s="161"/>
      <c r="BF49" s="161"/>
      <c r="BG49" s="161"/>
      <c r="BH49" s="161"/>
      <c r="BI49" s="161"/>
      <c r="BJ49" s="161">
        <v>0.63365753503913136</v>
      </c>
      <c r="BK49" s="161">
        <v>1.4093955641534317</v>
      </c>
      <c r="BL49" s="161">
        <v>1.2653061224489794</v>
      </c>
      <c r="BM49" s="164">
        <v>1.0322580645161292</v>
      </c>
      <c r="BN49" s="438"/>
      <c r="BO49" s="440"/>
      <c r="BP49" s="441"/>
      <c r="BQ49" s="442"/>
      <c r="BR49" s="226"/>
      <c r="BS49" s="227"/>
      <c r="BT49" s="161"/>
      <c r="BU49" s="161"/>
      <c r="BV49" s="161"/>
      <c r="BW49" s="161"/>
      <c r="BX49" s="161"/>
      <c r="BY49" s="161"/>
      <c r="BZ49" s="161"/>
      <c r="CA49" s="161"/>
      <c r="CB49" s="164"/>
      <c r="CC49" s="438"/>
      <c r="CD49" s="440"/>
      <c r="CE49" s="441"/>
      <c r="CF49" s="442"/>
      <c r="CG49" s="226"/>
      <c r="CH49" s="227"/>
      <c r="CI49" s="161"/>
      <c r="CJ49" s="161"/>
      <c r="CK49" s="161"/>
      <c r="CL49" s="161"/>
      <c r="CM49" s="161"/>
      <c r="CN49" s="161"/>
      <c r="CO49" s="161"/>
      <c r="CP49" s="161"/>
      <c r="CQ49" s="164"/>
    </row>
    <row r="50" spans="1:95" s="439" customFormat="1" x14ac:dyDescent="0.2">
      <c r="A50" s="433"/>
      <c r="B50" s="237"/>
      <c r="C50" s="435" t="s">
        <v>369</v>
      </c>
      <c r="D50" s="436" t="s">
        <v>266</v>
      </c>
      <c r="E50" s="437"/>
      <c r="F50" s="156"/>
      <c r="G50" s="157"/>
      <c r="H50" s="157"/>
      <c r="I50" s="158"/>
      <c r="J50" s="159"/>
      <c r="K50" s="157"/>
      <c r="L50" s="157"/>
      <c r="M50" s="158"/>
      <c r="N50" s="159"/>
      <c r="O50" s="157"/>
      <c r="P50" s="157"/>
      <c r="Q50" s="158"/>
      <c r="R50" s="159"/>
      <c r="S50" s="157"/>
      <c r="T50" s="157"/>
      <c r="U50" s="158"/>
      <c r="V50" s="159"/>
      <c r="W50" s="157"/>
      <c r="X50" s="157"/>
      <c r="Y50" s="158"/>
      <c r="Z50" s="159"/>
      <c r="AA50" s="157"/>
      <c r="AB50" s="157"/>
      <c r="AC50" s="158"/>
      <c r="AD50" s="159"/>
      <c r="AE50" s="157">
        <v>1.1135499693439608</v>
      </c>
      <c r="AF50" s="157">
        <v>0.8085012663803548</v>
      </c>
      <c r="AG50" s="158">
        <v>0.12734949605012255</v>
      </c>
      <c r="AH50" s="159">
        <v>2.9679144385026741</v>
      </c>
      <c r="AI50" s="157">
        <v>1.1581311821798472</v>
      </c>
      <c r="AJ50" s="157">
        <v>1.6884845476820507</v>
      </c>
      <c r="AK50" s="158">
        <v>0.87556195182332319</v>
      </c>
      <c r="AL50" s="159">
        <v>0.97869695980020632</v>
      </c>
      <c r="AM50" s="157">
        <v>1.2</v>
      </c>
      <c r="AN50" s="157">
        <v>1.0833333333333335</v>
      </c>
      <c r="AO50" s="158">
        <v>1.0769230769230769</v>
      </c>
      <c r="AP50" s="159">
        <v>1.0714285714285714</v>
      </c>
      <c r="AQ50" s="157">
        <v>1</v>
      </c>
      <c r="AR50" s="157">
        <v>1.0666666666666667</v>
      </c>
      <c r="AS50" s="158">
        <v>1</v>
      </c>
      <c r="AT50" s="159">
        <v>1</v>
      </c>
      <c r="AU50" s="157">
        <v>1</v>
      </c>
      <c r="AV50" s="157">
        <v>1</v>
      </c>
      <c r="AW50" s="160">
        <v>1</v>
      </c>
      <c r="AX50" s="237"/>
      <c r="AY50" s="435" t="s">
        <v>369</v>
      </c>
      <c r="AZ50" s="436" t="s">
        <v>266</v>
      </c>
      <c r="BA50" s="437"/>
      <c r="BB50" s="230"/>
      <c r="BC50" s="231"/>
      <c r="BD50" s="157"/>
      <c r="BE50" s="157"/>
      <c r="BF50" s="157"/>
      <c r="BG50" s="157"/>
      <c r="BH50" s="157"/>
      <c r="BI50" s="157"/>
      <c r="BJ50" s="157">
        <v>0.63365753503913136</v>
      </c>
      <c r="BK50" s="157">
        <v>1.4093955641534317</v>
      </c>
      <c r="BL50" s="157">
        <v>1.2653061224489794</v>
      </c>
      <c r="BM50" s="160">
        <v>1.0322580645161292</v>
      </c>
      <c r="BN50" s="438"/>
      <c r="BO50" s="435"/>
      <c r="BP50" s="436"/>
      <c r="BQ50" s="437"/>
      <c r="BR50" s="230"/>
      <c r="BS50" s="231"/>
      <c r="BT50" s="157"/>
      <c r="BU50" s="157"/>
      <c r="BV50" s="157"/>
      <c r="BW50" s="157"/>
      <c r="BX50" s="157"/>
      <c r="BY50" s="157"/>
      <c r="BZ50" s="157"/>
      <c r="CA50" s="157"/>
      <c r="CB50" s="160"/>
      <c r="CC50" s="438"/>
      <c r="CD50" s="435"/>
      <c r="CE50" s="436"/>
      <c r="CF50" s="437"/>
      <c r="CG50" s="230"/>
      <c r="CH50" s="231"/>
      <c r="CI50" s="157"/>
      <c r="CJ50" s="157"/>
      <c r="CK50" s="157"/>
      <c r="CL50" s="157"/>
      <c r="CM50" s="157"/>
      <c r="CN50" s="157"/>
      <c r="CO50" s="157"/>
      <c r="CP50" s="157"/>
      <c r="CQ50" s="160"/>
    </row>
    <row r="51" spans="1:95" s="439" customFormat="1" x14ac:dyDescent="0.2">
      <c r="A51" s="433"/>
      <c r="B51" s="237"/>
      <c r="C51" s="440" t="s">
        <v>370</v>
      </c>
      <c r="D51" s="441" t="s">
        <v>266</v>
      </c>
      <c r="E51" s="442"/>
      <c r="F51" s="226"/>
      <c r="G51" s="227"/>
      <c r="H51" s="227"/>
      <c r="I51" s="228"/>
      <c r="J51" s="229"/>
      <c r="K51" s="227"/>
      <c r="L51" s="227"/>
      <c r="M51" s="228"/>
      <c r="N51" s="163"/>
      <c r="O51" s="161"/>
      <c r="P51" s="161"/>
      <c r="Q51" s="162"/>
      <c r="R51" s="163"/>
      <c r="S51" s="161"/>
      <c r="T51" s="161"/>
      <c r="U51" s="162"/>
      <c r="V51" s="163"/>
      <c r="W51" s="161"/>
      <c r="X51" s="161"/>
      <c r="Y51" s="162"/>
      <c r="Z51" s="163"/>
      <c r="AA51" s="161"/>
      <c r="AB51" s="161"/>
      <c r="AC51" s="162"/>
      <c r="AD51" s="163"/>
      <c r="AE51" s="161">
        <v>1.1135499693439608</v>
      </c>
      <c r="AF51" s="161">
        <v>0.8085012663803548</v>
      </c>
      <c r="AG51" s="162">
        <v>0.12734949605012255</v>
      </c>
      <c r="AH51" s="163">
        <v>2.9679144385026741</v>
      </c>
      <c r="AI51" s="161">
        <v>1.1581311821798472</v>
      </c>
      <c r="AJ51" s="161">
        <v>1.6884845476820507</v>
      </c>
      <c r="AK51" s="162">
        <v>0.87556195182332319</v>
      </c>
      <c r="AL51" s="163">
        <v>0.97869695980020632</v>
      </c>
      <c r="AM51" s="161">
        <v>1.2</v>
      </c>
      <c r="AN51" s="161">
        <v>1.0833333333333335</v>
      </c>
      <c r="AO51" s="162">
        <v>1.0769230769230769</v>
      </c>
      <c r="AP51" s="163">
        <v>1.0714285714285714</v>
      </c>
      <c r="AQ51" s="161">
        <v>1</v>
      </c>
      <c r="AR51" s="161">
        <v>1.0666666666666667</v>
      </c>
      <c r="AS51" s="162">
        <v>1</v>
      </c>
      <c r="AT51" s="163">
        <v>1</v>
      </c>
      <c r="AU51" s="161">
        <v>1</v>
      </c>
      <c r="AV51" s="161">
        <v>1</v>
      </c>
      <c r="AW51" s="164">
        <v>1</v>
      </c>
      <c r="AX51" s="237"/>
      <c r="AY51" s="440" t="s">
        <v>370</v>
      </c>
      <c r="AZ51" s="441" t="s">
        <v>266</v>
      </c>
      <c r="BA51" s="442"/>
      <c r="BB51" s="226"/>
      <c r="BC51" s="227"/>
      <c r="BD51" s="161"/>
      <c r="BE51" s="161"/>
      <c r="BF51" s="161"/>
      <c r="BG51" s="161"/>
      <c r="BH51" s="161"/>
      <c r="BI51" s="161"/>
      <c r="BJ51" s="161">
        <v>0.63365753503913136</v>
      </c>
      <c r="BK51" s="161">
        <v>1.4093955641534317</v>
      </c>
      <c r="BL51" s="161">
        <v>1.2653061224489794</v>
      </c>
      <c r="BM51" s="164">
        <v>1.0322580645161292</v>
      </c>
      <c r="BN51" s="438"/>
      <c r="BO51" s="440"/>
      <c r="BP51" s="441"/>
      <c r="BQ51" s="442"/>
      <c r="BR51" s="226"/>
      <c r="BS51" s="227"/>
      <c r="BT51" s="161"/>
      <c r="BU51" s="161"/>
      <c r="BV51" s="161"/>
      <c r="BW51" s="161"/>
      <c r="BX51" s="161"/>
      <c r="BY51" s="161"/>
      <c r="BZ51" s="161"/>
      <c r="CA51" s="161"/>
      <c r="CB51" s="164"/>
      <c r="CC51" s="438"/>
      <c r="CD51" s="440"/>
      <c r="CE51" s="441"/>
      <c r="CF51" s="442"/>
      <c r="CG51" s="226"/>
      <c r="CH51" s="227"/>
      <c r="CI51" s="161"/>
      <c r="CJ51" s="161"/>
      <c r="CK51" s="161"/>
      <c r="CL51" s="161"/>
      <c r="CM51" s="161"/>
      <c r="CN51" s="161"/>
      <c r="CO51" s="161"/>
      <c r="CP51" s="161"/>
      <c r="CQ51" s="164"/>
    </row>
    <row r="52" spans="1:95" s="439" customFormat="1" x14ac:dyDescent="0.2">
      <c r="A52" s="433"/>
      <c r="B52" s="237"/>
      <c r="C52" s="435" t="s">
        <v>371</v>
      </c>
      <c r="D52" s="436" t="s">
        <v>266</v>
      </c>
      <c r="E52" s="437"/>
      <c r="F52" s="156"/>
      <c r="G52" s="157"/>
      <c r="H52" s="157"/>
      <c r="I52" s="158"/>
      <c r="J52" s="159"/>
      <c r="K52" s="157"/>
      <c r="L52" s="157"/>
      <c r="M52" s="158"/>
      <c r="N52" s="159"/>
      <c r="O52" s="157"/>
      <c r="P52" s="157"/>
      <c r="Q52" s="158"/>
      <c r="R52" s="159"/>
      <c r="S52" s="157"/>
      <c r="T52" s="157"/>
      <c r="U52" s="158"/>
      <c r="V52" s="159"/>
      <c r="W52" s="157"/>
      <c r="X52" s="157"/>
      <c r="Y52" s="158"/>
      <c r="Z52" s="159"/>
      <c r="AA52" s="157"/>
      <c r="AB52" s="157"/>
      <c r="AC52" s="158"/>
      <c r="AD52" s="159"/>
      <c r="AE52" s="157">
        <v>1.1135499693439608</v>
      </c>
      <c r="AF52" s="157">
        <v>0.8085012663803548</v>
      </c>
      <c r="AG52" s="158">
        <v>0.12734949605012255</v>
      </c>
      <c r="AH52" s="159">
        <v>2.9679144385026741</v>
      </c>
      <c r="AI52" s="157">
        <v>1.1581311821798472</v>
      </c>
      <c r="AJ52" s="157">
        <v>1.6884845476820507</v>
      </c>
      <c r="AK52" s="158">
        <v>0.87556195182332319</v>
      </c>
      <c r="AL52" s="159">
        <v>0.97869695980020632</v>
      </c>
      <c r="AM52" s="157">
        <v>1.2</v>
      </c>
      <c r="AN52" s="157">
        <v>1.0833333333333335</v>
      </c>
      <c r="AO52" s="158">
        <v>1.0769230769230769</v>
      </c>
      <c r="AP52" s="159">
        <v>1.0714285714285714</v>
      </c>
      <c r="AQ52" s="157">
        <v>1</v>
      </c>
      <c r="AR52" s="157">
        <v>1.0666666666666667</v>
      </c>
      <c r="AS52" s="158">
        <v>1</v>
      </c>
      <c r="AT52" s="159">
        <v>1</v>
      </c>
      <c r="AU52" s="157">
        <v>1</v>
      </c>
      <c r="AV52" s="157">
        <v>1</v>
      </c>
      <c r="AW52" s="160">
        <v>1</v>
      </c>
      <c r="AX52" s="237"/>
      <c r="AY52" s="435" t="s">
        <v>371</v>
      </c>
      <c r="AZ52" s="436" t="s">
        <v>266</v>
      </c>
      <c r="BA52" s="437"/>
      <c r="BB52" s="230"/>
      <c r="BC52" s="231"/>
      <c r="BD52" s="157"/>
      <c r="BE52" s="157"/>
      <c r="BF52" s="157"/>
      <c r="BG52" s="157"/>
      <c r="BH52" s="157"/>
      <c r="BI52" s="157"/>
      <c r="BJ52" s="157">
        <v>0.63365753503913136</v>
      </c>
      <c r="BK52" s="157">
        <v>1.4093955641534317</v>
      </c>
      <c r="BL52" s="157">
        <v>1.2653061224489794</v>
      </c>
      <c r="BM52" s="160">
        <v>1.0322580645161292</v>
      </c>
      <c r="BN52" s="438"/>
      <c r="BO52" s="435"/>
      <c r="BP52" s="436"/>
      <c r="BQ52" s="437"/>
      <c r="BR52" s="230"/>
      <c r="BS52" s="231"/>
      <c r="BT52" s="157"/>
      <c r="BU52" s="157"/>
      <c r="BV52" s="157"/>
      <c r="BW52" s="157"/>
      <c r="BX52" s="157"/>
      <c r="BY52" s="157"/>
      <c r="BZ52" s="157"/>
      <c r="CA52" s="157"/>
      <c r="CB52" s="160"/>
      <c r="CC52" s="438"/>
      <c r="CD52" s="435"/>
      <c r="CE52" s="436"/>
      <c r="CF52" s="437"/>
      <c r="CG52" s="230"/>
      <c r="CH52" s="231"/>
      <c r="CI52" s="157"/>
      <c r="CJ52" s="157"/>
      <c r="CK52" s="157"/>
      <c r="CL52" s="157"/>
      <c r="CM52" s="157"/>
      <c r="CN52" s="157"/>
      <c r="CO52" s="157"/>
      <c r="CP52" s="157"/>
      <c r="CQ52" s="160"/>
    </row>
    <row r="53" spans="1:95" s="439" customFormat="1" x14ac:dyDescent="0.2">
      <c r="A53" s="433"/>
      <c r="B53" s="237"/>
      <c r="C53" s="440" t="s">
        <v>372</v>
      </c>
      <c r="D53" s="441" t="s">
        <v>266</v>
      </c>
      <c r="E53" s="442"/>
      <c r="F53" s="226"/>
      <c r="G53" s="227"/>
      <c r="H53" s="227"/>
      <c r="I53" s="228"/>
      <c r="J53" s="229"/>
      <c r="K53" s="227"/>
      <c r="L53" s="227"/>
      <c r="M53" s="228"/>
      <c r="N53" s="163"/>
      <c r="O53" s="161"/>
      <c r="P53" s="161"/>
      <c r="Q53" s="162"/>
      <c r="R53" s="163"/>
      <c r="S53" s="161"/>
      <c r="T53" s="161"/>
      <c r="U53" s="162"/>
      <c r="V53" s="163"/>
      <c r="W53" s="161"/>
      <c r="X53" s="161"/>
      <c r="Y53" s="162"/>
      <c r="Z53" s="163"/>
      <c r="AA53" s="161"/>
      <c r="AB53" s="161"/>
      <c r="AC53" s="162"/>
      <c r="AD53" s="163"/>
      <c r="AE53" s="161">
        <v>1.1135499693439608</v>
      </c>
      <c r="AF53" s="161">
        <v>0.8085012663803548</v>
      </c>
      <c r="AG53" s="162">
        <v>0.12734949605012255</v>
      </c>
      <c r="AH53" s="163">
        <v>2.9679144385026741</v>
      </c>
      <c r="AI53" s="161">
        <v>1.1581311821798472</v>
      </c>
      <c r="AJ53" s="161">
        <v>1.6884845476820507</v>
      </c>
      <c r="AK53" s="162">
        <v>0.87556195182332319</v>
      </c>
      <c r="AL53" s="163">
        <v>0.97869695980020632</v>
      </c>
      <c r="AM53" s="161">
        <v>1.2</v>
      </c>
      <c r="AN53" s="161">
        <v>1.0833333333333335</v>
      </c>
      <c r="AO53" s="162">
        <v>1.0769230769230769</v>
      </c>
      <c r="AP53" s="163">
        <v>1.0714285714285714</v>
      </c>
      <c r="AQ53" s="161">
        <v>1</v>
      </c>
      <c r="AR53" s="161">
        <v>1.0666666666666667</v>
      </c>
      <c r="AS53" s="162">
        <v>1</v>
      </c>
      <c r="AT53" s="163">
        <v>1</v>
      </c>
      <c r="AU53" s="161">
        <v>1</v>
      </c>
      <c r="AV53" s="161">
        <v>1</v>
      </c>
      <c r="AW53" s="164">
        <v>1</v>
      </c>
      <c r="AX53" s="237"/>
      <c r="AY53" s="440" t="s">
        <v>372</v>
      </c>
      <c r="AZ53" s="441" t="s">
        <v>266</v>
      </c>
      <c r="BA53" s="442"/>
      <c r="BB53" s="226"/>
      <c r="BC53" s="227"/>
      <c r="BD53" s="161"/>
      <c r="BE53" s="161"/>
      <c r="BF53" s="161"/>
      <c r="BG53" s="161"/>
      <c r="BH53" s="161"/>
      <c r="BI53" s="161"/>
      <c r="BJ53" s="161">
        <v>0.63365753503913136</v>
      </c>
      <c r="BK53" s="161">
        <v>1.4093955641534317</v>
      </c>
      <c r="BL53" s="161">
        <v>1.2653061224489794</v>
      </c>
      <c r="BM53" s="164">
        <v>1.0322580645161292</v>
      </c>
      <c r="BN53" s="438"/>
      <c r="BO53" s="440"/>
      <c r="BP53" s="441"/>
      <c r="BQ53" s="442"/>
      <c r="BR53" s="226"/>
      <c r="BS53" s="227"/>
      <c r="BT53" s="161"/>
      <c r="BU53" s="161"/>
      <c r="BV53" s="161"/>
      <c r="BW53" s="161"/>
      <c r="BX53" s="161"/>
      <c r="BY53" s="161"/>
      <c r="BZ53" s="161"/>
      <c r="CA53" s="161"/>
      <c r="CB53" s="164"/>
      <c r="CC53" s="438"/>
      <c r="CD53" s="440"/>
      <c r="CE53" s="441"/>
      <c r="CF53" s="442"/>
      <c r="CG53" s="226"/>
      <c r="CH53" s="227"/>
      <c r="CI53" s="161"/>
      <c r="CJ53" s="161"/>
      <c r="CK53" s="161"/>
      <c r="CL53" s="161"/>
      <c r="CM53" s="161"/>
      <c r="CN53" s="161"/>
      <c r="CO53" s="161"/>
      <c r="CP53" s="161"/>
      <c r="CQ53" s="164"/>
    </row>
    <row r="54" spans="1:95" s="439" customFormat="1" x14ac:dyDescent="0.2">
      <c r="A54" s="433"/>
      <c r="B54" s="462"/>
      <c r="C54" s="435" t="s">
        <v>268</v>
      </c>
      <c r="D54" s="436" t="s">
        <v>266</v>
      </c>
      <c r="E54" s="437"/>
      <c r="F54" s="156"/>
      <c r="G54" s="157"/>
      <c r="H54" s="157"/>
      <c r="I54" s="158"/>
      <c r="J54" s="159"/>
      <c r="K54" s="157"/>
      <c r="L54" s="157"/>
      <c r="M54" s="158"/>
      <c r="N54" s="159"/>
      <c r="O54" s="157"/>
      <c r="P54" s="157"/>
      <c r="Q54" s="158"/>
      <c r="R54" s="159"/>
      <c r="S54" s="157"/>
      <c r="T54" s="157"/>
      <c r="U54" s="158"/>
      <c r="V54" s="159"/>
      <c r="W54" s="157"/>
      <c r="X54" s="157"/>
      <c r="Y54" s="158"/>
      <c r="Z54" s="159">
        <v>1.0370370370370372</v>
      </c>
      <c r="AA54" s="157">
        <v>0.85714285714285698</v>
      </c>
      <c r="AB54" s="157">
        <v>2.4302083333333329</v>
      </c>
      <c r="AC54" s="158">
        <v>1.2640377196742392</v>
      </c>
      <c r="AD54" s="159">
        <v>1.0796880298406242</v>
      </c>
      <c r="AE54" s="157">
        <v>1.0489949748743719</v>
      </c>
      <c r="AF54" s="157">
        <v>0.85449101796407223</v>
      </c>
      <c r="AG54" s="158">
        <v>0.87946741415557084</v>
      </c>
      <c r="AH54" s="159">
        <v>1.1254980079681276</v>
      </c>
      <c r="AI54" s="157">
        <v>1.0141592920353981</v>
      </c>
      <c r="AJ54" s="157">
        <v>0.87958115183246077</v>
      </c>
      <c r="AK54" s="158">
        <v>0.99999999999999989</v>
      </c>
      <c r="AL54" s="159">
        <v>1.0714285714285716</v>
      </c>
      <c r="AM54" s="157">
        <v>1</v>
      </c>
      <c r="AN54" s="157">
        <v>1</v>
      </c>
      <c r="AO54" s="158">
        <v>1</v>
      </c>
      <c r="AP54" s="159">
        <v>1</v>
      </c>
      <c r="AQ54" s="157">
        <v>1</v>
      </c>
      <c r="AR54" s="157">
        <v>1</v>
      </c>
      <c r="AS54" s="158">
        <v>1</v>
      </c>
      <c r="AT54" s="159">
        <v>1</v>
      </c>
      <c r="AU54" s="157">
        <v>1</v>
      </c>
      <c r="AV54" s="157">
        <v>1</v>
      </c>
      <c r="AW54" s="160">
        <v>1</v>
      </c>
      <c r="AX54" s="462"/>
      <c r="AY54" s="435" t="s">
        <v>268</v>
      </c>
      <c r="AZ54" s="436" t="s">
        <v>266</v>
      </c>
      <c r="BA54" s="437"/>
      <c r="BB54" s="230"/>
      <c r="BC54" s="231"/>
      <c r="BD54" s="157"/>
      <c r="BE54" s="157"/>
      <c r="BF54" s="157"/>
      <c r="BG54" s="157"/>
      <c r="BH54" s="157">
        <v>0.98686327077747982</v>
      </c>
      <c r="BI54" s="157">
        <v>1.6147785927737033</v>
      </c>
      <c r="BJ54" s="157">
        <v>0.90259084791386257</v>
      </c>
      <c r="BK54" s="157">
        <v>1.006523765144455</v>
      </c>
      <c r="BL54" s="157">
        <v>1</v>
      </c>
      <c r="BM54" s="160">
        <v>1</v>
      </c>
      <c r="BN54" s="438"/>
      <c r="BO54" s="435"/>
      <c r="BP54" s="436"/>
      <c r="BQ54" s="437"/>
      <c r="BR54" s="230"/>
      <c r="BS54" s="231"/>
      <c r="BT54" s="157"/>
      <c r="BU54" s="157"/>
      <c r="BV54" s="157"/>
      <c r="BW54" s="157"/>
      <c r="BX54" s="157"/>
      <c r="BY54" s="157"/>
      <c r="BZ54" s="157"/>
      <c r="CA54" s="157"/>
      <c r="CB54" s="160"/>
      <c r="CC54" s="438"/>
      <c r="CD54" s="435"/>
      <c r="CE54" s="436"/>
      <c r="CF54" s="437"/>
      <c r="CG54" s="230"/>
      <c r="CH54" s="231"/>
      <c r="CI54" s="157"/>
      <c r="CJ54" s="157"/>
      <c r="CK54" s="157"/>
      <c r="CL54" s="157"/>
      <c r="CM54" s="157"/>
      <c r="CN54" s="157"/>
      <c r="CO54" s="157"/>
      <c r="CP54" s="157"/>
      <c r="CQ54" s="160"/>
    </row>
    <row r="55" spans="1:95" s="439" customFormat="1" x14ac:dyDescent="0.2">
      <c r="A55" s="433"/>
      <c r="B55" s="462"/>
      <c r="C55" s="435" t="s">
        <v>269</v>
      </c>
      <c r="D55" s="436" t="s">
        <v>266</v>
      </c>
      <c r="E55" s="437"/>
      <c r="F55" s="156"/>
      <c r="G55" s="157"/>
      <c r="H55" s="157"/>
      <c r="I55" s="158"/>
      <c r="J55" s="159"/>
      <c r="K55" s="157"/>
      <c r="L55" s="157"/>
      <c r="M55" s="158"/>
      <c r="N55" s="159"/>
      <c r="O55" s="157"/>
      <c r="P55" s="157"/>
      <c r="Q55" s="158"/>
      <c r="R55" s="159"/>
      <c r="S55" s="157"/>
      <c r="T55" s="157"/>
      <c r="U55" s="158"/>
      <c r="V55" s="159"/>
      <c r="W55" s="157"/>
      <c r="X55" s="157"/>
      <c r="Y55" s="158"/>
      <c r="Z55" s="159">
        <v>1.0370370370370372</v>
      </c>
      <c r="AA55" s="157">
        <v>0.85714285714285698</v>
      </c>
      <c r="AB55" s="157">
        <v>2.4302083333333329</v>
      </c>
      <c r="AC55" s="158">
        <v>1.2640377196742392</v>
      </c>
      <c r="AD55" s="159">
        <v>1.0796880298406242</v>
      </c>
      <c r="AE55" s="157">
        <v>1.0489949748743719</v>
      </c>
      <c r="AF55" s="157">
        <v>0.85449101796407223</v>
      </c>
      <c r="AG55" s="158">
        <v>0.87946741415557084</v>
      </c>
      <c r="AH55" s="159">
        <v>1.1254980079681276</v>
      </c>
      <c r="AI55" s="157">
        <v>1.0141592920353981</v>
      </c>
      <c r="AJ55" s="157">
        <v>0.87958115183246077</v>
      </c>
      <c r="AK55" s="158">
        <v>0.99999999999999989</v>
      </c>
      <c r="AL55" s="159">
        <v>1.0714285714285716</v>
      </c>
      <c r="AM55" s="157">
        <v>1</v>
      </c>
      <c r="AN55" s="157">
        <v>1</v>
      </c>
      <c r="AO55" s="158">
        <v>1</v>
      </c>
      <c r="AP55" s="159">
        <v>1</v>
      </c>
      <c r="AQ55" s="157">
        <v>1</v>
      </c>
      <c r="AR55" s="157">
        <v>1</v>
      </c>
      <c r="AS55" s="158">
        <v>1</v>
      </c>
      <c r="AT55" s="159">
        <v>1</v>
      </c>
      <c r="AU55" s="157">
        <v>1</v>
      </c>
      <c r="AV55" s="157">
        <v>1</v>
      </c>
      <c r="AW55" s="160">
        <v>1</v>
      </c>
      <c r="AX55" s="462"/>
      <c r="AY55" s="435" t="s">
        <v>269</v>
      </c>
      <c r="AZ55" s="436" t="s">
        <v>266</v>
      </c>
      <c r="BA55" s="437"/>
      <c r="BB55" s="230"/>
      <c r="BC55" s="231"/>
      <c r="BD55" s="157"/>
      <c r="BE55" s="157"/>
      <c r="BF55" s="157"/>
      <c r="BG55" s="157"/>
      <c r="BH55" s="157">
        <v>0.98686327077747982</v>
      </c>
      <c r="BI55" s="157">
        <v>1.6147785927737033</v>
      </c>
      <c r="BJ55" s="157">
        <v>0.90259084791386257</v>
      </c>
      <c r="BK55" s="157">
        <v>1.006523765144455</v>
      </c>
      <c r="BL55" s="157">
        <v>1</v>
      </c>
      <c r="BM55" s="160">
        <v>1</v>
      </c>
      <c r="BN55" s="438"/>
      <c r="BO55" s="435"/>
      <c r="BP55" s="436"/>
      <c r="BQ55" s="437"/>
      <c r="BR55" s="230"/>
      <c r="BS55" s="231"/>
      <c r="BT55" s="157"/>
      <c r="BU55" s="157"/>
      <c r="BV55" s="157"/>
      <c r="BW55" s="157"/>
      <c r="BX55" s="157"/>
      <c r="BY55" s="157"/>
      <c r="BZ55" s="157"/>
      <c r="CA55" s="157"/>
      <c r="CB55" s="160"/>
      <c r="CC55" s="438"/>
      <c r="CD55" s="435"/>
      <c r="CE55" s="436"/>
      <c r="CF55" s="437"/>
      <c r="CG55" s="230"/>
      <c r="CH55" s="231"/>
      <c r="CI55" s="157"/>
      <c r="CJ55" s="157"/>
      <c r="CK55" s="157"/>
      <c r="CL55" s="157"/>
      <c r="CM55" s="157"/>
      <c r="CN55" s="157"/>
      <c r="CO55" s="157"/>
      <c r="CP55" s="157"/>
      <c r="CQ55" s="160"/>
    </row>
    <row r="56" spans="1:95" s="439" customFormat="1" x14ac:dyDescent="0.2">
      <c r="A56" s="433"/>
      <c r="B56" s="462"/>
      <c r="C56" s="435" t="s">
        <v>270</v>
      </c>
      <c r="D56" s="436" t="s">
        <v>266</v>
      </c>
      <c r="E56" s="437"/>
      <c r="F56" s="156"/>
      <c r="G56" s="157"/>
      <c r="H56" s="157"/>
      <c r="I56" s="158"/>
      <c r="J56" s="159"/>
      <c r="K56" s="157"/>
      <c r="L56" s="157"/>
      <c r="M56" s="158"/>
      <c r="N56" s="159"/>
      <c r="O56" s="157"/>
      <c r="P56" s="157"/>
      <c r="Q56" s="158"/>
      <c r="R56" s="159"/>
      <c r="S56" s="157"/>
      <c r="T56" s="157"/>
      <c r="U56" s="158"/>
      <c r="V56" s="159"/>
      <c r="W56" s="157"/>
      <c r="X56" s="157"/>
      <c r="Y56" s="158"/>
      <c r="Z56" s="159">
        <v>1.0370370370370372</v>
      </c>
      <c r="AA56" s="157">
        <v>0.85714285714285698</v>
      </c>
      <c r="AB56" s="157">
        <v>2.4302083333333329</v>
      </c>
      <c r="AC56" s="158">
        <v>1.2640377196742392</v>
      </c>
      <c r="AD56" s="159">
        <v>1.0796880298406242</v>
      </c>
      <c r="AE56" s="157">
        <v>1.0489949748743719</v>
      </c>
      <c r="AF56" s="157">
        <v>0.85449101796407223</v>
      </c>
      <c r="AG56" s="158">
        <v>0.87946741415557084</v>
      </c>
      <c r="AH56" s="159">
        <v>1.1254980079681276</v>
      </c>
      <c r="AI56" s="157">
        <v>1.0141592920353981</v>
      </c>
      <c r="AJ56" s="157">
        <v>0.87958115183246077</v>
      </c>
      <c r="AK56" s="158">
        <v>0.99999999999999989</v>
      </c>
      <c r="AL56" s="159">
        <v>1.0714285714285716</v>
      </c>
      <c r="AM56" s="157">
        <v>1</v>
      </c>
      <c r="AN56" s="157">
        <v>1</v>
      </c>
      <c r="AO56" s="158">
        <v>1</v>
      </c>
      <c r="AP56" s="159">
        <v>1</v>
      </c>
      <c r="AQ56" s="157">
        <v>1</v>
      </c>
      <c r="AR56" s="157">
        <v>1</v>
      </c>
      <c r="AS56" s="158">
        <v>1</v>
      </c>
      <c r="AT56" s="159">
        <v>1</v>
      </c>
      <c r="AU56" s="157">
        <v>1</v>
      </c>
      <c r="AV56" s="157">
        <v>1</v>
      </c>
      <c r="AW56" s="160">
        <v>1</v>
      </c>
      <c r="AX56" s="462"/>
      <c r="AY56" s="435" t="s">
        <v>270</v>
      </c>
      <c r="AZ56" s="436" t="s">
        <v>266</v>
      </c>
      <c r="BA56" s="437"/>
      <c r="BB56" s="230"/>
      <c r="BC56" s="231"/>
      <c r="BD56" s="157"/>
      <c r="BE56" s="157"/>
      <c r="BF56" s="157"/>
      <c r="BG56" s="157"/>
      <c r="BH56" s="157">
        <v>0.98686327077747982</v>
      </c>
      <c r="BI56" s="157">
        <v>1.6147785927737033</v>
      </c>
      <c r="BJ56" s="157">
        <v>0.90259084791386257</v>
      </c>
      <c r="BK56" s="157">
        <v>1.006523765144455</v>
      </c>
      <c r="BL56" s="157">
        <v>1</v>
      </c>
      <c r="BM56" s="160">
        <v>1</v>
      </c>
      <c r="BN56" s="438"/>
      <c r="BO56" s="435"/>
      <c r="BP56" s="436"/>
      <c r="BQ56" s="437"/>
      <c r="BR56" s="230"/>
      <c r="BS56" s="231"/>
      <c r="BT56" s="157"/>
      <c r="BU56" s="157"/>
      <c r="BV56" s="157"/>
      <c r="BW56" s="157"/>
      <c r="BX56" s="157"/>
      <c r="BY56" s="157"/>
      <c r="BZ56" s="157"/>
      <c r="CA56" s="157"/>
      <c r="CB56" s="160"/>
      <c r="CC56" s="438"/>
      <c r="CD56" s="435"/>
      <c r="CE56" s="436"/>
      <c r="CF56" s="437"/>
      <c r="CG56" s="230"/>
      <c r="CH56" s="231"/>
      <c r="CI56" s="157"/>
      <c r="CJ56" s="157"/>
      <c r="CK56" s="157"/>
      <c r="CL56" s="157"/>
      <c r="CM56" s="157"/>
      <c r="CN56" s="157"/>
      <c r="CO56" s="157"/>
      <c r="CP56" s="157"/>
      <c r="CQ56" s="160"/>
    </row>
    <row r="57" spans="1:95" s="439" customFormat="1" x14ac:dyDescent="0.2">
      <c r="A57" s="433"/>
      <c r="B57" s="462"/>
      <c r="C57" s="440" t="s">
        <v>271</v>
      </c>
      <c r="D57" s="441" t="s">
        <v>266</v>
      </c>
      <c r="E57" s="442"/>
      <c r="F57" s="226"/>
      <c r="G57" s="227"/>
      <c r="H57" s="227"/>
      <c r="I57" s="228"/>
      <c r="J57" s="229"/>
      <c r="K57" s="227"/>
      <c r="L57" s="227"/>
      <c r="M57" s="228"/>
      <c r="N57" s="163"/>
      <c r="O57" s="161"/>
      <c r="P57" s="161"/>
      <c r="Q57" s="162"/>
      <c r="R57" s="163"/>
      <c r="S57" s="161"/>
      <c r="T57" s="161"/>
      <c r="U57" s="162"/>
      <c r="V57" s="163"/>
      <c r="W57" s="161"/>
      <c r="X57" s="161"/>
      <c r="Y57" s="162"/>
      <c r="Z57" s="163">
        <v>0.53947368421052655</v>
      </c>
      <c r="AA57" s="161">
        <v>1.2890243902439018</v>
      </c>
      <c r="AB57" s="161">
        <v>1.0227057710501422</v>
      </c>
      <c r="AC57" s="162">
        <v>1.4227567067530067</v>
      </c>
      <c r="AD57" s="163">
        <v>1.1749024707412221</v>
      </c>
      <c r="AE57" s="161">
        <v>1.0852241283895963</v>
      </c>
      <c r="AF57" s="161">
        <v>1.0464048954614991</v>
      </c>
      <c r="AG57" s="162">
        <v>0.98148148148148162</v>
      </c>
      <c r="AH57" s="163">
        <v>1.0323435948361468</v>
      </c>
      <c r="AI57" s="161">
        <v>0.99958324114778252</v>
      </c>
      <c r="AJ57" s="161">
        <v>1.028750787612891</v>
      </c>
      <c r="AK57" s="162">
        <v>1.003130458453372</v>
      </c>
      <c r="AL57" s="163">
        <v>0.98474461799998469</v>
      </c>
      <c r="AM57" s="161">
        <v>1</v>
      </c>
      <c r="AN57" s="161">
        <v>1</v>
      </c>
      <c r="AO57" s="162">
        <v>1</v>
      </c>
      <c r="AP57" s="163">
        <v>1</v>
      </c>
      <c r="AQ57" s="161">
        <v>1</v>
      </c>
      <c r="AR57" s="161">
        <v>1</v>
      </c>
      <c r="AS57" s="162">
        <v>1</v>
      </c>
      <c r="AT57" s="163">
        <v>1</v>
      </c>
      <c r="AU57" s="161">
        <v>1</v>
      </c>
      <c r="AV57" s="161">
        <v>1</v>
      </c>
      <c r="AW57" s="164">
        <v>1</v>
      </c>
      <c r="AX57" s="462"/>
      <c r="AY57" s="440" t="s">
        <v>271</v>
      </c>
      <c r="AZ57" s="441" t="s">
        <v>266</v>
      </c>
      <c r="BA57" s="442"/>
      <c r="BB57" s="226"/>
      <c r="BC57" s="227"/>
      <c r="BD57" s="161"/>
      <c r="BE57" s="161"/>
      <c r="BF57" s="161"/>
      <c r="BG57" s="161"/>
      <c r="BH57" s="161">
        <v>0.74524380342438112</v>
      </c>
      <c r="BI57" s="161">
        <v>1.7424377224199288</v>
      </c>
      <c r="BJ57" s="161">
        <v>1.0773752233852438</v>
      </c>
      <c r="BK57" s="161">
        <v>1.0009291888214171</v>
      </c>
      <c r="BL57" s="161">
        <v>1</v>
      </c>
      <c r="BM57" s="164">
        <v>1</v>
      </c>
      <c r="BN57" s="438"/>
      <c r="BO57" s="440"/>
      <c r="BP57" s="441"/>
      <c r="BQ57" s="442"/>
      <c r="BR57" s="226"/>
      <c r="BS57" s="227"/>
      <c r="BT57" s="161"/>
      <c r="BU57" s="161"/>
      <c r="BV57" s="161"/>
      <c r="BW57" s="161"/>
      <c r="BX57" s="161"/>
      <c r="BY57" s="161"/>
      <c r="BZ57" s="161"/>
      <c r="CA57" s="161"/>
      <c r="CB57" s="164"/>
      <c r="CC57" s="438"/>
      <c r="CD57" s="440"/>
      <c r="CE57" s="441"/>
      <c r="CF57" s="442"/>
      <c r="CG57" s="226"/>
      <c r="CH57" s="227"/>
      <c r="CI57" s="161"/>
      <c r="CJ57" s="161"/>
      <c r="CK57" s="161"/>
      <c r="CL57" s="161"/>
      <c r="CM57" s="161"/>
      <c r="CN57" s="161"/>
      <c r="CO57" s="161"/>
      <c r="CP57" s="161"/>
      <c r="CQ57" s="164"/>
    </row>
    <row r="58" spans="1:95" s="439" customFormat="1" x14ac:dyDescent="0.2">
      <c r="A58" s="433"/>
      <c r="B58" s="237"/>
      <c r="C58" s="435" t="s">
        <v>268</v>
      </c>
      <c r="D58" s="436" t="s">
        <v>266</v>
      </c>
      <c r="E58" s="437"/>
      <c r="F58" s="156"/>
      <c r="G58" s="157"/>
      <c r="H58" s="157"/>
      <c r="I58" s="158"/>
      <c r="J58" s="159"/>
      <c r="K58" s="157"/>
      <c r="L58" s="157"/>
      <c r="M58" s="158"/>
      <c r="N58" s="159"/>
      <c r="O58" s="157"/>
      <c r="P58" s="157"/>
      <c r="Q58" s="158"/>
      <c r="R58" s="159"/>
      <c r="S58" s="157"/>
      <c r="T58" s="157"/>
      <c r="U58" s="158"/>
      <c r="V58" s="159"/>
      <c r="W58" s="157"/>
      <c r="X58" s="157"/>
      <c r="Y58" s="158"/>
      <c r="Z58" s="159">
        <v>0.53947368421052655</v>
      </c>
      <c r="AA58" s="157">
        <v>1.2890243902439018</v>
      </c>
      <c r="AB58" s="157">
        <v>1.0227057710501422</v>
      </c>
      <c r="AC58" s="158">
        <v>1.4227567067530067</v>
      </c>
      <c r="AD58" s="159">
        <v>1.1749024707412221</v>
      </c>
      <c r="AE58" s="157">
        <v>1.0852241283895963</v>
      </c>
      <c r="AF58" s="157">
        <v>1.0464048954614991</v>
      </c>
      <c r="AG58" s="158">
        <v>0.98148148148148162</v>
      </c>
      <c r="AH58" s="159">
        <v>1.0323435948361468</v>
      </c>
      <c r="AI58" s="157">
        <v>0.99958324114778252</v>
      </c>
      <c r="AJ58" s="157">
        <v>1.028750787612891</v>
      </c>
      <c r="AK58" s="158">
        <v>1.003130458453372</v>
      </c>
      <c r="AL58" s="159">
        <v>0.98474461799998469</v>
      </c>
      <c r="AM58" s="157">
        <v>1</v>
      </c>
      <c r="AN58" s="157">
        <v>1</v>
      </c>
      <c r="AO58" s="158">
        <v>1</v>
      </c>
      <c r="AP58" s="159">
        <v>1</v>
      </c>
      <c r="AQ58" s="157">
        <v>1</v>
      </c>
      <c r="AR58" s="157">
        <v>1</v>
      </c>
      <c r="AS58" s="158">
        <v>1</v>
      </c>
      <c r="AT58" s="159">
        <v>1</v>
      </c>
      <c r="AU58" s="157">
        <v>1</v>
      </c>
      <c r="AV58" s="157">
        <v>1</v>
      </c>
      <c r="AW58" s="160">
        <v>1</v>
      </c>
      <c r="AX58" s="237"/>
      <c r="AY58" s="435" t="s">
        <v>268</v>
      </c>
      <c r="AZ58" s="436" t="s">
        <v>266</v>
      </c>
      <c r="BA58" s="437"/>
      <c r="BB58" s="230"/>
      <c r="BC58" s="231"/>
      <c r="BD58" s="157"/>
      <c r="BE58" s="157"/>
      <c r="BF58" s="157"/>
      <c r="BG58" s="157"/>
      <c r="BH58" s="157">
        <v>0.74524380342438112</v>
      </c>
      <c r="BI58" s="157">
        <v>1.7424377224199288</v>
      </c>
      <c r="BJ58" s="157">
        <v>1.0773752233852438</v>
      </c>
      <c r="BK58" s="157">
        <v>1.0009291888214171</v>
      </c>
      <c r="BL58" s="157">
        <v>1</v>
      </c>
      <c r="BM58" s="160">
        <v>1</v>
      </c>
      <c r="BN58" s="438"/>
      <c r="BO58" s="435"/>
      <c r="BP58" s="436"/>
      <c r="BQ58" s="437"/>
      <c r="BR58" s="230"/>
      <c r="BS58" s="231"/>
      <c r="BT58" s="157"/>
      <c r="BU58" s="157"/>
      <c r="BV58" s="157"/>
      <c r="BW58" s="157"/>
      <c r="BX58" s="157"/>
      <c r="BY58" s="157"/>
      <c r="BZ58" s="157"/>
      <c r="CA58" s="157"/>
      <c r="CB58" s="160"/>
      <c r="CC58" s="438"/>
      <c r="CD58" s="435"/>
      <c r="CE58" s="436"/>
      <c r="CF58" s="437"/>
      <c r="CG58" s="230"/>
      <c r="CH58" s="231"/>
      <c r="CI58" s="157"/>
      <c r="CJ58" s="157"/>
      <c r="CK58" s="157"/>
      <c r="CL58" s="157"/>
      <c r="CM58" s="157"/>
      <c r="CN58" s="157"/>
      <c r="CO58" s="157"/>
      <c r="CP58" s="157"/>
      <c r="CQ58" s="160"/>
    </row>
    <row r="59" spans="1:95" s="439" customFormat="1" x14ac:dyDescent="0.2">
      <c r="A59" s="433"/>
      <c r="B59" s="237"/>
      <c r="C59" s="435" t="s">
        <v>269</v>
      </c>
      <c r="D59" s="436" t="s">
        <v>266</v>
      </c>
      <c r="E59" s="437"/>
      <c r="F59" s="156"/>
      <c r="G59" s="157"/>
      <c r="H59" s="157"/>
      <c r="I59" s="158"/>
      <c r="J59" s="159"/>
      <c r="K59" s="157"/>
      <c r="L59" s="157"/>
      <c r="M59" s="158"/>
      <c r="N59" s="159"/>
      <c r="O59" s="157"/>
      <c r="P59" s="157"/>
      <c r="Q59" s="158"/>
      <c r="R59" s="159"/>
      <c r="S59" s="157"/>
      <c r="T59" s="157"/>
      <c r="U59" s="158"/>
      <c r="V59" s="159"/>
      <c r="W59" s="157"/>
      <c r="X59" s="157"/>
      <c r="Y59" s="158"/>
      <c r="Z59" s="159">
        <v>0.53947368421052655</v>
      </c>
      <c r="AA59" s="157">
        <v>1.2890243902439018</v>
      </c>
      <c r="AB59" s="157">
        <v>1.0227057710501422</v>
      </c>
      <c r="AC59" s="158">
        <v>1.4227567067530067</v>
      </c>
      <c r="AD59" s="159">
        <v>1.1749024707412221</v>
      </c>
      <c r="AE59" s="157">
        <v>1.0852241283895963</v>
      </c>
      <c r="AF59" s="157">
        <v>1.0464048954614991</v>
      </c>
      <c r="AG59" s="158">
        <v>0.98148148148148162</v>
      </c>
      <c r="AH59" s="159">
        <v>1.0323435948361468</v>
      </c>
      <c r="AI59" s="157">
        <v>0.99958324114778252</v>
      </c>
      <c r="AJ59" s="157">
        <v>1.028750787612891</v>
      </c>
      <c r="AK59" s="158">
        <v>1.003130458453372</v>
      </c>
      <c r="AL59" s="159">
        <v>0.98474461799998469</v>
      </c>
      <c r="AM59" s="157">
        <v>1</v>
      </c>
      <c r="AN59" s="157">
        <v>1</v>
      </c>
      <c r="AO59" s="158">
        <v>1</v>
      </c>
      <c r="AP59" s="159">
        <v>1</v>
      </c>
      <c r="AQ59" s="157">
        <v>1</v>
      </c>
      <c r="AR59" s="157">
        <v>1</v>
      </c>
      <c r="AS59" s="158">
        <v>1</v>
      </c>
      <c r="AT59" s="159">
        <v>1</v>
      </c>
      <c r="AU59" s="157">
        <v>1</v>
      </c>
      <c r="AV59" s="157">
        <v>1</v>
      </c>
      <c r="AW59" s="160">
        <v>1</v>
      </c>
      <c r="AX59" s="237"/>
      <c r="AY59" s="435" t="s">
        <v>269</v>
      </c>
      <c r="AZ59" s="436" t="s">
        <v>266</v>
      </c>
      <c r="BA59" s="437"/>
      <c r="BB59" s="230"/>
      <c r="BC59" s="231"/>
      <c r="BD59" s="157"/>
      <c r="BE59" s="157"/>
      <c r="BF59" s="157"/>
      <c r="BG59" s="157"/>
      <c r="BH59" s="157">
        <v>0.74524380342438112</v>
      </c>
      <c r="BI59" s="157">
        <v>1.7424377224199288</v>
      </c>
      <c r="BJ59" s="157">
        <v>1.0773752233852438</v>
      </c>
      <c r="BK59" s="157">
        <v>1.0009291888214171</v>
      </c>
      <c r="BL59" s="157">
        <v>1</v>
      </c>
      <c r="BM59" s="160">
        <v>1</v>
      </c>
      <c r="BN59" s="438"/>
      <c r="BO59" s="435"/>
      <c r="BP59" s="436"/>
      <c r="BQ59" s="437"/>
      <c r="BR59" s="230"/>
      <c r="BS59" s="231"/>
      <c r="BT59" s="157"/>
      <c r="BU59" s="157"/>
      <c r="BV59" s="157"/>
      <c r="BW59" s="157"/>
      <c r="BX59" s="157"/>
      <c r="BY59" s="157"/>
      <c r="BZ59" s="157"/>
      <c r="CA59" s="157"/>
      <c r="CB59" s="160"/>
      <c r="CC59" s="438"/>
      <c r="CD59" s="435"/>
      <c r="CE59" s="436"/>
      <c r="CF59" s="437"/>
      <c r="CG59" s="230"/>
      <c r="CH59" s="231"/>
      <c r="CI59" s="157"/>
      <c r="CJ59" s="157"/>
      <c r="CK59" s="157"/>
      <c r="CL59" s="157"/>
      <c r="CM59" s="157"/>
      <c r="CN59" s="157"/>
      <c r="CO59" s="157"/>
      <c r="CP59" s="157"/>
      <c r="CQ59" s="160"/>
    </row>
    <row r="60" spans="1:95" s="439" customFormat="1" x14ac:dyDescent="0.2">
      <c r="A60" s="433"/>
      <c r="B60" s="237"/>
      <c r="C60" s="435" t="s">
        <v>270</v>
      </c>
      <c r="D60" s="436" t="s">
        <v>266</v>
      </c>
      <c r="E60" s="437"/>
      <c r="F60" s="156"/>
      <c r="G60" s="157"/>
      <c r="H60" s="157"/>
      <c r="I60" s="158"/>
      <c r="J60" s="159"/>
      <c r="K60" s="157"/>
      <c r="L60" s="157"/>
      <c r="M60" s="158"/>
      <c r="N60" s="159"/>
      <c r="O60" s="157"/>
      <c r="P60" s="157"/>
      <c r="Q60" s="158"/>
      <c r="R60" s="159"/>
      <c r="S60" s="157"/>
      <c r="T60" s="157"/>
      <c r="U60" s="158"/>
      <c r="V60" s="159"/>
      <c r="W60" s="157"/>
      <c r="X60" s="157"/>
      <c r="Y60" s="158"/>
      <c r="Z60" s="159">
        <v>0.53947368421052655</v>
      </c>
      <c r="AA60" s="157">
        <v>1.2890243902439018</v>
      </c>
      <c r="AB60" s="157">
        <v>1.0227057710501422</v>
      </c>
      <c r="AC60" s="158">
        <v>1.4227567067530067</v>
      </c>
      <c r="AD60" s="159">
        <v>1.1749024707412221</v>
      </c>
      <c r="AE60" s="157">
        <v>1.0852241283895963</v>
      </c>
      <c r="AF60" s="157">
        <v>1.0464048954614991</v>
      </c>
      <c r="AG60" s="158">
        <v>0.98148148148148162</v>
      </c>
      <c r="AH60" s="159">
        <v>1.0323435948361468</v>
      </c>
      <c r="AI60" s="157">
        <v>0.99958324114778252</v>
      </c>
      <c r="AJ60" s="157">
        <v>1.028750787612891</v>
      </c>
      <c r="AK60" s="158">
        <v>1.003130458453372</v>
      </c>
      <c r="AL60" s="159">
        <v>0.98474461799998469</v>
      </c>
      <c r="AM60" s="157">
        <v>1</v>
      </c>
      <c r="AN60" s="157">
        <v>1</v>
      </c>
      <c r="AO60" s="158">
        <v>1</v>
      </c>
      <c r="AP60" s="159">
        <v>1</v>
      </c>
      <c r="AQ60" s="157">
        <v>1</v>
      </c>
      <c r="AR60" s="157">
        <v>1</v>
      </c>
      <c r="AS60" s="158">
        <v>1</v>
      </c>
      <c r="AT60" s="159">
        <v>1</v>
      </c>
      <c r="AU60" s="157">
        <v>1</v>
      </c>
      <c r="AV60" s="157">
        <v>1</v>
      </c>
      <c r="AW60" s="160">
        <v>1</v>
      </c>
      <c r="AX60" s="237"/>
      <c r="AY60" s="435" t="s">
        <v>270</v>
      </c>
      <c r="AZ60" s="436" t="s">
        <v>266</v>
      </c>
      <c r="BA60" s="437"/>
      <c r="BB60" s="230"/>
      <c r="BC60" s="231"/>
      <c r="BD60" s="157"/>
      <c r="BE60" s="157"/>
      <c r="BF60" s="157"/>
      <c r="BG60" s="157"/>
      <c r="BH60" s="157">
        <v>0.74524380342438112</v>
      </c>
      <c r="BI60" s="157">
        <v>1.7424377224199288</v>
      </c>
      <c r="BJ60" s="157">
        <v>1.0773752233852438</v>
      </c>
      <c r="BK60" s="157">
        <v>1.0009291888214171</v>
      </c>
      <c r="BL60" s="157">
        <v>1</v>
      </c>
      <c r="BM60" s="160">
        <v>1</v>
      </c>
      <c r="BN60" s="438"/>
      <c r="BO60" s="435"/>
      <c r="BP60" s="436"/>
      <c r="BQ60" s="437"/>
      <c r="BR60" s="230"/>
      <c r="BS60" s="231"/>
      <c r="BT60" s="157"/>
      <c r="BU60" s="157"/>
      <c r="BV60" s="157"/>
      <c r="BW60" s="157"/>
      <c r="BX60" s="157"/>
      <c r="BY60" s="157"/>
      <c r="BZ60" s="157"/>
      <c r="CA60" s="157"/>
      <c r="CB60" s="160"/>
      <c r="CC60" s="438"/>
      <c r="CD60" s="435"/>
      <c r="CE60" s="436"/>
      <c r="CF60" s="437"/>
      <c r="CG60" s="230"/>
      <c r="CH60" s="231"/>
      <c r="CI60" s="157"/>
      <c r="CJ60" s="157"/>
      <c r="CK60" s="157"/>
      <c r="CL60" s="157"/>
      <c r="CM60" s="157"/>
      <c r="CN60" s="157"/>
      <c r="CO60" s="157"/>
      <c r="CP60" s="157"/>
      <c r="CQ60" s="160"/>
    </row>
    <row r="61" spans="1:95" s="439" customFormat="1" x14ac:dyDescent="0.2">
      <c r="A61" s="433"/>
      <c r="B61" s="237"/>
      <c r="C61" s="435" t="s">
        <v>271</v>
      </c>
      <c r="D61" s="436" t="s">
        <v>266</v>
      </c>
      <c r="E61" s="437"/>
      <c r="F61" s="156"/>
      <c r="G61" s="157"/>
      <c r="H61" s="157"/>
      <c r="I61" s="158"/>
      <c r="J61" s="159"/>
      <c r="K61" s="157"/>
      <c r="L61" s="157"/>
      <c r="M61" s="158"/>
      <c r="N61" s="159"/>
      <c r="O61" s="157"/>
      <c r="P61" s="157"/>
      <c r="Q61" s="158"/>
      <c r="R61" s="159"/>
      <c r="S61" s="157"/>
      <c r="T61" s="157"/>
      <c r="U61" s="158"/>
      <c r="V61" s="159"/>
      <c r="W61" s="157"/>
      <c r="X61" s="157"/>
      <c r="Y61" s="158"/>
      <c r="Z61" s="159">
        <v>0.53947368421052655</v>
      </c>
      <c r="AA61" s="157">
        <v>1.2890243902439018</v>
      </c>
      <c r="AB61" s="157">
        <v>1.0227057710501422</v>
      </c>
      <c r="AC61" s="158">
        <v>1.4227567067530067</v>
      </c>
      <c r="AD61" s="159">
        <v>1.1749024707412221</v>
      </c>
      <c r="AE61" s="157">
        <v>1.0852241283895963</v>
      </c>
      <c r="AF61" s="157">
        <v>1.0464048954614991</v>
      </c>
      <c r="AG61" s="158">
        <v>0.98148148148148162</v>
      </c>
      <c r="AH61" s="159">
        <v>1.0323435948361468</v>
      </c>
      <c r="AI61" s="157">
        <v>0.99958324114778252</v>
      </c>
      <c r="AJ61" s="157">
        <v>1.028750787612891</v>
      </c>
      <c r="AK61" s="158">
        <v>1.003130458453372</v>
      </c>
      <c r="AL61" s="159">
        <v>0.98474461799998469</v>
      </c>
      <c r="AM61" s="157">
        <v>1</v>
      </c>
      <c r="AN61" s="157">
        <v>1</v>
      </c>
      <c r="AO61" s="158">
        <v>1</v>
      </c>
      <c r="AP61" s="159">
        <v>1</v>
      </c>
      <c r="AQ61" s="157">
        <v>1</v>
      </c>
      <c r="AR61" s="157">
        <v>1</v>
      </c>
      <c r="AS61" s="158">
        <v>1</v>
      </c>
      <c r="AT61" s="159">
        <v>1</v>
      </c>
      <c r="AU61" s="157">
        <v>1</v>
      </c>
      <c r="AV61" s="157">
        <v>1</v>
      </c>
      <c r="AW61" s="160">
        <v>1</v>
      </c>
      <c r="AX61" s="237"/>
      <c r="AY61" s="435" t="s">
        <v>271</v>
      </c>
      <c r="AZ61" s="436" t="s">
        <v>266</v>
      </c>
      <c r="BA61" s="437"/>
      <c r="BB61" s="230"/>
      <c r="BC61" s="231"/>
      <c r="BD61" s="157"/>
      <c r="BE61" s="157"/>
      <c r="BF61" s="157"/>
      <c r="BG61" s="157"/>
      <c r="BH61" s="157">
        <v>0.74524380342438112</v>
      </c>
      <c r="BI61" s="157">
        <v>1.7424377224199288</v>
      </c>
      <c r="BJ61" s="157">
        <v>1.0773752233852438</v>
      </c>
      <c r="BK61" s="157">
        <v>1.0009291888214171</v>
      </c>
      <c r="BL61" s="157">
        <v>1</v>
      </c>
      <c r="BM61" s="160">
        <v>1</v>
      </c>
      <c r="BN61" s="438"/>
      <c r="BO61" s="435"/>
      <c r="BP61" s="436"/>
      <c r="BQ61" s="437"/>
      <c r="BR61" s="230"/>
      <c r="BS61" s="231"/>
      <c r="BT61" s="157"/>
      <c r="BU61" s="157"/>
      <c r="BV61" s="157"/>
      <c r="BW61" s="157"/>
      <c r="BX61" s="157"/>
      <c r="BY61" s="157"/>
      <c r="BZ61" s="157"/>
      <c r="CA61" s="157"/>
      <c r="CB61" s="160"/>
      <c r="CC61" s="438"/>
      <c r="CD61" s="435"/>
      <c r="CE61" s="436"/>
      <c r="CF61" s="437"/>
      <c r="CG61" s="230"/>
      <c r="CH61" s="231"/>
      <c r="CI61" s="157"/>
      <c r="CJ61" s="157"/>
      <c r="CK61" s="157"/>
      <c r="CL61" s="157"/>
      <c r="CM61" s="157"/>
      <c r="CN61" s="157"/>
      <c r="CO61" s="157"/>
      <c r="CP61" s="157"/>
      <c r="CQ61" s="160"/>
    </row>
    <row r="62" spans="1:95" s="439" customFormat="1" x14ac:dyDescent="0.2">
      <c r="A62" s="433"/>
      <c r="B62" s="237"/>
      <c r="C62" s="435" t="s">
        <v>272</v>
      </c>
      <c r="D62" s="436" t="s">
        <v>266</v>
      </c>
      <c r="E62" s="437"/>
      <c r="F62" s="156"/>
      <c r="G62" s="157"/>
      <c r="H62" s="157"/>
      <c r="I62" s="158"/>
      <c r="J62" s="159"/>
      <c r="K62" s="157"/>
      <c r="L62" s="157"/>
      <c r="M62" s="158"/>
      <c r="N62" s="159"/>
      <c r="O62" s="157"/>
      <c r="P62" s="157"/>
      <c r="Q62" s="158"/>
      <c r="R62" s="159"/>
      <c r="S62" s="157"/>
      <c r="T62" s="157"/>
      <c r="U62" s="158"/>
      <c r="V62" s="159"/>
      <c r="W62" s="157"/>
      <c r="X62" s="157"/>
      <c r="Y62" s="158"/>
      <c r="Z62" s="159">
        <v>0.53947368421052655</v>
      </c>
      <c r="AA62" s="157">
        <v>1.2890243902439018</v>
      </c>
      <c r="AB62" s="157">
        <v>1.0227057710501422</v>
      </c>
      <c r="AC62" s="158">
        <v>1.4227567067530067</v>
      </c>
      <c r="AD62" s="159">
        <v>1.1749024707412221</v>
      </c>
      <c r="AE62" s="157">
        <v>1.0852241283895963</v>
      </c>
      <c r="AF62" s="157">
        <v>1.0464048954614991</v>
      </c>
      <c r="AG62" s="158">
        <v>0.98148148148148162</v>
      </c>
      <c r="AH62" s="159">
        <v>1.0323435948361468</v>
      </c>
      <c r="AI62" s="157">
        <v>0.99958324114778252</v>
      </c>
      <c r="AJ62" s="157">
        <v>1.028750787612891</v>
      </c>
      <c r="AK62" s="158">
        <v>1.003130458453372</v>
      </c>
      <c r="AL62" s="159">
        <v>0.98474461799998469</v>
      </c>
      <c r="AM62" s="157">
        <v>1</v>
      </c>
      <c r="AN62" s="157">
        <v>1</v>
      </c>
      <c r="AO62" s="158">
        <v>1</v>
      </c>
      <c r="AP62" s="159">
        <v>1</v>
      </c>
      <c r="AQ62" s="157">
        <v>1</v>
      </c>
      <c r="AR62" s="157">
        <v>1</v>
      </c>
      <c r="AS62" s="158">
        <v>1</v>
      </c>
      <c r="AT62" s="159">
        <v>1</v>
      </c>
      <c r="AU62" s="157">
        <v>1</v>
      </c>
      <c r="AV62" s="157">
        <v>1</v>
      </c>
      <c r="AW62" s="160">
        <v>1</v>
      </c>
      <c r="AX62" s="237"/>
      <c r="AY62" s="435" t="s">
        <v>272</v>
      </c>
      <c r="AZ62" s="436" t="s">
        <v>266</v>
      </c>
      <c r="BA62" s="437"/>
      <c r="BB62" s="230"/>
      <c r="BC62" s="231"/>
      <c r="BD62" s="157"/>
      <c r="BE62" s="157"/>
      <c r="BF62" s="157"/>
      <c r="BG62" s="157"/>
      <c r="BH62" s="157">
        <v>0.74524380342438112</v>
      </c>
      <c r="BI62" s="157">
        <v>1.7424377224199288</v>
      </c>
      <c r="BJ62" s="157">
        <v>1.0773752233852438</v>
      </c>
      <c r="BK62" s="157">
        <v>1.0009291888214171</v>
      </c>
      <c r="BL62" s="157">
        <v>1</v>
      </c>
      <c r="BM62" s="160">
        <v>1</v>
      </c>
      <c r="BN62" s="438"/>
      <c r="BO62" s="435"/>
      <c r="BP62" s="436"/>
      <c r="BQ62" s="437"/>
      <c r="BR62" s="230"/>
      <c r="BS62" s="231"/>
      <c r="BT62" s="157"/>
      <c r="BU62" s="157"/>
      <c r="BV62" s="157"/>
      <c r="BW62" s="157"/>
      <c r="BX62" s="157"/>
      <c r="BY62" s="157"/>
      <c r="BZ62" s="157"/>
      <c r="CA62" s="157"/>
      <c r="CB62" s="160"/>
      <c r="CC62" s="438"/>
      <c r="CD62" s="435"/>
      <c r="CE62" s="436"/>
      <c r="CF62" s="437"/>
      <c r="CG62" s="230"/>
      <c r="CH62" s="231"/>
      <c r="CI62" s="157"/>
      <c r="CJ62" s="157"/>
      <c r="CK62" s="157"/>
      <c r="CL62" s="157"/>
      <c r="CM62" s="157"/>
      <c r="CN62" s="157"/>
      <c r="CO62" s="157"/>
      <c r="CP62" s="157"/>
      <c r="CQ62" s="160"/>
    </row>
    <row r="63" spans="1:95" s="439" customFormat="1" x14ac:dyDescent="0.2">
      <c r="A63" s="433"/>
      <c r="B63" s="237"/>
      <c r="C63" s="435" t="s">
        <v>273</v>
      </c>
      <c r="D63" s="436" t="s">
        <v>266</v>
      </c>
      <c r="E63" s="437"/>
      <c r="F63" s="156"/>
      <c r="G63" s="157"/>
      <c r="H63" s="157"/>
      <c r="I63" s="158"/>
      <c r="J63" s="159"/>
      <c r="K63" s="157"/>
      <c r="L63" s="157"/>
      <c r="M63" s="158"/>
      <c r="N63" s="159"/>
      <c r="O63" s="157"/>
      <c r="P63" s="157"/>
      <c r="Q63" s="158"/>
      <c r="R63" s="159"/>
      <c r="S63" s="157"/>
      <c r="T63" s="157"/>
      <c r="U63" s="158"/>
      <c r="V63" s="159"/>
      <c r="W63" s="157"/>
      <c r="X63" s="157"/>
      <c r="Y63" s="158"/>
      <c r="Z63" s="159">
        <v>0.53947368421052655</v>
      </c>
      <c r="AA63" s="157">
        <v>1.2890243902439018</v>
      </c>
      <c r="AB63" s="157">
        <v>1.0227057710501422</v>
      </c>
      <c r="AC63" s="158">
        <v>1.4227567067530067</v>
      </c>
      <c r="AD63" s="159">
        <v>1.1749024707412221</v>
      </c>
      <c r="AE63" s="157">
        <v>1.0852241283895963</v>
      </c>
      <c r="AF63" s="157">
        <v>1.0464048954614991</v>
      </c>
      <c r="AG63" s="158">
        <v>0.98148148148148162</v>
      </c>
      <c r="AH63" s="159">
        <v>1.0323435948361468</v>
      </c>
      <c r="AI63" s="157">
        <v>0.99958324114778252</v>
      </c>
      <c r="AJ63" s="157">
        <v>1.028750787612891</v>
      </c>
      <c r="AK63" s="158">
        <v>1.003130458453372</v>
      </c>
      <c r="AL63" s="159">
        <v>0.98474461799998469</v>
      </c>
      <c r="AM63" s="157">
        <v>1</v>
      </c>
      <c r="AN63" s="157">
        <v>1</v>
      </c>
      <c r="AO63" s="158">
        <v>1</v>
      </c>
      <c r="AP63" s="159">
        <v>1</v>
      </c>
      <c r="AQ63" s="157">
        <v>1</v>
      </c>
      <c r="AR63" s="157">
        <v>1</v>
      </c>
      <c r="AS63" s="158">
        <v>1</v>
      </c>
      <c r="AT63" s="159">
        <v>1</v>
      </c>
      <c r="AU63" s="157">
        <v>1</v>
      </c>
      <c r="AV63" s="157">
        <v>1</v>
      </c>
      <c r="AW63" s="160">
        <v>1</v>
      </c>
      <c r="AX63" s="237"/>
      <c r="AY63" s="435" t="s">
        <v>273</v>
      </c>
      <c r="AZ63" s="436" t="s">
        <v>266</v>
      </c>
      <c r="BA63" s="437"/>
      <c r="BB63" s="230"/>
      <c r="BC63" s="231"/>
      <c r="BD63" s="157"/>
      <c r="BE63" s="157"/>
      <c r="BF63" s="157"/>
      <c r="BG63" s="157"/>
      <c r="BH63" s="157">
        <v>0.74524380342438112</v>
      </c>
      <c r="BI63" s="157">
        <v>1.7424377224199288</v>
      </c>
      <c r="BJ63" s="157">
        <v>1.0773752233852438</v>
      </c>
      <c r="BK63" s="157">
        <v>1.0009291888214171</v>
      </c>
      <c r="BL63" s="157">
        <v>1</v>
      </c>
      <c r="BM63" s="160">
        <v>1</v>
      </c>
      <c r="BN63" s="438"/>
      <c r="BO63" s="435"/>
      <c r="BP63" s="436"/>
      <c r="BQ63" s="437"/>
      <c r="BR63" s="230"/>
      <c r="BS63" s="231"/>
      <c r="BT63" s="157"/>
      <c r="BU63" s="157"/>
      <c r="BV63" s="157"/>
      <c r="BW63" s="157"/>
      <c r="BX63" s="157"/>
      <c r="BY63" s="157"/>
      <c r="BZ63" s="157"/>
      <c r="CA63" s="157"/>
      <c r="CB63" s="160"/>
      <c r="CC63" s="438"/>
      <c r="CD63" s="435"/>
      <c r="CE63" s="436"/>
      <c r="CF63" s="437"/>
      <c r="CG63" s="230"/>
      <c r="CH63" s="231"/>
      <c r="CI63" s="157"/>
      <c r="CJ63" s="157"/>
      <c r="CK63" s="157"/>
      <c r="CL63" s="157"/>
      <c r="CM63" s="157"/>
      <c r="CN63" s="157"/>
      <c r="CO63" s="157"/>
      <c r="CP63" s="157"/>
      <c r="CQ63" s="160"/>
    </row>
    <row r="64" spans="1:95" s="439" customFormat="1" x14ac:dyDescent="0.2">
      <c r="A64" s="433"/>
      <c r="B64" s="462"/>
      <c r="C64" s="435" t="s">
        <v>373</v>
      </c>
      <c r="D64" s="436" t="s">
        <v>266</v>
      </c>
      <c r="E64" s="437"/>
      <c r="F64" s="156"/>
      <c r="G64" s="157"/>
      <c r="H64" s="157"/>
      <c r="I64" s="158"/>
      <c r="J64" s="159"/>
      <c r="K64" s="157"/>
      <c r="L64" s="157"/>
      <c r="M64" s="158"/>
      <c r="N64" s="159"/>
      <c r="O64" s="157"/>
      <c r="P64" s="157"/>
      <c r="Q64" s="158"/>
      <c r="R64" s="159"/>
      <c r="S64" s="157"/>
      <c r="T64" s="157"/>
      <c r="U64" s="158"/>
      <c r="V64" s="159"/>
      <c r="W64" s="157"/>
      <c r="X64" s="157"/>
      <c r="Y64" s="158"/>
      <c r="Z64" s="159">
        <v>0.53947368421052655</v>
      </c>
      <c r="AA64" s="157">
        <v>1.2890243902439018</v>
      </c>
      <c r="AB64" s="157">
        <v>1.0227057710501422</v>
      </c>
      <c r="AC64" s="158">
        <v>1.4227567067530067</v>
      </c>
      <c r="AD64" s="159">
        <v>1.1749024707412221</v>
      </c>
      <c r="AE64" s="157">
        <v>1.0852241283895963</v>
      </c>
      <c r="AF64" s="157">
        <v>1.0464048954614991</v>
      </c>
      <c r="AG64" s="158">
        <v>0.98148148148148162</v>
      </c>
      <c r="AH64" s="159">
        <v>1.0323435948361468</v>
      </c>
      <c r="AI64" s="157">
        <v>0.99958324114778252</v>
      </c>
      <c r="AJ64" s="157">
        <v>1.028750787612891</v>
      </c>
      <c r="AK64" s="158">
        <v>1.003130458453372</v>
      </c>
      <c r="AL64" s="159">
        <v>0.98474461799998469</v>
      </c>
      <c r="AM64" s="157">
        <v>1</v>
      </c>
      <c r="AN64" s="157">
        <v>1</v>
      </c>
      <c r="AO64" s="158">
        <v>1</v>
      </c>
      <c r="AP64" s="159">
        <v>1</v>
      </c>
      <c r="AQ64" s="157">
        <v>1</v>
      </c>
      <c r="AR64" s="157">
        <v>1</v>
      </c>
      <c r="AS64" s="158">
        <v>1</v>
      </c>
      <c r="AT64" s="159">
        <v>1</v>
      </c>
      <c r="AU64" s="157">
        <v>1</v>
      </c>
      <c r="AV64" s="157">
        <v>1</v>
      </c>
      <c r="AW64" s="160">
        <v>1</v>
      </c>
      <c r="AX64" s="462"/>
      <c r="AY64" s="435" t="s">
        <v>373</v>
      </c>
      <c r="AZ64" s="436" t="s">
        <v>266</v>
      </c>
      <c r="BA64" s="437"/>
      <c r="BB64" s="230"/>
      <c r="BC64" s="231"/>
      <c r="BD64" s="157"/>
      <c r="BE64" s="157"/>
      <c r="BF64" s="157"/>
      <c r="BG64" s="157"/>
      <c r="BH64" s="157">
        <v>0.74524380342438112</v>
      </c>
      <c r="BI64" s="157">
        <v>1.7424377224199288</v>
      </c>
      <c r="BJ64" s="157">
        <v>1.0773752233852438</v>
      </c>
      <c r="BK64" s="157">
        <v>1.0009291888214171</v>
      </c>
      <c r="BL64" s="157">
        <v>1</v>
      </c>
      <c r="BM64" s="160">
        <v>1</v>
      </c>
      <c r="BN64" s="438"/>
      <c r="BO64" s="435"/>
      <c r="BP64" s="436"/>
      <c r="BQ64" s="437"/>
      <c r="BR64" s="230"/>
      <c r="BS64" s="231"/>
      <c r="BT64" s="157"/>
      <c r="BU64" s="157"/>
      <c r="BV64" s="157"/>
      <c r="BW64" s="157"/>
      <c r="BX64" s="157"/>
      <c r="BY64" s="157"/>
      <c r="BZ64" s="157"/>
      <c r="CA64" s="157"/>
      <c r="CB64" s="160"/>
      <c r="CC64" s="438"/>
      <c r="CD64" s="435"/>
      <c r="CE64" s="436"/>
      <c r="CF64" s="437"/>
      <c r="CG64" s="230"/>
      <c r="CH64" s="231"/>
      <c r="CI64" s="157"/>
      <c r="CJ64" s="157"/>
      <c r="CK64" s="157"/>
      <c r="CL64" s="157"/>
      <c r="CM64" s="157"/>
      <c r="CN64" s="157"/>
      <c r="CO64" s="157"/>
      <c r="CP64" s="157"/>
      <c r="CQ64" s="160"/>
    </row>
    <row r="65" spans="1:95" s="439" customFormat="1" x14ac:dyDescent="0.2">
      <c r="A65" s="433"/>
      <c r="B65" s="462"/>
      <c r="C65" s="435" t="s">
        <v>374</v>
      </c>
      <c r="D65" s="436" t="s">
        <v>266</v>
      </c>
      <c r="E65" s="437"/>
      <c r="F65" s="156"/>
      <c r="G65" s="157"/>
      <c r="H65" s="157"/>
      <c r="I65" s="158"/>
      <c r="J65" s="159"/>
      <c r="K65" s="157"/>
      <c r="L65" s="157"/>
      <c r="M65" s="158"/>
      <c r="N65" s="159"/>
      <c r="O65" s="157"/>
      <c r="P65" s="157"/>
      <c r="Q65" s="158"/>
      <c r="R65" s="159"/>
      <c r="S65" s="157"/>
      <c r="T65" s="157"/>
      <c r="U65" s="158"/>
      <c r="V65" s="159"/>
      <c r="W65" s="157"/>
      <c r="X65" s="157"/>
      <c r="Y65" s="158"/>
      <c r="Z65" s="159">
        <v>0.53947368421052655</v>
      </c>
      <c r="AA65" s="157">
        <v>1.2890243902439018</v>
      </c>
      <c r="AB65" s="157">
        <v>1.0227057710501422</v>
      </c>
      <c r="AC65" s="158">
        <v>1.4227567067530067</v>
      </c>
      <c r="AD65" s="159">
        <v>1.1749024707412221</v>
      </c>
      <c r="AE65" s="157">
        <v>1.0852241283895963</v>
      </c>
      <c r="AF65" s="157">
        <v>1.0464048954614991</v>
      </c>
      <c r="AG65" s="158">
        <v>0.98148148148148162</v>
      </c>
      <c r="AH65" s="159">
        <v>1.0323435948361468</v>
      </c>
      <c r="AI65" s="157">
        <v>0.99958324114778252</v>
      </c>
      <c r="AJ65" s="157">
        <v>1.028750787612891</v>
      </c>
      <c r="AK65" s="158">
        <v>1.003130458453372</v>
      </c>
      <c r="AL65" s="159">
        <v>0.98474461799998469</v>
      </c>
      <c r="AM65" s="157">
        <v>1</v>
      </c>
      <c r="AN65" s="157">
        <v>1</v>
      </c>
      <c r="AO65" s="158">
        <v>1</v>
      </c>
      <c r="AP65" s="159">
        <v>1</v>
      </c>
      <c r="AQ65" s="157">
        <v>1</v>
      </c>
      <c r="AR65" s="157">
        <v>1</v>
      </c>
      <c r="AS65" s="158">
        <v>1</v>
      </c>
      <c r="AT65" s="159">
        <v>1</v>
      </c>
      <c r="AU65" s="157">
        <v>1</v>
      </c>
      <c r="AV65" s="157">
        <v>1</v>
      </c>
      <c r="AW65" s="160">
        <v>1</v>
      </c>
      <c r="AX65" s="462"/>
      <c r="AY65" s="435" t="s">
        <v>374</v>
      </c>
      <c r="AZ65" s="436" t="s">
        <v>266</v>
      </c>
      <c r="BA65" s="437"/>
      <c r="BB65" s="230"/>
      <c r="BC65" s="231"/>
      <c r="BD65" s="157"/>
      <c r="BE65" s="157"/>
      <c r="BF65" s="157"/>
      <c r="BG65" s="157"/>
      <c r="BH65" s="157">
        <v>0.74524380342438112</v>
      </c>
      <c r="BI65" s="157">
        <v>1.7424377224199288</v>
      </c>
      <c r="BJ65" s="157">
        <v>1.0773752233852438</v>
      </c>
      <c r="BK65" s="157">
        <v>1.0009291888214171</v>
      </c>
      <c r="BL65" s="157">
        <v>1</v>
      </c>
      <c r="BM65" s="160">
        <v>1</v>
      </c>
      <c r="BN65" s="438"/>
      <c r="BO65" s="435"/>
      <c r="BP65" s="436"/>
      <c r="BQ65" s="437"/>
      <c r="BR65" s="230"/>
      <c r="BS65" s="231"/>
      <c r="BT65" s="157"/>
      <c r="BU65" s="157"/>
      <c r="BV65" s="157"/>
      <c r="BW65" s="157"/>
      <c r="BX65" s="157"/>
      <c r="BY65" s="157"/>
      <c r="BZ65" s="157"/>
      <c r="CA65" s="157"/>
      <c r="CB65" s="160"/>
      <c r="CC65" s="438"/>
      <c r="CD65" s="435"/>
      <c r="CE65" s="436"/>
      <c r="CF65" s="437"/>
      <c r="CG65" s="230"/>
      <c r="CH65" s="231"/>
      <c r="CI65" s="157"/>
      <c r="CJ65" s="157"/>
      <c r="CK65" s="157"/>
      <c r="CL65" s="157"/>
      <c r="CM65" s="157"/>
      <c r="CN65" s="157"/>
      <c r="CO65" s="157"/>
      <c r="CP65" s="157"/>
      <c r="CQ65" s="160"/>
    </row>
    <row r="66" spans="1:95" s="439" customFormat="1" x14ac:dyDescent="0.2">
      <c r="A66" s="433"/>
      <c r="B66" s="462"/>
      <c r="C66" s="440" t="s">
        <v>375</v>
      </c>
      <c r="D66" s="441" t="s">
        <v>266</v>
      </c>
      <c r="E66" s="442"/>
      <c r="F66" s="226"/>
      <c r="G66" s="227"/>
      <c r="H66" s="227"/>
      <c r="I66" s="228"/>
      <c r="J66" s="229"/>
      <c r="K66" s="227"/>
      <c r="L66" s="227"/>
      <c r="M66" s="228"/>
      <c r="N66" s="163"/>
      <c r="O66" s="161"/>
      <c r="P66" s="161"/>
      <c r="Q66" s="162"/>
      <c r="R66" s="163"/>
      <c r="S66" s="161"/>
      <c r="T66" s="161"/>
      <c r="U66" s="162"/>
      <c r="V66" s="163"/>
      <c r="W66" s="161"/>
      <c r="X66" s="161"/>
      <c r="Y66" s="162"/>
      <c r="Z66" s="163">
        <v>0.53947368421052655</v>
      </c>
      <c r="AA66" s="161">
        <v>1.2890243902439018</v>
      </c>
      <c r="AB66" s="161">
        <v>1.0227057710501422</v>
      </c>
      <c r="AC66" s="162">
        <v>1.4227567067530067</v>
      </c>
      <c r="AD66" s="163">
        <v>1.1749024707412221</v>
      </c>
      <c r="AE66" s="161">
        <v>1.0852241283895963</v>
      </c>
      <c r="AF66" s="161">
        <v>1.0464048954614991</v>
      </c>
      <c r="AG66" s="162">
        <v>0.98148148148148162</v>
      </c>
      <c r="AH66" s="163">
        <v>1.0323435948361468</v>
      </c>
      <c r="AI66" s="161">
        <v>0.99958324114778252</v>
      </c>
      <c r="AJ66" s="161">
        <v>1.028750787612891</v>
      </c>
      <c r="AK66" s="162">
        <v>1.003130458453372</v>
      </c>
      <c r="AL66" s="163">
        <v>0.98474461799998469</v>
      </c>
      <c r="AM66" s="161">
        <v>1</v>
      </c>
      <c r="AN66" s="161">
        <v>1</v>
      </c>
      <c r="AO66" s="162">
        <v>1</v>
      </c>
      <c r="AP66" s="163">
        <v>1</v>
      </c>
      <c r="AQ66" s="161">
        <v>1</v>
      </c>
      <c r="AR66" s="161">
        <v>1</v>
      </c>
      <c r="AS66" s="162">
        <v>1</v>
      </c>
      <c r="AT66" s="163">
        <v>1</v>
      </c>
      <c r="AU66" s="161">
        <v>1</v>
      </c>
      <c r="AV66" s="161">
        <v>1</v>
      </c>
      <c r="AW66" s="164">
        <v>1</v>
      </c>
      <c r="AX66" s="462"/>
      <c r="AY66" s="440" t="s">
        <v>375</v>
      </c>
      <c r="AZ66" s="441" t="s">
        <v>266</v>
      </c>
      <c r="BA66" s="442"/>
      <c r="BB66" s="226"/>
      <c r="BC66" s="227"/>
      <c r="BD66" s="161"/>
      <c r="BE66" s="161"/>
      <c r="BF66" s="161"/>
      <c r="BG66" s="161"/>
      <c r="BH66" s="161">
        <v>0.74524380342438112</v>
      </c>
      <c r="BI66" s="161">
        <v>1.7424377224199288</v>
      </c>
      <c r="BJ66" s="161">
        <v>1.0773752233852438</v>
      </c>
      <c r="BK66" s="161">
        <v>1.0009291888214171</v>
      </c>
      <c r="BL66" s="161">
        <v>1</v>
      </c>
      <c r="BM66" s="164">
        <v>1</v>
      </c>
      <c r="BN66" s="438"/>
      <c r="BO66" s="440"/>
      <c r="BP66" s="441"/>
      <c r="BQ66" s="442"/>
      <c r="BR66" s="226"/>
      <c r="BS66" s="227"/>
      <c r="BT66" s="161"/>
      <c r="BU66" s="161"/>
      <c r="BV66" s="161"/>
      <c r="BW66" s="161"/>
      <c r="BX66" s="161"/>
      <c r="BY66" s="161"/>
      <c r="BZ66" s="161"/>
      <c r="CA66" s="161"/>
      <c r="CB66" s="164"/>
      <c r="CC66" s="438"/>
      <c r="CD66" s="440"/>
      <c r="CE66" s="441"/>
      <c r="CF66" s="442"/>
      <c r="CG66" s="226"/>
      <c r="CH66" s="227"/>
      <c r="CI66" s="161"/>
      <c r="CJ66" s="161"/>
      <c r="CK66" s="161"/>
      <c r="CL66" s="161"/>
      <c r="CM66" s="161"/>
      <c r="CN66" s="161"/>
      <c r="CO66" s="161"/>
      <c r="CP66" s="161"/>
      <c r="CQ66" s="164"/>
    </row>
    <row r="67" spans="1:95" s="439" customFormat="1" x14ac:dyDescent="0.2">
      <c r="A67" s="433"/>
      <c r="B67" s="434"/>
      <c r="C67" s="435" t="s">
        <v>271</v>
      </c>
      <c r="D67" s="436" t="s">
        <v>274</v>
      </c>
      <c r="E67" s="437"/>
      <c r="F67" s="156"/>
      <c r="G67" s="157"/>
      <c r="H67" s="157"/>
      <c r="I67" s="158"/>
      <c r="J67" s="159"/>
      <c r="K67" s="157"/>
      <c r="L67" s="157"/>
      <c r="M67" s="158"/>
      <c r="N67" s="159"/>
      <c r="O67" s="157"/>
      <c r="P67" s="157"/>
      <c r="Q67" s="158"/>
      <c r="R67" s="159"/>
      <c r="S67" s="157"/>
      <c r="T67" s="157"/>
      <c r="U67" s="158"/>
      <c r="V67" s="159"/>
      <c r="W67" s="157"/>
      <c r="X67" s="157"/>
      <c r="Y67" s="158"/>
      <c r="Z67" s="159">
        <v>1.0370370370370372</v>
      </c>
      <c r="AA67" s="157">
        <v>0.85714285714285698</v>
      </c>
      <c r="AB67" s="157">
        <v>2.4302083333333329</v>
      </c>
      <c r="AC67" s="158">
        <v>1.2640377196742392</v>
      </c>
      <c r="AD67" s="159">
        <v>1.0796880298406242</v>
      </c>
      <c r="AE67" s="157">
        <v>1.0489949748743719</v>
      </c>
      <c r="AF67" s="157">
        <v>0.85449101796407223</v>
      </c>
      <c r="AG67" s="158">
        <v>0.87946741415557084</v>
      </c>
      <c r="AH67" s="159">
        <v>1.1254980079681276</v>
      </c>
      <c r="AI67" s="157">
        <v>1.0141592920353981</v>
      </c>
      <c r="AJ67" s="157">
        <v>0.87958115183246077</v>
      </c>
      <c r="AK67" s="158">
        <v>0.99999999999999989</v>
      </c>
      <c r="AL67" s="159">
        <v>1.0714285714285716</v>
      </c>
      <c r="AM67" s="157">
        <v>1</v>
      </c>
      <c r="AN67" s="157">
        <v>1</v>
      </c>
      <c r="AO67" s="158">
        <v>1</v>
      </c>
      <c r="AP67" s="159">
        <v>1</v>
      </c>
      <c r="AQ67" s="157">
        <v>1</v>
      </c>
      <c r="AR67" s="157">
        <v>1</v>
      </c>
      <c r="AS67" s="158">
        <v>1</v>
      </c>
      <c r="AT67" s="159">
        <v>1</v>
      </c>
      <c r="AU67" s="157">
        <v>1</v>
      </c>
      <c r="AV67" s="157">
        <v>1</v>
      </c>
      <c r="AW67" s="160">
        <v>1</v>
      </c>
      <c r="AX67" s="434"/>
      <c r="AY67" s="435" t="s">
        <v>271</v>
      </c>
      <c r="AZ67" s="436" t="s">
        <v>274</v>
      </c>
      <c r="BA67" s="437"/>
      <c r="BB67" s="230"/>
      <c r="BC67" s="231"/>
      <c r="BD67" s="157"/>
      <c r="BE67" s="157"/>
      <c r="BF67" s="157"/>
      <c r="BG67" s="157"/>
      <c r="BH67" s="157">
        <v>0.98686327077747982</v>
      </c>
      <c r="BI67" s="157">
        <v>1.6147785927737033</v>
      </c>
      <c r="BJ67" s="157">
        <v>0.90259084791386257</v>
      </c>
      <c r="BK67" s="157">
        <v>1.006523765144455</v>
      </c>
      <c r="BL67" s="157">
        <v>1</v>
      </c>
      <c r="BM67" s="160">
        <v>1</v>
      </c>
      <c r="BN67" s="438"/>
      <c r="BO67" s="435"/>
      <c r="BP67" s="436"/>
      <c r="BQ67" s="437"/>
      <c r="BR67" s="230"/>
      <c r="BS67" s="231"/>
      <c r="BT67" s="157"/>
      <c r="BU67" s="157"/>
      <c r="BV67" s="157"/>
      <c r="BW67" s="157"/>
      <c r="BX67" s="157"/>
      <c r="BY67" s="157"/>
      <c r="BZ67" s="157"/>
      <c r="CA67" s="157"/>
      <c r="CB67" s="160"/>
      <c r="CC67" s="438"/>
      <c r="CD67" s="435"/>
      <c r="CE67" s="436"/>
      <c r="CF67" s="437"/>
      <c r="CG67" s="230"/>
      <c r="CH67" s="231"/>
      <c r="CI67" s="157"/>
      <c r="CJ67" s="157"/>
      <c r="CK67" s="157"/>
      <c r="CL67" s="157"/>
      <c r="CM67" s="157"/>
      <c r="CN67" s="157"/>
      <c r="CO67" s="157"/>
      <c r="CP67" s="157"/>
      <c r="CQ67" s="160"/>
    </row>
    <row r="68" spans="1:95" s="439" customFormat="1" x14ac:dyDescent="0.2">
      <c r="A68" s="433"/>
      <c r="B68" s="434"/>
      <c r="C68" s="435" t="s">
        <v>272</v>
      </c>
      <c r="D68" s="436" t="s">
        <v>274</v>
      </c>
      <c r="E68" s="437"/>
      <c r="F68" s="156"/>
      <c r="G68" s="157"/>
      <c r="H68" s="157"/>
      <c r="I68" s="158"/>
      <c r="J68" s="159"/>
      <c r="K68" s="157"/>
      <c r="L68" s="157"/>
      <c r="M68" s="158"/>
      <c r="N68" s="159"/>
      <c r="O68" s="157"/>
      <c r="P68" s="157"/>
      <c r="Q68" s="158"/>
      <c r="R68" s="159"/>
      <c r="S68" s="157"/>
      <c r="T68" s="157"/>
      <c r="U68" s="158"/>
      <c r="V68" s="159"/>
      <c r="W68" s="157"/>
      <c r="X68" s="157"/>
      <c r="Y68" s="158"/>
      <c r="Z68" s="159">
        <v>1.0370370370370372</v>
      </c>
      <c r="AA68" s="157">
        <v>0.85714285714285698</v>
      </c>
      <c r="AB68" s="157">
        <v>2.4302083333333329</v>
      </c>
      <c r="AC68" s="158">
        <v>1.2640377196742392</v>
      </c>
      <c r="AD68" s="159">
        <v>1.0796880298406242</v>
      </c>
      <c r="AE68" s="157">
        <v>1.0489949748743719</v>
      </c>
      <c r="AF68" s="157">
        <v>0.85449101796407223</v>
      </c>
      <c r="AG68" s="158">
        <v>0.87946741415557084</v>
      </c>
      <c r="AH68" s="159">
        <v>1.1254980079681276</v>
      </c>
      <c r="AI68" s="157">
        <v>1.0141592920353981</v>
      </c>
      <c r="AJ68" s="157">
        <v>0.87958115183246077</v>
      </c>
      <c r="AK68" s="158">
        <v>0.99999999999999989</v>
      </c>
      <c r="AL68" s="159">
        <v>1.0714285714285716</v>
      </c>
      <c r="AM68" s="157">
        <v>1</v>
      </c>
      <c r="AN68" s="157">
        <v>1</v>
      </c>
      <c r="AO68" s="158">
        <v>1</v>
      </c>
      <c r="AP68" s="159">
        <v>1</v>
      </c>
      <c r="AQ68" s="157">
        <v>1</v>
      </c>
      <c r="AR68" s="157">
        <v>1</v>
      </c>
      <c r="AS68" s="158">
        <v>1</v>
      </c>
      <c r="AT68" s="159">
        <v>1</v>
      </c>
      <c r="AU68" s="157">
        <v>1</v>
      </c>
      <c r="AV68" s="157">
        <v>1</v>
      </c>
      <c r="AW68" s="160">
        <v>1</v>
      </c>
      <c r="AX68" s="434"/>
      <c r="AY68" s="435" t="s">
        <v>272</v>
      </c>
      <c r="AZ68" s="436" t="s">
        <v>274</v>
      </c>
      <c r="BA68" s="437"/>
      <c r="BB68" s="230"/>
      <c r="BC68" s="231"/>
      <c r="BD68" s="157"/>
      <c r="BE68" s="157"/>
      <c r="BF68" s="157"/>
      <c r="BG68" s="157"/>
      <c r="BH68" s="157">
        <v>0.98686327077747982</v>
      </c>
      <c r="BI68" s="157">
        <v>1.6147785927737033</v>
      </c>
      <c r="BJ68" s="157">
        <v>0.90259084791386257</v>
      </c>
      <c r="BK68" s="157">
        <v>1.006523765144455</v>
      </c>
      <c r="BL68" s="157">
        <v>1</v>
      </c>
      <c r="BM68" s="160">
        <v>1</v>
      </c>
      <c r="BN68" s="438"/>
      <c r="BO68" s="435"/>
      <c r="BP68" s="436"/>
      <c r="BQ68" s="437"/>
      <c r="BR68" s="230"/>
      <c r="BS68" s="231"/>
      <c r="BT68" s="157"/>
      <c r="BU68" s="157"/>
      <c r="BV68" s="157"/>
      <c r="BW68" s="157"/>
      <c r="BX68" s="157"/>
      <c r="BY68" s="157"/>
      <c r="BZ68" s="157"/>
      <c r="CA68" s="157"/>
      <c r="CB68" s="160"/>
      <c r="CC68" s="438"/>
      <c r="CD68" s="435"/>
      <c r="CE68" s="436"/>
      <c r="CF68" s="437"/>
      <c r="CG68" s="230"/>
      <c r="CH68" s="231"/>
      <c r="CI68" s="157"/>
      <c r="CJ68" s="157"/>
      <c r="CK68" s="157"/>
      <c r="CL68" s="157"/>
      <c r="CM68" s="157"/>
      <c r="CN68" s="157"/>
      <c r="CO68" s="157"/>
      <c r="CP68" s="157"/>
      <c r="CQ68" s="160"/>
    </row>
    <row r="69" spans="1:95" s="439" customFormat="1" x14ac:dyDescent="0.2">
      <c r="A69" s="433"/>
      <c r="B69" s="434"/>
      <c r="C69" s="435" t="s">
        <v>273</v>
      </c>
      <c r="D69" s="436" t="s">
        <v>274</v>
      </c>
      <c r="E69" s="437"/>
      <c r="F69" s="156"/>
      <c r="G69" s="157"/>
      <c r="H69" s="157"/>
      <c r="I69" s="158"/>
      <c r="J69" s="159"/>
      <c r="K69" s="157"/>
      <c r="L69" s="157"/>
      <c r="M69" s="158"/>
      <c r="N69" s="159"/>
      <c r="O69" s="157"/>
      <c r="P69" s="157"/>
      <c r="Q69" s="158"/>
      <c r="R69" s="159"/>
      <c r="S69" s="157"/>
      <c r="T69" s="157"/>
      <c r="U69" s="158"/>
      <c r="V69" s="159"/>
      <c r="W69" s="157"/>
      <c r="X69" s="157"/>
      <c r="Y69" s="158"/>
      <c r="Z69" s="159">
        <v>1.0370370370370372</v>
      </c>
      <c r="AA69" s="157">
        <v>0.85714285714285698</v>
      </c>
      <c r="AB69" s="157">
        <v>2.4302083333333329</v>
      </c>
      <c r="AC69" s="158">
        <v>1.2640377196742392</v>
      </c>
      <c r="AD69" s="159">
        <v>1.0796880298406242</v>
      </c>
      <c r="AE69" s="157">
        <v>1.0489949748743719</v>
      </c>
      <c r="AF69" s="157">
        <v>0.85449101796407223</v>
      </c>
      <c r="AG69" s="158">
        <v>0.87946741415557084</v>
      </c>
      <c r="AH69" s="159">
        <v>1.1254980079681276</v>
      </c>
      <c r="AI69" s="157">
        <v>1.0141592920353981</v>
      </c>
      <c r="AJ69" s="157">
        <v>0.87958115183246077</v>
      </c>
      <c r="AK69" s="158">
        <v>0.99999999999999989</v>
      </c>
      <c r="AL69" s="159">
        <v>1.0714285714285716</v>
      </c>
      <c r="AM69" s="157">
        <v>1</v>
      </c>
      <c r="AN69" s="157">
        <v>1</v>
      </c>
      <c r="AO69" s="158">
        <v>1</v>
      </c>
      <c r="AP69" s="159">
        <v>1</v>
      </c>
      <c r="AQ69" s="157">
        <v>1</v>
      </c>
      <c r="AR69" s="157">
        <v>1</v>
      </c>
      <c r="AS69" s="158">
        <v>1</v>
      </c>
      <c r="AT69" s="159">
        <v>1</v>
      </c>
      <c r="AU69" s="157">
        <v>1</v>
      </c>
      <c r="AV69" s="157">
        <v>1</v>
      </c>
      <c r="AW69" s="160">
        <v>1</v>
      </c>
      <c r="AX69" s="434"/>
      <c r="AY69" s="435" t="s">
        <v>273</v>
      </c>
      <c r="AZ69" s="436" t="s">
        <v>274</v>
      </c>
      <c r="BA69" s="437"/>
      <c r="BB69" s="230"/>
      <c r="BC69" s="231"/>
      <c r="BD69" s="157"/>
      <c r="BE69" s="157"/>
      <c r="BF69" s="157"/>
      <c r="BG69" s="157"/>
      <c r="BH69" s="157">
        <v>0.98686327077747982</v>
      </c>
      <c r="BI69" s="157">
        <v>1.6147785927737033</v>
      </c>
      <c r="BJ69" s="157">
        <v>0.90259084791386257</v>
      </c>
      <c r="BK69" s="157">
        <v>1.006523765144455</v>
      </c>
      <c r="BL69" s="157">
        <v>1</v>
      </c>
      <c r="BM69" s="160">
        <v>1</v>
      </c>
      <c r="BN69" s="438"/>
      <c r="BO69" s="435"/>
      <c r="BP69" s="436"/>
      <c r="BQ69" s="437"/>
      <c r="BR69" s="230"/>
      <c r="BS69" s="231"/>
      <c r="BT69" s="157"/>
      <c r="BU69" s="157"/>
      <c r="BV69" s="157"/>
      <c r="BW69" s="157"/>
      <c r="BX69" s="157"/>
      <c r="BY69" s="157"/>
      <c r="BZ69" s="157"/>
      <c r="CA69" s="157"/>
      <c r="CB69" s="160"/>
      <c r="CC69" s="438"/>
      <c r="CD69" s="435"/>
      <c r="CE69" s="436"/>
      <c r="CF69" s="437"/>
      <c r="CG69" s="230"/>
      <c r="CH69" s="231"/>
      <c r="CI69" s="157"/>
      <c r="CJ69" s="157"/>
      <c r="CK69" s="157"/>
      <c r="CL69" s="157"/>
      <c r="CM69" s="157"/>
      <c r="CN69" s="157"/>
      <c r="CO69" s="157"/>
      <c r="CP69" s="157"/>
      <c r="CQ69" s="160"/>
    </row>
    <row r="70" spans="1:95" s="439" customFormat="1" x14ac:dyDescent="0.2">
      <c r="A70" s="433"/>
      <c r="B70" s="434"/>
      <c r="C70" s="435" t="s">
        <v>267</v>
      </c>
      <c r="D70" s="436" t="s">
        <v>274</v>
      </c>
      <c r="E70" s="437"/>
      <c r="F70" s="156"/>
      <c r="G70" s="157"/>
      <c r="H70" s="157"/>
      <c r="I70" s="158"/>
      <c r="J70" s="159"/>
      <c r="K70" s="157"/>
      <c r="L70" s="157"/>
      <c r="M70" s="158"/>
      <c r="N70" s="159"/>
      <c r="O70" s="157"/>
      <c r="P70" s="157"/>
      <c r="Q70" s="158"/>
      <c r="R70" s="159"/>
      <c r="S70" s="157"/>
      <c r="T70" s="157"/>
      <c r="U70" s="158"/>
      <c r="V70" s="159"/>
      <c r="W70" s="157"/>
      <c r="X70" s="157"/>
      <c r="Y70" s="158"/>
      <c r="Z70" s="159">
        <v>1.0370370370370372</v>
      </c>
      <c r="AA70" s="157">
        <v>0.85714285714285698</v>
      </c>
      <c r="AB70" s="157">
        <v>2.4302083333333329</v>
      </c>
      <c r="AC70" s="158">
        <v>1.2640377196742392</v>
      </c>
      <c r="AD70" s="159">
        <v>1.0796880298406242</v>
      </c>
      <c r="AE70" s="157">
        <v>1.0489949748743719</v>
      </c>
      <c r="AF70" s="157">
        <v>0.85449101796407223</v>
      </c>
      <c r="AG70" s="158">
        <v>0.87946741415557084</v>
      </c>
      <c r="AH70" s="159">
        <v>1.1254980079681276</v>
      </c>
      <c r="AI70" s="157">
        <v>1.0141592920353981</v>
      </c>
      <c r="AJ70" s="157">
        <v>0.87958115183246077</v>
      </c>
      <c r="AK70" s="158">
        <v>0.99999999999999989</v>
      </c>
      <c r="AL70" s="159">
        <v>1.0714285714285716</v>
      </c>
      <c r="AM70" s="157">
        <v>1</v>
      </c>
      <c r="AN70" s="157">
        <v>1</v>
      </c>
      <c r="AO70" s="158">
        <v>1</v>
      </c>
      <c r="AP70" s="159">
        <v>1</v>
      </c>
      <c r="AQ70" s="157">
        <v>1</v>
      </c>
      <c r="AR70" s="157">
        <v>1</v>
      </c>
      <c r="AS70" s="158">
        <v>1</v>
      </c>
      <c r="AT70" s="159">
        <v>1</v>
      </c>
      <c r="AU70" s="157">
        <v>1</v>
      </c>
      <c r="AV70" s="157">
        <v>1</v>
      </c>
      <c r="AW70" s="160">
        <v>1</v>
      </c>
      <c r="AX70" s="434"/>
      <c r="AY70" s="435" t="s">
        <v>267</v>
      </c>
      <c r="AZ70" s="436" t="s">
        <v>274</v>
      </c>
      <c r="BA70" s="437"/>
      <c r="BB70" s="230"/>
      <c r="BC70" s="231"/>
      <c r="BD70" s="157"/>
      <c r="BE70" s="157"/>
      <c r="BF70" s="157"/>
      <c r="BG70" s="157"/>
      <c r="BH70" s="157">
        <v>0.98686327077747982</v>
      </c>
      <c r="BI70" s="157">
        <v>1.6147785927737033</v>
      </c>
      <c r="BJ70" s="157">
        <v>0.90259084791386257</v>
      </c>
      <c r="BK70" s="157">
        <v>1.006523765144455</v>
      </c>
      <c r="BL70" s="157">
        <v>1</v>
      </c>
      <c r="BM70" s="160">
        <v>1</v>
      </c>
      <c r="BN70" s="438"/>
      <c r="BO70" s="435"/>
      <c r="BP70" s="436"/>
      <c r="BQ70" s="437"/>
      <c r="BR70" s="230"/>
      <c r="BS70" s="231"/>
      <c r="BT70" s="157"/>
      <c r="BU70" s="157"/>
      <c r="BV70" s="157"/>
      <c r="BW70" s="157"/>
      <c r="BX70" s="157"/>
      <c r="BY70" s="157"/>
      <c r="BZ70" s="157"/>
      <c r="CA70" s="157"/>
      <c r="CB70" s="160"/>
      <c r="CC70" s="438"/>
      <c r="CD70" s="435"/>
      <c r="CE70" s="436"/>
      <c r="CF70" s="437"/>
      <c r="CG70" s="230"/>
      <c r="CH70" s="231"/>
      <c r="CI70" s="157"/>
      <c r="CJ70" s="157"/>
      <c r="CK70" s="157"/>
      <c r="CL70" s="157"/>
      <c r="CM70" s="157"/>
      <c r="CN70" s="157"/>
      <c r="CO70" s="157"/>
      <c r="CP70" s="157"/>
      <c r="CQ70" s="160"/>
    </row>
    <row r="71" spans="1:95" s="439" customFormat="1" x14ac:dyDescent="0.2">
      <c r="A71" s="433"/>
      <c r="B71" s="434"/>
      <c r="C71" s="435" t="s">
        <v>267</v>
      </c>
      <c r="D71" s="436" t="s">
        <v>274</v>
      </c>
      <c r="E71" s="437"/>
      <c r="F71" s="156"/>
      <c r="G71" s="157"/>
      <c r="H71" s="157"/>
      <c r="I71" s="158"/>
      <c r="J71" s="159"/>
      <c r="K71" s="157"/>
      <c r="L71" s="157"/>
      <c r="M71" s="158"/>
      <c r="N71" s="159"/>
      <c r="O71" s="157"/>
      <c r="P71" s="157"/>
      <c r="Q71" s="158"/>
      <c r="R71" s="159"/>
      <c r="S71" s="157"/>
      <c r="T71" s="157"/>
      <c r="U71" s="158"/>
      <c r="V71" s="159"/>
      <c r="W71" s="157"/>
      <c r="X71" s="157"/>
      <c r="Y71" s="158"/>
      <c r="Z71" s="159">
        <v>1.0370370370370372</v>
      </c>
      <c r="AA71" s="157">
        <v>0.85714285714285698</v>
      </c>
      <c r="AB71" s="157">
        <v>2.4302083333333329</v>
      </c>
      <c r="AC71" s="158">
        <v>1.2640377196742392</v>
      </c>
      <c r="AD71" s="159">
        <v>1.0796880298406242</v>
      </c>
      <c r="AE71" s="157">
        <v>1.0489949748743719</v>
      </c>
      <c r="AF71" s="157">
        <v>0.85449101796407223</v>
      </c>
      <c r="AG71" s="158">
        <v>0.87946741415557084</v>
      </c>
      <c r="AH71" s="159">
        <v>1.1254980079681276</v>
      </c>
      <c r="AI71" s="157">
        <v>1.0141592920353981</v>
      </c>
      <c r="AJ71" s="157">
        <v>0.87958115183246077</v>
      </c>
      <c r="AK71" s="158">
        <v>0.99999999999999989</v>
      </c>
      <c r="AL71" s="159">
        <v>1.0714285714285716</v>
      </c>
      <c r="AM71" s="157">
        <v>1</v>
      </c>
      <c r="AN71" s="157">
        <v>1</v>
      </c>
      <c r="AO71" s="158">
        <v>1</v>
      </c>
      <c r="AP71" s="159">
        <v>1</v>
      </c>
      <c r="AQ71" s="157">
        <v>1</v>
      </c>
      <c r="AR71" s="157">
        <v>1</v>
      </c>
      <c r="AS71" s="158">
        <v>1</v>
      </c>
      <c r="AT71" s="159">
        <v>1</v>
      </c>
      <c r="AU71" s="157">
        <v>1</v>
      </c>
      <c r="AV71" s="157">
        <v>1</v>
      </c>
      <c r="AW71" s="160">
        <v>1</v>
      </c>
      <c r="AX71" s="434"/>
      <c r="AY71" s="435" t="s">
        <v>267</v>
      </c>
      <c r="AZ71" s="436" t="s">
        <v>274</v>
      </c>
      <c r="BA71" s="437"/>
      <c r="BB71" s="230"/>
      <c r="BC71" s="231"/>
      <c r="BD71" s="157"/>
      <c r="BE71" s="157"/>
      <c r="BF71" s="157"/>
      <c r="BG71" s="157"/>
      <c r="BH71" s="157">
        <v>0.98686327077747982</v>
      </c>
      <c r="BI71" s="157">
        <v>1.6147785927737033</v>
      </c>
      <c r="BJ71" s="157">
        <v>0.90259084791386257</v>
      </c>
      <c r="BK71" s="157">
        <v>1.006523765144455</v>
      </c>
      <c r="BL71" s="157">
        <v>1</v>
      </c>
      <c r="BM71" s="160">
        <v>1</v>
      </c>
      <c r="BN71" s="438"/>
      <c r="BO71" s="435"/>
      <c r="BP71" s="436"/>
      <c r="BQ71" s="437"/>
      <c r="BR71" s="230"/>
      <c r="BS71" s="231"/>
      <c r="BT71" s="157"/>
      <c r="BU71" s="157"/>
      <c r="BV71" s="157"/>
      <c r="BW71" s="157"/>
      <c r="BX71" s="157"/>
      <c r="BY71" s="157"/>
      <c r="BZ71" s="157"/>
      <c r="CA71" s="157"/>
      <c r="CB71" s="160"/>
      <c r="CC71" s="438"/>
      <c r="CD71" s="435"/>
      <c r="CE71" s="436"/>
      <c r="CF71" s="437"/>
      <c r="CG71" s="230"/>
      <c r="CH71" s="231"/>
      <c r="CI71" s="157"/>
      <c r="CJ71" s="157"/>
      <c r="CK71" s="157"/>
      <c r="CL71" s="157"/>
      <c r="CM71" s="157"/>
      <c r="CN71" s="157"/>
      <c r="CO71" s="157"/>
      <c r="CP71" s="157"/>
      <c r="CQ71" s="160"/>
    </row>
    <row r="72" spans="1:95" s="439" customFormat="1" x14ac:dyDescent="0.2">
      <c r="A72" s="433"/>
      <c r="B72" s="434"/>
      <c r="C72" s="435" t="s">
        <v>275</v>
      </c>
      <c r="D72" s="436" t="s">
        <v>274</v>
      </c>
      <c r="E72" s="437"/>
      <c r="F72" s="156"/>
      <c r="G72" s="157"/>
      <c r="H72" s="157"/>
      <c r="I72" s="158"/>
      <c r="J72" s="159"/>
      <c r="K72" s="157"/>
      <c r="L72" s="157"/>
      <c r="M72" s="158"/>
      <c r="N72" s="159"/>
      <c r="O72" s="157"/>
      <c r="P72" s="157"/>
      <c r="Q72" s="158"/>
      <c r="R72" s="159"/>
      <c r="S72" s="157"/>
      <c r="T72" s="157"/>
      <c r="U72" s="158"/>
      <c r="V72" s="159"/>
      <c r="W72" s="157"/>
      <c r="X72" s="157"/>
      <c r="Y72" s="158"/>
      <c r="Z72" s="159">
        <v>1.0370370370370372</v>
      </c>
      <c r="AA72" s="157">
        <v>0.85714285714285698</v>
      </c>
      <c r="AB72" s="157">
        <v>2.4302083333333329</v>
      </c>
      <c r="AC72" s="158">
        <v>1.2640377196742392</v>
      </c>
      <c r="AD72" s="159">
        <v>1.0796880298406242</v>
      </c>
      <c r="AE72" s="157">
        <v>1.0489949748743719</v>
      </c>
      <c r="AF72" s="157">
        <v>0.85449101796407223</v>
      </c>
      <c r="AG72" s="158">
        <v>0.87946741415557084</v>
      </c>
      <c r="AH72" s="159">
        <v>1.1254980079681276</v>
      </c>
      <c r="AI72" s="157">
        <v>1.0141592920353981</v>
      </c>
      <c r="AJ72" s="157">
        <v>0.87958115183246077</v>
      </c>
      <c r="AK72" s="158">
        <v>0.99999999999999989</v>
      </c>
      <c r="AL72" s="159">
        <v>1.0714285714285716</v>
      </c>
      <c r="AM72" s="157">
        <v>1</v>
      </c>
      <c r="AN72" s="157">
        <v>1</v>
      </c>
      <c r="AO72" s="158">
        <v>1</v>
      </c>
      <c r="AP72" s="159">
        <v>1</v>
      </c>
      <c r="AQ72" s="157">
        <v>1</v>
      </c>
      <c r="AR72" s="157">
        <v>1</v>
      </c>
      <c r="AS72" s="158">
        <v>1</v>
      </c>
      <c r="AT72" s="159">
        <v>1</v>
      </c>
      <c r="AU72" s="157">
        <v>1</v>
      </c>
      <c r="AV72" s="157">
        <v>1</v>
      </c>
      <c r="AW72" s="160">
        <v>1</v>
      </c>
      <c r="AX72" s="434"/>
      <c r="AY72" s="435" t="s">
        <v>275</v>
      </c>
      <c r="AZ72" s="436" t="s">
        <v>274</v>
      </c>
      <c r="BA72" s="437"/>
      <c r="BB72" s="230"/>
      <c r="BC72" s="231"/>
      <c r="BD72" s="157"/>
      <c r="BE72" s="157"/>
      <c r="BF72" s="157"/>
      <c r="BG72" s="157"/>
      <c r="BH72" s="157">
        <v>0.98686327077747982</v>
      </c>
      <c r="BI72" s="157">
        <v>1.6147785927737033</v>
      </c>
      <c r="BJ72" s="157">
        <v>0.90259084791386257</v>
      </c>
      <c r="BK72" s="157">
        <v>1.006523765144455</v>
      </c>
      <c r="BL72" s="157">
        <v>1</v>
      </c>
      <c r="BM72" s="160">
        <v>1</v>
      </c>
      <c r="BN72" s="438"/>
      <c r="BO72" s="435"/>
      <c r="BP72" s="436"/>
      <c r="BQ72" s="437"/>
      <c r="BR72" s="230"/>
      <c r="BS72" s="231"/>
      <c r="BT72" s="157"/>
      <c r="BU72" s="157"/>
      <c r="BV72" s="157"/>
      <c r="BW72" s="157"/>
      <c r="BX72" s="157"/>
      <c r="BY72" s="157"/>
      <c r="BZ72" s="157"/>
      <c r="CA72" s="157"/>
      <c r="CB72" s="160"/>
      <c r="CC72" s="438"/>
      <c r="CD72" s="435"/>
      <c r="CE72" s="436"/>
      <c r="CF72" s="437"/>
      <c r="CG72" s="230"/>
      <c r="CH72" s="231"/>
      <c r="CI72" s="157"/>
      <c r="CJ72" s="157"/>
      <c r="CK72" s="157"/>
      <c r="CL72" s="157"/>
      <c r="CM72" s="157"/>
      <c r="CN72" s="157"/>
      <c r="CO72" s="157"/>
      <c r="CP72" s="157"/>
      <c r="CQ72" s="160"/>
    </row>
    <row r="73" spans="1:95" s="439" customFormat="1" x14ac:dyDescent="0.2">
      <c r="A73" s="433"/>
      <c r="B73" s="434"/>
      <c r="C73" s="435" t="s">
        <v>276</v>
      </c>
      <c r="D73" s="436" t="s">
        <v>274</v>
      </c>
      <c r="E73" s="437"/>
      <c r="F73" s="156"/>
      <c r="G73" s="157"/>
      <c r="H73" s="157"/>
      <c r="I73" s="158"/>
      <c r="J73" s="159"/>
      <c r="K73" s="157"/>
      <c r="L73" s="157"/>
      <c r="M73" s="158"/>
      <c r="N73" s="159"/>
      <c r="O73" s="157"/>
      <c r="P73" s="157"/>
      <c r="Q73" s="158"/>
      <c r="R73" s="159"/>
      <c r="S73" s="157"/>
      <c r="T73" s="157"/>
      <c r="U73" s="158"/>
      <c r="V73" s="159"/>
      <c r="W73" s="157"/>
      <c r="X73" s="157"/>
      <c r="Y73" s="158"/>
      <c r="Z73" s="159">
        <v>1.0370370370370372</v>
      </c>
      <c r="AA73" s="157">
        <v>0.85714285714285698</v>
      </c>
      <c r="AB73" s="157">
        <v>2.4302083333333329</v>
      </c>
      <c r="AC73" s="158">
        <v>1.2640377196742392</v>
      </c>
      <c r="AD73" s="159">
        <v>1.0796880298406242</v>
      </c>
      <c r="AE73" s="157">
        <v>1.0489949748743719</v>
      </c>
      <c r="AF73" s="157">
        <v>0.85449101796407223</v>
      </c>
      <c r="AG73" s="158">
        <v>0.87946741415557084</v>
      </c>
      <c r="AH73" s="159">
        <v>1.1254980079681276</v>
      </c>
      <c r="AI73" s="157">
        <v>1.0141592920353981</v>
      </c>
      <c r="AJ73" s="157">
        <v>0.87958115183246077</v>
      </c>
      <c r="AK73" s="158">
        <v>0.99999999999999989</v>
      </c>
      <c r="AL73" s="159">
        <v>1.0714285714285716</v>
      </c>
      <c r="AM73" s="157">
        <v>1</v>
      </c>
      <c r="AN73" s="157">
        <v>1</v>
      </c>
      <c r="AO73" s="158">
        <v>1</v>
      </c>
      <c r="AP73" s="159">
        <v>1</v>
      </c>
      <c r="AQ73" s="157">
        <v>1</v>
      </c>
      <c r="AR73" s="157">
        <v>1</v>
      </c>
      <c r="AS73" s="158">
        <v>1</v>
      </c>
      <c r="AT73" s="159">
        <v>1</v>
      </c>
      <c r="AU73" s="157">
        <v>1</v>
      </c>
      <c r="AV73" s="157">
        <v>1</v>
      </c>
      <c r="AW73" s="160">
        <v>1</v>
      </c>
      <c r="AX73" s="434"/>
      <c r="AY73" s="435" t="s">
        <v>276</v>
      </c>
      <c r="AZ73" s="436" t="s">
        <v>274</v>
      </c>
      <c r="BA73" s="437"/>
      <c r="BB73" s="230"/>
      <c r="BC73" s="231"/>
      <c r="BD73" s="157"/>
      <c r="BE73" s="157"/>
      <c r="BF73" s="157"/>
      <c r="BG73" s="157"/>
      <c r="BH73" s="157">
        <v>0.98686327077747982</v>
      </c>
      <c r="BI73" s="157">
        <v>1.6147785927737033</v>
      </c>
      <c r="BJ73" s="157">
        <v>0.90259084791386257</v>
      </c>
      <c r="BK73" s="157">
        <v>1.006523765144455</v>
      </c>
      <c r="BL73" s="157">
        <v>1</v>
      </c>
      <c r="BM73" s="160">
        <v>1</v>
      </c>
      <c r="BN73" s="438"/>
      <c r="BO73" s="435"/>
      <c r="BP73" s="436"/>
      <c r="BQ73" s="437"/>
      <c r="BR73" s="230"/>
      <c r="BS73" s="231"/>
      <c r="BT73" s="157"/>
      <c r="BU73" s="157"/>
      <c r="BV73" s="157"/>
      <c r="BW73" s="157"/>
      <c r="BX73" s="157"/>
      <c r="BY73" s="157"/>
      <c r="BZ73" s="157"/>
      <c r="CA73" s="157"/>
      <c r="CB73" s="160"/>
      <c r="CC73" s="438"/>
      <c r="CD73" s="435"/>
      <c r="CE73" s="436"/>
      <c r="CF73" s="437"/>
      <c r="CG73" s="230"/>
      <c r="CH73" s="231"/>
      <c r="CI73" s="157"/>
      <c r="CJ73" s="157"/>
      <c r="CK73" s="157"/>
      <c r="CL73" s="157"/>
      <c r="CM73" s="157"/>
      <c r="CN73" s="157"/>
      <c r="CO73" s="157"/>
      <c r="CP73" s="157"/>
      <c r="CQ73" s="160"/>
    </row>
    <row r="74" spans="1:95" s="439" customFormat="1" x14ac:dyDescent="0.2">
      <c r="A74" s="433"/>
      <c r="B74" s="462" t="s">
        <v>377</v>
      </c>
      <c r="C74" s="435" t="s">
        <v>277</v>
      </c>
      <c r="D74" s="436" t="s">
        <v>274</v>
      </c>
      <c r="E74" s="437"/>
      <c r="F74" s="156"/>
      <c r="G74" s="157"/>
      <c r="H74" s="157"/>
      <c r="I74" s="158"/>
      <c r="J74" s="159"/>
      <c r="K74" s="157"/>
      <c r="L74" s="157"/>
      <c r="M74" s="158"/>
      <c r="N74" s="159"/>
      <c r="O74" s="157"/>
      <c r="P74" s="157"/>
      <c r="Q74" s="158"/>
      <c r="R74" s="159"/>
      <c r="S74" s="157"/>
      <c r="T74" s="157"/>
      <c r="U74" s="158"/>
      <c r="V74" s="159"/>
      <c r="W74" s="157"/>
      <c r="X74" s="157"/>
      <c r="Y74" s="158"/>
      <c r="Z74" s="159">
        <v>1.0370370370370372</v>
      </c>
      <c r="AA74" s="157">
        <v>0.85714285714285698</v>
      </c>
      <c r="AB74" s="157">
        <v>2.4302083333333329</v>
      </c>
      <c r="AC74" s="158">
        <v>1.2640377196742392</v>
      </c>
      <c r="AD74" s="159">
        <v>1.0796880298406242</v>
      </c>
      <c r="AE74" s="157">
        <v>1.0489949748743719</v>
      </c>
      <c r="AF74" s="157">
        <v>0.85449101796407223</v>
      </c>
      <c r="AG74" s="158">
        <v>0.87946741415557084</v>
      </c>
      <c r="AH74" s="159">
        <v>1.1254980079681276</v>
      </c>
      <c r="AI74" s="157">
        <v>1.0141592920353981</v>
      </c>
      <c r="AJ74" s="157">
        <v>0.87958115183246077</v>
      </c>
      <c r="AK74" s="158">
        <v>0.99999999999999989</v>
      </c>
      <c r="AL74" s="159">
        <v>1.0714285714285716</v>
      </c>
      <c r="AM74" s="157">
        <v>1</v>
      </c>
      <c r="AN74" s="157">
        <v>1</v>
      </c>
      <c r="AO74" s="158">
        <v>1</v>
      </c>
      <c r="AP74" s="159">
        <v>1</v>
      </c>
      <c r="AQ74" s="157">
        <v>1</v>
      </c>
      <c r="AR74" s="157">
        <v>1</v>
      </c>
      <c r="AS74" s="158">
        <v>1</v>
      </c>
      <c r="AT74" s="159">
        <v>1</v>
      </c>
      <c r="AU74" s="157">
        <v>1</v>
      </c>
      <c r="AV74" s="157">
        <v>1</v>
      </c>
      <c r="AW74" s="160">
        <v>1</v>
      </c>
      <c r="AX74" s="462" t="s">
        <v>377</v>
      </c>
      <c r="AY74" s="435" t="s">
        <v>277</v>
      </c>
      <c r="AZ74" s="436" t="s">
        <v>274</v>
      </c>
      <c r="BA74" s="437"/>
      <c r="BB74" s="230"/>
      <c r="BC74" s="231"/>
      <c r="BD74" s="157"/>
      <c r="BE74" s="157"/>
      <c r="BF74" s="157"/>
      <c r="BG74" s="157"/>
      <c r="BH74" s="157">
        <v>0.98686327077747982</v>
      </c>
      <c r="BI74" s="157">
        <v>1.6147785927737033</v>
      </c>
      <c r="BJ74" s="157">
        <v>0.90259084791386257</v>
      </c>
      <c r="BK74" s="157">
        <v>1.006523765144455</v>
      </c>
      <c r="BL74" s="157">
        <v>1</v>
      </c>
      <c r="BM74" s="160">
        <v>1</v>
      </c>
      <c r="BN74" s="438"/>
      <c r="BO74" s="435"/>
      <c r="BP74" s="436"/>
      <c r="BQ74" s="437"/>
      <c r="BR74" s="230"/>
      <c r="BS74" s="231"/>
      <c r="BT74" s="157"/>
      <c r="BU74" s="157"/>
      <c r="BV74" s="157"/>
      <c r="BW74" s="157"/>
      <c r="BX74" s="157"/>
      <c r="BY74" s="157"/>
      <c r="BZ74" s="157"/>
      <c r="CA74" s="157"/>
      <c r="CB74" s="160"/>
      <c r="CC74" s="438"/>
      <c r="CD74" s="435"/>
      <c r="CE74" s="436"/>
      <c r="CF74" s="437"/>
      <c r="CG74" s="230"/>
      <c r="CH74" s="231"/>
      <c r="CI74" s="157"/>
      <c r="CJ74" s="157"/>
      <c r="CK74" s="157"/>
      <c r="CL74" s="157"/>
      <c r="CM74" s="157"/>
      <c r="CN74" s="157"/>
      <c r="CO74" s="157"/>
      <c r="CP74" s="157"/>
      <c r="CQ74" s="160"/>
    </row>
    <row r="75" spans="1:95" s="439" customFormat="1" x14ac:dyDescent="0.2">
      <c r="A75" s="433"/>
      <c r="B75" s="462" t="s">
        <v>377</v>
      </c>
      <c r="C75" s="435" t="s">
        <v>278</v>
      </c>
      <c r="D75" s="436" t="s">
        <v>274</v>
      </c>
      <c r="E75" s="437"/>
      <c r="F75" s="156"/>
      <c r="G75" s="157"/>
      <c r="H75" s="157"/>
      <c r="I75" s="158"/>
      <c r="J75" s="159"/>
      <c r="K75" s="157"/>
      <c r="L75" s="157"/>
      <c r="M75" s="158"/>
      <c r="N75" s="159"/>
      <c r="O75" s="157"/>
      <c r="P75" s="157"/>
      <c r="Q75" s="158"/>
      <c r="R75" s="159"/>
      <c r="S75" s="157"/>
      <c r="T75" s="157"/>
      <c r="U75" s="158"/>
      <c r="V75" s="159"/>
      <c r="W75" s="157"/>
      <c r="X75" s="157"/>
      <c r="Y75" s="158"/>
      <c r="Z75" s="159">
        <v>1.0370370370370372</v>
      </c>
      <c r="AA75" s="157">
        <v>0.85714285714285698</v>
      </c>
      <c r="AB75" s="157">
        <v>2.4302083333333329</v>
      </c>
      <c r="AC75" s="158">
        <v>1.2640377196742392</v>
      </c>
      <c r="AD75" s="159">
        <v>1.0796880298406242</v>
      </c>
      <c r="AE75" s="157">
        <v>1.0489949748743719</v>
      </c>
      <c r="AF75" s="157">
        <v>0.85449101796407223</v>
      </c>
      <c r="AG75" s="158">
        <v>0.87946741415557084</v>
      </c>
      <c r="AH75" s="159">
        <v>1.1254980079681276</v>
      </c>
      <c r="AI75" s="157">
        <v>1.0141592920353981</v>
      </c>
      <c r="AJ75" s="157">
        <v>0.87958115183246077</v>
      </c>
      <c r="AK75" s="158">
        <v>0.99999999999999989</v>
      </c>
      <c r="AL75" s="159">
        <v>1.0714285714285716</v>
      </c>
      <c r="AM75" s="157">
        <v>1</v>
      </c>
      <c r="AN75" s="157">
        <v>1</v>
      </c>
      <c r="AO75" s="158">
        <v>1</v>
      </c>
      <c r="AP75" s="159">
        <v>1</v>
      </c>
      <c r="AQ75" s="157">
        <v>1</v>
      </c>
      <c r="AR75" s="157">
        <v>1</v>
      </c>
      <c r="AS75" s="158">
        <v>1</v>
      </c>
      <c r="AT75" s="159">
        <v>1</v>
      </c>
      <c r="AU75" s="157">
        <v>1</v>
      </c>
      <c r="AV75" s="157">
        <v>1</v>
      </c>
      <c r="AW75" s="160">
        <v>1</v>
      </c>
      <c r="AX75" s="462" t="s">
        <v>377</v>
      </c>
      <c r="AY75" s="435" t="s">
        <v>278</v>
      </c>
      <c r="AZ75" s="436" t="s">
        <v>274</v>
      </c>
      <c r="BA75" s="437"/>
      <c r="BB75" s="230"/>
      <c r="BC75" s="231"/>
      <c r="BD75" s="157"/>
      <c r="BE75" s="157"/>
      <c r="BF75" s="157"/>
      <c r="BG75" s="157"/>
      <c r="BH75" s="157">
        <v>0.98686327077747982</v>
      </c>
      <c r="BI75" s="157">
        <v>1.6147785927737033</v>
      </c>
      <c r="BJ75" s="157">
        <v>0.90259084791386257</v>
      </c>
      <c r="BK75" s="157">
        <v>1.006523765144455</v>
      </c>
      <c r="BL75" s="157">
        <v>1</v>
      </c>
      <c r="BM75" s="160">
        <v>1</v>
      </c>
      <c r="BN75" s="438"/>
      <c r="BO75" s="435"/>
      <c r="BP75" s="436"/>
      <c r="BQ75" s="437"/>
      <c r="BR75" s="230"/>
      <c r="BS75" s="231"/>
      <c r="BT75" s="157"/>
      <c r="BU75" s="157"/>
      <c r="BV75" s="157"/>
      <c r="BW75" s="157"/>
      <c r="BX75" s="157"/>
      <c r="BY75" s="157"/>
      <c r="BZ75" s="157"/>
      <c r="CA75" s="157"/>
      <c r="CB75" s="160"/>
      <c r="CC75" s="438"/>
      <c r="CD75" s="435"/>
      <c r="CE75" s="436"/>
      <c r="CF75" s="437"/>
      <c r="CG75" s="230"/>
      <c r="CH75" s="231"/>
      <c r="CI75" s="157"/>
      <c r="CJ75" s="157"/>
      <c r="CK75" s="157"/>
      <c r="CL75" s="157"/>
      <c r="CM75" s="157"/>
      <c r="CN75" s="157"/>
      <c r="CO75" s="157"/>
      <c r="CP75" s="157"/>
      <c r="CQ75" s="160"/>
    </row>
    <row r="76" spans="1:95" s="439" customFormat="1" x14ac:dyDescent="0.2">
      <c r="A76" s="433"/>
      <c r="B76" s="462" t="s">
        <v>377</v>
      </c>
      <c r="C76" s="435" t="s">
        <v>69</v>
      </c>
      <c r="D76" s="436" t="s">
        <v>274</v>
      </c>
      <c r="E76" s="437"/>
      <c r="F76" s="156"/>
      <c r="G76" s="157"/>
      <c r="H76" s="157"/>
      <c r="I76" s="158"/>
      <c r="J76" s="159"/>
      <c r="K76" s="157"/>
      <c r="L76" s="157"/>
      <c r="M76" s="158"/>
      <c r="N76" s="159"/>
      <c r="O76" s="157"/>
      <c r="P76" s="157"/>
      <c r="Q76" s="158"/>
      <c r="R76" s="159"/>
      <c r="S76" s="157"/>
      <c r="T76" s="157"/>
      <c r="U76" s="158"/>
      <c r="V76" s="159"/>
      <c r="W76" s="157"/>
      <c r="X76" s="157"/>
      <c r="Y76" s="158"/>
      <c r="Z76" s="159">
        <v>1.0370370370370372</v>
      </c>
      <c r="AA76" s="157">
        <v>0.85714285714285698</v>
      </c>
      <c r="AB76" s="157">
        <v>2.4302083333333329</v>
      </c>
      <c r="AC76" s="158">
        <v>1.2640377196742392</v>
      </c>
      <c r="AD76" s="159">
        <v>1.0796880298406242</v>
      </c>
      <c r="AE76" s="157">
        <v>1.0489949748743719</v>
      </c>
      <c r="AF76" s="157">
        <v>0.85449101796407223</v>
      </c>
      <c r="AG76" s="158">
        <v>0.87946741415557084</v>
      </c>
      <c r="AH76" s="159">
        <v>1.1254980079681276</v>
      </c>
      <c r="AI76" s="157">
        <v>1.0141592920353981</v>
      </c>
      <c r="AJ76" s="157">
        <v>0.87958115183246077</v>
      </c>
      <c r="AK76" s="158">
        <v>0.99999999999999989</v>
      </c>
      <c r="AL76" s="159">
        <v>1.0714285714285716</v>
      </c>
      <c r="AM76" s="157">
        <v>1</v>
      </c>
      <c r="AN76" s="157">
        <v>1</v>
      </c>
      <c r="AO76" s="158">
        <v>1</v>
      </c>
      <c r="AP76" s="159">
        <v>1</v>
      </c>
      <c r="AQ76" s="157">
        <v>1</v>
      </c>
      <c r="AR76" s="157">
        <v>1</v>
      </c>
      <c r="AS76" s="158">
        <v>1</v>
      </c>
      <c r="AT76" s="159">
        <v>1</v>
      </c>
      <c r="AU76" s="157">
        <v>1</v>
      </c>
      <c r="AV76" s="157">
        <v>1</v>
      </c>
      <c r="AW76" s="160">
        <v>1</v>
      </c>
      <c r="AX76" s="462" t="s">
        <v>377</v>
      </c>
      <c r="AY76" s="435" t="s">
        <v>69</v>
      </c>
      <c r="AZ76" s="436" t="s">
        <v>274</v>
      </c>
      <c r="BA76" s="437"/>
      <c r="BB76" s="230"/>
      <c r="BC76" s="231"/>
      <c r="BD76" s="157"/>
      <c r="BE76" s="157"/>
      <c r="BF76" s="157"/>
      <c r="BG76" s="157"/>
      <c r="BH76" s="157">
        <v>0.98686327077747982</v>
      </c>
      <c r="BI76" s="157">
        <v>1.6147785927737033</v>
      </c>
      <c r="BJ76" s="157">
        <v>0.90259084791386257</v>
      </c>
      <c r="BK76" s="157">
        <v>1.006523765144455</v>
      </c>
      <c r="BL76" s="157">
        <v>1</v>
      </c>
      <c r="BM76" s="160">
        <v>1</v>
      </c>
      <c r="BN76" s="438"/>
      <c r="BO76" s="435"/>
      <c r="BP76" s="436"/>
      <c r="BQ76" s="437"/>
      <c r="BR76" s="230"/>
      <c r="BS76" s="231"/>
      <c r="BT76" s="157"/>
      <c r="BU76" s="157"/>
      <c r="BV76" s="157"/>
      <c r="BW76" s="157"/>
      <c r="BX76" s="157"/>
      <c r="BY76" s="157"/>
      <c r="BZ76" s="157"/>
      <c r="CA76" s="157"/>
      <c r="CB76" s="160"/>
      <c r="CC76" s="438"/>
      <c r="CD76" s="435"/>
      <c r="CE76" s="436"/>
      <c r="CF76" s="437"/>
      <c r="CG76" s="230"/>
      <c r="CH76" s="231"/>
      <c r="CI76" s="157"/>
      <c r="CJ76" s="157"/>
      <c r="CK76" s="157"/>
      <c r="CL76" s="157"/>
      <c r="CM76" s="157"/>
      <c r="CN76" s="157"/>
      <c r="CO76" s="157"/>
      <c r="CP76" s="157"/>
      <c r="CQ76" s="160"/>
    </row>
    <row r="77" spans="1:95" s="439" customFormat="1" x14ac:dyDescent="0.2">
      <c r="A77" s="433"/>
      <c r="B77" s="434"/>
      <c r="C77" s="435" t="s">
        <v>394</v>
      </c>
      <c r="D77" s="436" t="s">
        <v>274</v>
      </c>
      <c r="E77" s="437"/>
      <c r="F77" s="156"/>
      <c r="G77" s="157"/>
      <c r="H77" s="157"/>
      <c r="I77" s="158"/>
      <c r="J77" s="159"/>
      <c r="K77" s="157"/>
      <c r="L77" s="157"/>
      <c r="M77" s="158"/>
      <c r="N77" s="159"/>
      <c r="O77" s="157"/>
      <c r="P77" s="157"/>
      <c r="Q77" s="158"/>
      <c r="R77" s="159"/>
      <c r="S77" s="157"/>
      <c r="T77" s="157"/>
      <c r="U77" s="158"/>
      <c r="V77" s="159"/>
      <c r="W77" s="157"/>
      <c r="X77" s="157"/>
      <c r="Y77" s="158"/>
      <c r="Z77" s="159"/>
      <c r="AA77" s="157"/>
      <c r="AB77" s="157"/>
      <c r="AC77" s="158"/>
      <c r="AD77" s="159"/>
      <c r="AE77" s="157"/>
      <c r="AF77" s="157"/>
      <c r="AG77" s="158"/>
      <c r="AH77" s="159"/>
      <c r="AI77" s="157">
        <v>1.1581311821798472</v>
      </c>
      <c r="AJ77" s="157">
        <v>1.6884845476820507</v>
      </c>
      <c r="AK77" s="158">
        <v>0.87556195182332319</v>
      </c>
      <c r="AL77" s="159">
        <v>0.97869695980020632</v>
      </c>
      <c r="AM77" s="157">
        <v>1.2</v>
      </c>
      <c r="AN77" s="157">
        <v>1.0833333333333335</v>
      </c>
      <c r="AO77" s="158">
        <v>1.0769230769230769</v>
      </c>
      <c r="AP77" s="159">
        <v>1.0714285714285714</v>
      </c>
      <c r="AQ77" s="157">
        <v>1</v>
      </c>
      <c r="AR77" s="157">
        <v>1.0666666666666667</v>
      </c>
      <c r="AS77" s="158">
        <v>1</v>
      </c>
      <c r="AT77" s="159">
        <v>1</v>
      </c>
      <c r="AU77" s="157">
        <v>1</v>
      </c>
      <c r="AV77" s="157">
        <v>1</v>
      </c>
      <c r="AW77" s="160">
        <v>1</v>
      </c>
      <c r="AX77" s="434"/>
      <c r="AY77" s="435" t="s">
        <v>394</v>
      </c>
      <c r="AZ77" s="436" t="s">
        <v>274</v>
      </c>
      <c r="BA77" s="437"/>
      <c r="BB77" s="230"/>
      <c r="BC77" s="231"/>
      <c r="BD77" s="157"/>
      <c r="BE77" s="157"/>
      <c r="BF77" s="157"/>
      <c r="BG77" s="157"/>
      <c r="BH77" s="157"/>
      <c r="BI77" s="157"/>
      <c r="BJ77" s="157"/>
      <c r="BK77" s="157">
        <v>1.4093955641534317</v>
      </c>
      <c r="BL77" s="157">
        <v>1.2653061224489794</v>
      </c>
      <c r="BM77" s="160">
        <v>1.0322580645161292</v>
      </c>
      <c r="BN77" s="438"/>
      <c r="BO77" s="435"/>
      <c r="BP77" s="436"/>
      <c r="BQ77" s="437"/>
      <c r="BR77" s="230"/>
      <c r="BS77" s="231"/>
      <c r="BT77" s="157"/>
      <c r="BU77" s="157"/>
      <c r="BV77" s="157"/>
      <c r="BW77" s="157"/>
      <c r="BX77" s="157"/>
      <c r="BY77" s="157"/>
      <c r="BZ77" s="157"/>
      <c r="CA77" s="157"/>
      <c r="CB77" s="160"/>
      <c r="CC77" s="438"/>
      <c r="CD77" s="435"/>
      <c r="CE77" s="436"/>
      <c r="CF77" s="437"/>
      <c r="CG77" s="230"/>
      <c r="CH77" s="231"/>
      <c r="CI77" s="157"/>
      <c r="CJ77" s="157"/>
      <c r="CK77" s="157"/>
      <c r="CL77" s="157"/>
      <c r="CM77" s="157"/>
      <c r="CN77" s="157"/>
      <c r="CO77" s="157"/>
      <c r="CP77" s="157"/>
      <c r="CQ77" s="160"/>
    </row>
    <row r="78" spans="1:95" s="439" customFormat="1" x14ac:dyDescent="0.2">
      <c r="A78" s="433"/>
      <c r="B78" s="434"/>
      <c r="C78" s="435" t="s">
        <v>395</v>
      </c>
      <c r="D78" s="436" t="s">
        <v>274</v>
      </c>
      <c r="E78" s="437"/>
      <c r="F78" s="156"/>
      <c r="G78" s="157"/>
      <c r="H78" s="157"/>
      <c r="I78" s="158"/>
      <c r="J78" s="159"/>
      <c r="K78" s="157"/>
      <c r="L78" s="157"/>
      <c r="M78" s="158"/>
      <c r="N78" s="159"/>
      <c r="O78" s="157"/>
      <c r="P78" s="157"/>
      <c r="Q78" s="158"/>
      <c r="R78" s="159"/>
      <c r="S78" s="157"/>
      <c r="T78" s="157"/>
      <c r="U78" s="158"/>
      <c r="V78" s="159"/>
      <c r="W78" s="157"/>
      <c r="X78" s="157"/>
      <c r="Y78" s="158"/>
      <c r="Z78" s="159"/>
      <c r="AA78" s="157"/>
      <c r="AB78" s="157"/>
      <c r="AC78" s="158"/>
      <c r="AD78" s="159"/>
      <c r="AE78" s="157"/>
      <c r="AF78" s="157"/>
      <c r="AG78" s="158"/>
      <c r="AH78" s="159"/>
      <c r="AI78" s="157">
        <v>1.1581311821798472</v>
      </c>
      <c r="AJ78" s="157">
        <v>1.6884845476820507</v>
      </c>
      <c r="AK78" s="158">
        <v>0.87556195182332319</v>
      </c>
      <c r="AL78" s="159">
        <v>0.97869695980020632</v>
      </c>
      <c r="AM78" s="157">
        <v>1</v>
      </c>
      <c r="AN78" s="157">
        <v>1</v>
      </c>
      <c r="AO78" s="158">
        <v>1</v>
      </c>
      <c r="AP78" s="159">
        <v>1</v>
      </c>
      <c r="AQ78" s="157">
        <v>1.2</v>
      </c>
      <c r="AR78" s="157">
        <v>1.0833333333333335</v>
      </c>
      <c r="AS78" s="158">
        <v>1.0769230769230769</v>
      </c>
      <c r="AT78" s="159">
        <v>1.0714285714285714</v>
      </c>
      <c r="AU78" s="157">
        <v>1</v>
      </c>
      <c r="AV78" s="157">
        <v>1.0666666666666667</v>
      </c>
      <c r="AW78" s="160">
        <v>1</v>
      </c>
      <c r="AX78" s="434"/>
      <c r="AY78" s="435" t="s">
        <v>395</v>
      </c>
      <c r="AZ78" s="436" t="s">
        <v>274</v>
      </c>
      <c r="BA78" s="437"/>
      <c r="BB78" s="230"/>
      <c r="BC78" s="231"/>
      <c r="BD78" s="157"/>
      <c r="BE78" s="157"/>
      <c r="BF78" s="157"/>
      <c r="BG78" s="157"/>
      <c r="BH78" s="157"/>
      <c r="BI78" s="157"/>
      <c r="BJ78" s="157"/>
      <c r="BK78" s="157">
        <v>1.1505269911456584</v>
      </c>
      <c r="BL78" s="157">
        <v>1.2250000000000001</v>
      </c>
      <c r="BM78" s="160">
        <v>1.2653061224489794</v>
      </c>
      <c r="BN78" s="438"/>
      <c r="BO78" s="435"/>
      <c r="BP78" s="436"/>
      <c r="BQ78" s="437"/>
      <c r="BR78" s="230"/>
      <c r="BS78" s="231"/>
      <c r="BT78" s="157"/>
      <c r="BU78" s="157"/>
      <c r="BV78" s="157"/>
      <c r="BW78" s="157"/>
      <c r="BX78" s="157"/>
      <c r="BY78" s="157"/>
      <c r="BZ78" s="157"/>
      <c r="CA78" s="157"/>
      <c r="CB78" s="160"/>
      <c r="CC78" s="438"/>
      <c r="CD78" s="435"/>
      <c r="CE78" s="436"/>
      <c r="CF78" s="437"/>
      <c r="CG78" s="230"/>
      <c r="CH78" s="231"/>
      <c r="CI78" s="157"/>
      <c r="CJ78" s="157"/>
      <c r="CK78" s="157"/>
      <c r="CL78" s="157"/>
      <c r="CM78" s="157"/>
      <c r="CN78" s="157"/>
      <c r="CO78" s="157"/>
      <c r="CP78" s="157"/>
      <c r="CQ78" s="160"/>
    </row>
    <row r="79" spans="1:95" s="439" customFormat="1" ht="14.5" thickBot="1" x14ac:dyDescent="0.25">
      <c r="A79" s="433"/>
      <c r="B79" s="434"/>
      <c r="C79" s="443" t="s">
        <v>395</v>
      </c>
      <c r="D79" s="444" t="s">
        <v>274</v>
      </c>
      <c r="E79" s="445"/>
      <c r="F79" s="232"/>
      <c r="G79" s="233"/>
      <c r="H79" s="233"/>
      <c r="I79" s="234"/>
      <c r="J79" s="235"/>
      <c r="K79" s="233"/>
      <c r="L79" s="233"/>
      <c r="M79" s="234"/>
      <c r="N79" s="167"/>
      <c r="O79" s="165"/>
      <c r="P79" s="165"/>
      <c r="Q79" s="166"/>
      <c r="R79" s="167"/>
      <c r="S79" s="165"/>
      <c r="T79" s="165"/>
      <c r="U79" s="166"/>
      <c r="V79" s="167"/>
      <c r="W79" s="165"/>
      <c r="X79" s="165"/>
      <c r="Y79" s="166"/>
      <c r="Z79" s="167"/>
      <c r="AA79" s="165"/>
      <c r="AB79" s="165"/>
      <c r="AC79" s="166"/>
      <c r="AD79" s="167"/>
      <c r="AE79" s="165"/>
      <c r="AF79" s="165"/>
      <c r="AG79" s="166"/>
      <c r="AH79" s="167"/>
      <c r="AI79" s="165">
        <v>1.1581311821798472</v>
      </c>
      <c r="AJ79" s="165">
        <v>1.6884845476820507</v>
      </c>
      <c r="AK79" s="166">
        <v>0.87556195182332319</v>
      </c>
      <c r="AL79" s="167">
        <v>0.97869695980020632</v>
      </c>
      <c r="AM79" s="165">
        <v>1</v>
      </c>
      <c r="AN79" s="165">
        <v>1</v>
      </c>
      <c r="AO79" s="166">
        <v>1</v>
      </c>
      <c r="AP79" s="167">
        <v>1</v>
      </c>
      <c r="AQ79" s="165">
        <v>1</v>
      </c>
      <c r="AR79" s="165">
        <v>1</v>
      </c>
      <c r="AS79" s="166">
        <v>1</v>
      </c>
      <c r="AT79" s="167">
        <v>1</v>
      </c>
      <c r="AU79" s="165">
        <v>1.2</v>
      </c>
      <c r="AV79" s="165">
        <v>1.0833333333333335</v>
      </c>
      <c r="AW79" s="168">
        <v>1.0769230769230769</v>
      </c>
      <c r="AX79" s="434"/>
      <c r="AY79" s="443" t="s">
        <v>395</v>
      </c>
      <c r="AZ79" s="444" t="s">
        <v>274</v>
      </c>
      <c r="BA79" s="445"/>
      <c r="BB79" s="232"/>
      <c r="BC79" s="233"/>
      <c r="BD79" s="165"/>
      <c r="BE79" s="165"/>
      <c r="BF79" s="165"/>
      <c r="BG79" s="165"/>
      <c r="BH79" s="165"/>
      <c r="BI79" s="165"/>
      <c r="BJ79" s="165"/>
      <c r="BK79" s="165">
        <v>1.1505269911456584</v>
      </c>
      <c r="BL79" s="165">
        <v>1</v>
      </c>
      <c r="BM79" s="168">
        <v>1.2250000000000001</v>
      </c>
      <c r="BN79" s="438"/>
      <c r="BO79" s="443"/>
      <c r="BP79" s="444"/>
      <c r="BQ79" s="445"/>
      <c r="BR79" s="232"/>
      <c r="BS79" s="233"/>
      <c r="BT79" s="165"/>
      <c r="BU79" s="165"/>
      <c r="BV79" s="165"/>
      <c r="BW79" s="165"/>
      <c r="BX79" s="165"/>
      <c r="BY79" s="165"/>
      <c r="BZ79" s="165"/>
      <c r="CA79" s="165"/>
      <c r="CB79" s="168"/>
      <c r="CC79" s="438"/>
      <c r="CD79" s="443"/>
      <c r="CE79" s="444"/>
      <c r="CF79" s="445"/>
      <c r="CG79" s="232"/>
      <c r="CH79" s="233"/>
      <c r="CI79" s="165"/>
      <c r="CJ79" s="165"/>
      <c r="CK79" s="165"/>
      <c r="CL79" s="165"/>
      <c r="CM79" s="165"/>
      <c r="CN79" s="165"/>
      <c r="CO79" s="165"/>
      <c r="CP79" s="165"/>
      <c r="CQ79" s="168"/>
    </row>
  </sheetData>
  <phoneticPr fontId="1"/>
  <hyperlinks>
    <hyperlink ref="A1" location="'Index&amp;Methodology'!A1" display="Return to Index" xr:uid="{2DA65770-6BE7-439C-925A-DB1035EBA256}"/>
  </hyperlink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71</vt:i4>
      </vt:variant>
    </vt:vector>
  </HeadingPairs>
  <TitlesOfParts>
    <vt:vector size="71" baseType="lpstr">
      <vt:lpstr>Cover</vt:lpstr>
      <vt:lpstr>Notice</vt:lpstr>
      <vt:lpstr>Remarks (2H'23)</vt:lpstr>
      <vt:lpstr>Remarks (1H2024)</vt:lpstr>
      <vt:lpstr>Remarks (1H2024)_RevB</vt:lpstr>
      <vt:lpstr>Remarks (2H2024)_RevA</vt:lpstr>
      <vt:lpstr>Remarks (1H2025)_RevA</vt:lpstr>
      <vt:lpstr>Index&amp;Methodology</vt:lpstr>
      <vt:lpstr>001</vt:lpstr>
      <vt:lpstr>001.5</vt:lpstr>
      <vt:lpstr>002</vt:lpstr>
      <vt:lpstr>003</vt:lpstr>
      <vt:lpstr>003.5</vt:lpstr>
      <vt:lpstr>004</vt:lpstr>
      <vt:lpstr>005</vt:lpstr>
      <vt:lpstr>006</vt:lpstr>
      <vt:lpstr>007</vt:lpstr>
      <vt:lpstr>008</vt:lpstr>
      <vt:lpstr>009</vt:lpstr>
      <vt:lpstr>010</vt:lpstr>
      <vt:lpstr>011</vt:lpstr>
      <vt:lpstr>012</vt:lpstr>
      <vt:lpstr>013</vt:lpstr>
      <vt:lpstr>014</vt:lpstr>
      <vt:lpstr>11_G6</vt:lpstr>
      <vt:lpstr>12.3_G6</vt:lpstr>
      <vt:lpstr>12.4_G6</vt:lpstr>
      <vt:lpstr>12.4_G5.5</vt:lpstr>
      <vt:lpstr>015</vt:lpstr>
      <vt:lpstr>016</vt:lpstr>
      <vt:lpstr>017</vt:lpstr>
      <vt:lpstr>018</vt:lpstr>
      <vt:lpstr>019</vt:lpstr>
      <vt:lpstr>020</vt:lpstr>
      <vt:lpstr>022</vt:lpstr>
      <vt:lpstr>023</vt:lpstr>
      <vt:lpstr>024</vt:lpstr>
      <vt:lpstr>025</vt:lpstr>
      <vt:lpstr>026</vt:lpstr>
      <vt:lpstr>027</vt:lpstr>
      <vt:lpstr>028</vt:lpstr>
      <vt:lpstr>029</vt:lpstr>
      <vt:lpstr>030</vt:lpstr>
      <vt:lpstr>031</vt:lpstr>
      <vt:lpstr>032</vt:lpstr>
      <vt:lpstr>033</vt:lpstr>
      <vt:lpstr>034</vt:lpstr>
      <vt:lpstr>021</vt:lpstr>
      <vt:lpstr>035</vt:lpstr>
      <vt:lpstr>036</vt:lpstr>
      <vt:lpstr>037</vt:lpstr>
      <vt:lpstr>038</vt:lpstr>
      <vt:lpstr>039</vt:lpstr>
      <vt:lpstr>040</vt:lpstr>
      <vt:lpstr>041</vt:lpstr>
      <vt:lpstr>042</vt:lpstr>
      <vt:lpstr>043</vt:lpstr>
      <vt:lpstr>044</vt:lpstr>
      <vt:lpstr>045</vt:lpstr>
      <vt:lpstr>046</vt:lpstr>
      <vt:lpstr>047</vt:lpstr>
      <vt:lpstr>048</vt:lpstr>
      <vt:lpstr>049</vt:lpstr>
      <vt:lpstr>050</vt:lpstr>
      <vt:lpstr>051</vt:lpstr>
      <vt:lpstr>052</vt:lpstr>
      <vt:lpstr>053</vt:lpstr>
      <vt:lpstr>054</vt:lpstr>
      <vt:lpstr>055</vt:lpstr>
      <vt:lpstr>056</vt:lpstr>
      <vt:lpstr>057</vt:lpstr>
    </vt:vector>
  </TitlesOfParts>
  <Company>The NPD Group,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Tamura, Yoshi</dc:creator>
  <cp:lastModifiedBy>Yoshio Tamura</cp:lastModifiedBy>
  <cp:lastPrinted>2022-01-20T22:32:15Z</cp:lastPrinted>
  <dcterms:created xsi:type="dcterms:W3CDTF">2018-02-27T00:39:54Z</dcterms:created>
  <dcterms:modified xsi:type="dcterms:W3CDTF">2025-09-12T11:29:53Z</dcterms:modified>
</cp:coreProperties>
</file>