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harvest\docs\"/>
    </mc:Choice>
  </mc:AlternateContent>
  <xr:revisionPtr revIDLastSave="0" documentId="13_ncr:1_{150EE88B-DC9B-4FD7-B1CB-7C1A6BB17748}" xr6:coauthVersionLast="45" xr6:coauthVersionMax="45" xr10:uidLastSave="{00000000-0000-0000-0000-000000000000}"/>
  <bookViews>
    <workbookView xWindow="-120" yWindow="480" windowWidth="38640" windowHeight="21240" xr2:uid="{857B5E89-1E8A-47DF-AF78-3734FA4FB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B5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5" i="1"/>
  <c r="D23" i="1"/>
  <c r="D22" i="1"/>
  <c r="D21" i="1"/>
  <c r="D20" i="1"/>
  <c r="D19" i="1"/>
  <c r="D18" i="1"/>
  <c r="D17" i="1"/>
  <c r="D16" i="1"/>
  <c r="D13" i="1"/>
  <c r="D12" i="1"/>
  <c r="D11" i="1"/>
  <c r="D10" i="1"/>
  <c r="D9" i="1"/>
  <c r="D8" i="1"/>
  <c r="D14" i="1"/>
  <c r="D26" i="1"/>
  <c r="D24" i="1"/>
  <c r="D15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<sst xmlns="http://schemas.openxmlformats.org/spreadsheetml/2006/main" count="57" uniqueCount="56">
  <si>
    <t>State</t>
  </si>
  <si>
    <t># Hunters</t>
  </si>
  <si>
    <t>Avg Budget</t>
  </si>
  <si>
    <t>Total</t>
  </si>
  <si>
    <t>AL</t>
  </si>
  <si>
    <t>AK</t>
  </si>
  <si>
    <t>AZ</t>
  </si>
  <si>
    <t>AR</t>
  </si>
  <si>
    <t>CA</t>
  </si>
  <si>
    <t>CO</t>
  </si>
  <si>
    <t>IL</t>
  </si>
  <si>
    <t>MO</t>
  </si>
  <si>
    <t>MN</t>
  </si>
  <si>
    <t>IN</t>
  </si>
  <si>
    <t>TN</t>
  </si>
  <si>
    <t>CT</t>
  </si>
  <si>
    <t>DE</t>
  </si>
  <si>
    <t>FL</t>
  </si>
  <si>
    <t>GA</t>
  </si>
  <si>
    <t>HI</t>
  </si>
  <si>
    <t>ID</t>
  </si>
  <si>
    <t>IA</t>
  </si>
  <si>
    <t>KS</t>
  </si>
  <si>
    <t>KY</t>
  </si>
  <si>
    <t>LA</t>
  </si>
  <si>
    <t>ME</t>
  </si>
  <si>
    <t>MD</t>
  </si>
  <si>
    <t>MA</t>
  </si>
  <si>
    <t>MI</t>
  </si>
  <si>
    <t>MS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</si>
  <si>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</si>
  <si>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</si>
  <si>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</si>
  <si>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</si>
  <si>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</si>
  <si>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</si>
  <si>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</si>
  <si>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</si>
  <si>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</si>
  <si>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</si>
  <si>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</si>
  <si>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</si>
  <si>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</si>
  <si>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</si>
  <si>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</si>
  <si>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</si>
  <si>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TX</t>
  </si>
  <si>
    <t>UT</t>
  </si>
  <si>
    <t>VT</t>
  </si>
  <si>
    <t>VA</t>
  </si>
  <si>
    <t>WA</t>
  </si>
  <si>
    <t>WV</t>
  </si>
  <si>
    <t>WI</t>
  </si>
  <si>
    <t>WY</t>
  </si>
  <si>
    <t>SUM</t>
  </si>
  <si>
    <t>AVG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</si>
</sst>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79E4-C957-4C9D-AF8A-01C74C9805D3}">
  <dimension ref="A1:D53"/>
  <sheetViews>
    <sheetView tabSelected="1" workbookViewId="0">
      <selection activeCell="L11" sqref="L11"/>
    </sheetView>
  </sheetViews>
  <sheetFormatPr defaultRowHeight="15" x14ac:dyDescent="0.25"/>
  <cols>
    <col min="1" max="1" width="5.5703125" bestFit="1" customWidth="1"/>
    <col min="2" max="2" width="9.42578125" bestFit="1" customWidth="1"/>
    <col min="3" max="3" width="11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1245</v>
      </c>
      <c r="C2">
        <v>4608.7700000000004</v>
      </c>
      <c r="D2">
        <f>B2*C2</f>
        <v>5737918.6500000004</v>
      </c>
    </row>
    <row r="3" spans="1:4" x14ac:dyDescent="0.25">
      <c r="A3" t="s">
        <v>5</v>
      </c>
      <c r="B3">
        <v>39</v>
      </c>
      <c r="C3">
        <v>3945.95</v>
      </c>
      <c r="D3">
        <f t="shared" ref="D3:D13" si="0">B3*C3</f>
        <v>153892.04999999999</v>
      </c>
    </row>
    <row r="4" spans="1:4" x14ac:dyDescent="0.25">
      <c r="A4" t="s">
        <v>6</v>
      </c>
      <c r="B4">
        <v>40</v>
      </c>
      <c r="C4">
        <v>4314.29</v>
      </c>
      <c r="D4">
        <f t="shared" si="0"/>
        <v>172571.6</v>
      </c>
    </row>
    <row r="5" spans="1:4" x14ac:dyDescent="0.25">
      <c r="A5" t="s">
        <v>7</v>
      </c>
      <c r="B5">
        <v>502</v>
      </c>
      <c r="C5">
        <v>4052.64</v>
      </c>
      <c r="D5">
        <f t="shared" si="0"/>
        <v>2034425.28</v>
      </c>
    </row>
    <row r="6" spans="1:4" x14ac:dyDescent="0.25">
      <c r="A6" t="s">
        <v>8</v>
      </c>
      <c r="B6">
        <v>107</v>
      </c>
      <c r="C6">
        <v>4592.2299999999996</v>
      </c>
      <c r="D6">
        <f t="shared" si="0"/>
        <v>491368.60999999993</v>
      </c>
    </row>
    <row r="7" spans="1:4" x14ac:dyDescent="0.25">
      <c r="A7" t="s">
        <v>9</v>
      </c>
      <c r="B7">
        <v>189</v>
      </c>
      <c r="C7">
        <v>4696.43</v>
      </c>
      <c r="D7">
        <f t="shared" si="0"/>
        <v>887625.27</v>
      </c>
    </row>
    <row r="8" spans="1:4" x14ac:dyDescent="0.25">
      <c r="A8" t="s">
        <v>15</v>
      </c>
      <c r="B8">
        <v>63</v>
      </c>
      <c r="C8">
        <v>2967.74</v>
      </c>
      <c r="D8">
        <f t="shared" si="0"/>
        <v>186967.62</v>
      </c>
    </row>
    <row r="9" spans="1:4" x14ac:dyDescent="0.25">
      <c r="A9" t="s">
        <v>16</v>
      </c>
      <c r="B9">
        <v>131</v>
      </c>
      <c r="C9">
        <v>4542.6400000000003</v>
      </c>
      <c r="D9">
        <f t="shared" si="0"/>
        <v>595085.84000000008</v>
      </c>
    </row>
    <row r="10" spans="1:4" x14ac:dyDescent="0.25">
      <c r="A10" t="s">
        <v>17</v>
      </c>
      <c r="B10">
        <v>1199</v>
      </c>
      <c r="C10">
        <v>4202.25</v>
      </c>
      <c r="D10">
        <f t="shared" si="0"/>
        <v>5038497.75</v>
      </c>
    </row>
    <row r="11" spans="1:4" x14ac:dyDescent="0.25">
      <c r="A11" t="s">
        <v>18</v>
      </c>
      <c r="B11">
        <v>2400</v>
      </c>
      <c r="C11">
        <v>4501.08</v>
      </c>
      <c r="D11">
        <f t="shared" si="0"/>
        <v>10802592</v>
      </c>
    </row>
    <row r="12" spans="1:4" x14ac:dyDescent="0.25">
      <c r="A12" t="s">
        <v>19</v>
      </c>
      <c r="B12">
        <v>2</v>
      </c>
      <c r="C12">
        <v>5500</v>
      </c>
      <c r="D12">
        <f t="shared" si="0"/>
        <v>11000</v>
      </c>
    </row>
    <row r="13" spans="1:4" x14ac:dyDescent="0.25">
      <c r="A13" t="s">
        <v>20</v>
      </c>
      <c r="B13">
        <v>76</v>
      </c>
      <c r="C13">
        <v>4111.1099999999997</v>
      </c>
      <c r="D13">
        <f t="shared" si="0"/>
        <v>312444.36</v>
      </c>
    </row>
    <row r="14" spans="1:4" x14ac:dyDescent="0.25">
      <c r="A14" t="s">
        <v>10</v>
      </c>
      <c r="B14">
        <v>665</v>
      </c>
      <c r="C14">
        <v>4914.29</v>
      </c>
      <c r="D14">
        <f t="shared" ref="D14:D51" si="1">B14*C14</f>
        <v>3268002.85</v>
      </c>
    </row>
    <row r="15" spans="1:4" x14ac:dyDescent="0.25">
      <c r="A15" t="s">
        <v>13</v>
      </c>
      <c r="B15">
        <v>607</v>
      </c>
      <c r="C15">
        <v>4289.78</v>
      </c>
      <c r="D15">
        <f t="shared" si="1"/>
        <v>2603896.46</v>
      </c>
    </row>
    <row r="16" spans="1:4" x14ac:dyDescent="0.25">
      <c r="A16" t="s">
        <v>21</v>
      </c>
      <c r="B16">
        <v>224</v>
      </c>
      <c r="C16">
        <v>4545.87</v>
      </c>
      <c r="D16">
        <f t="shared" si="1"/>
        <v>1018274.88</v>
      </c>
    </row>
    <row r="17" spans="1:4" x14ac:dyDescent="0.25">
      <c r="A17" t="s">
        <v>22</v>
      </c>
      <c r="B17">
        <v>451</v>
      </c>
      <c r="C17">
        <v>4899.3</v>
      </c>
      <c r="D17">
        <f t="shared" si="1"/>
        <v>2209584.3000000003</v>
      </c>
    </row>
    <row r="18" spans="1:4" x14ac:dyDescent="0.25">
      <c r="A18" t="s">
        <v>23</v>
      </c>
      <c r="B18">
        <v>953</v>
      </c>
      <c r="C18">
        <v>4753.26</v>
      </c>
      <c r="D18">
        <f t="shared" si="1"/>
        <v>4529856.78</v>
      </c>
    </row>
    <row r="19" spans="1:4" x14ac:dyDescent="0.25">
      <c r="A19" t="s">
        <v>24</v>
      </c>
      <c r="B19">
        <v>673</v>
      </c>
      <c r="C19">
        <v>4207.8100000000004</v>
      </c>
      <c r="D19">
        <f t="shared" si="1"/>
        <v>2831856.1300000004</v>
      </c>
    </row>
    <row r="20" spans="1:4" x14ac:dyDescent="0.25">
      <c r="A20" t="s">
        <v>25</v>
      </c>
      <c r="B20">
        <v>37</v>
      </c>
      <c r="C20">
        <v>3222.22</v>
      </c>
      <c r="D20">
        <f t="shared" si="1"/>
        <v>119222.14</v>
      </c>
    </row>
    <row r="21" spans="1:4" x14ac:dyDescent="0.25">
      <c r="A21" t="s">
        <v>26</v>
      </c>
      <c r="B21">
        <v>518</v>
      </c>
      <c r="C21">
        <v>4479.45</v>
      </c>
      <c r="D21">
        <f t="shared" si="1"/>
        <v>2320355.1</v>
      </c>
    </row>
    <row r="22" spans="1:4" x14ac:dyDescent="0.25">
      <c r="A22" t="s">
        <v>27</v>
      </c>
      <c r="B22">
        <v>44</v>
      </c>
      <c r="C22">
        <v>3232.56</v>
      </c>
      <c r="D22">
        <f t="shared" si="1"/>
        <v>142232.63999999998</v>
      </c>
    </row>
    <row r="23" spans="1:4" x14ac:dyDescent="0.25">
      <c r="A23" t="s">
        <v>28</v>
      </c>
      <c r="B23">
        <v>816</v>
      </c>
      <c r="C23">
        <v>3793.06</v>
      </c>
      <c r="D23">
        <f t="shared" si="1"/>
        <v>3095136.96</v>
      </c>
    </row>
    <row r="24" spans="1:4" x14ac:dyDescent="0.25">
      <c r="A24" t="s">
        <v>12</v>
      </c>
      <c r="B24">
        <v>433</v>
      </c>
      <c r="C24">
        <v>3483.41</v>
      </c>
      <c r="D24">
        <f t="shared" si="1"/>
        <v>1508316.53</v>
      </c>
    </row>
    <row r="25" spans="1:4" x14ac:dyDescent="0.25">
      <c r="A25" t="s">
        <v>29</v>
      </c>
      <c r="B25">
        <v>784</v>
      </c>
      <c r="C25">
        <v>4693.7700000000004</v>
      </c>
      <c r="D25">
        <f t="shared" si="1"/>
        <v>3679915.68</v>
      </c>
    </row>
    <row r="26" spans="1:4" x14ac:dyDescent="0.25">
      <c r="A26" t="s">
        <v>11</v>
      </c>
      <c r="B26">
        <v>746</v>
      </c>
      <c r="C26">
        <v>4488.37</v>
      </c>
      <c r="D26">
        <f t="shared" si="1"/>
        <v>3348324.02</v>
      </c>
    </row>
    <row r="27" spans="1:4" x14ac:dyDescent="0.25">
      <c r="A27" t="s">
        <v>30</v>
      </c>
      <c r="B27">
        <v>109</v>
      </c>
      <c r="C27">
        <v>5135.42</v>
      </c>
      <c r="D27">
        <f t="shared" si="1"/>
        <v>559760.78</v>
      </c>
    </row>
    <row r="28" spans="1:4" x14ac:dyDescent="0.25">
      <c r="A28" t="s">
        <v>31</v>
      </c>
      <c r="B28">
        <v>166</v>
      </c>
      <c r="C28">
        <v>4426.75</v>
      </c>
      <c r="D28">
        <f t="shared" si="1"/>
        <v>734840.5</v>
      </c>
    </row>
    <row r="29" spans="1:4" x14ac:dyDescent="0.25">
      <c r="A29" t="s">
        <v>32</v>
      </c>
      <c r="B29">
        <v>21</v>
      </c>
      <c r="C29">
        <v>5222.2</v>
      </c>
      <c r="D29">
        <f t="shared" si="1"/>
        <v>109666.2</v>
      </c>
    </row>
    <row r="30" spans="1:4" x14ac:dyDescent="0.25">
      <c r="A30" t="s">
        <v>33</v>
      </c>
      <c r="B30">
        <v>44</v>
      </c>
      <c r="C30">
        <v>3380.95</v>
      </c>
      <c r="D30">
        <f t="shared" si="1"/>
        <v>148761.79999999999</v>
      </c>
    </row>
    <row r="31" spans="1:4" x14ac:dyDescent="0.25">
      <c r="A31" t="s">
        <v>34</v>
      </c>
      <c r="B31">
        <v>184</v>
      </c>
      <c r="C31">
        <v>4099.45</v>
      </c>
      <c r="D31">
        <f t="shared" si="1"/>
        <v>754298.79999999993</v>
      </c>
    </row>
    <row r="32" spans="1:4" x14ac:dyDescent="0.25">
      <c r="A32" t="s">
        <v>35</v>
      </c>
      <c r="B32">
        <v>38</v>
      </c>
      <c r="C32">
        <v>4121.21</v>
      </c>
      <c r="D32">
        <f t="shared" si="1"/>
        <v>156605.98000000001</v>
      </c>
    </row>
    <row r="33" spans="1:4" x14ac:dyDescent="0.25">
      <c r="A33" t="s">
        <v>36</v>
      </c>
      <c r="B33">
        <v>517</v>
      </c>
      <c r="C33">
        <v>3745.6</v>
      </c>
      <c r="D33">
        <f t="shared" si="1"/>
        <v>1936475.2</v>
      </c>
    </row>
    <row r="34" spans="1:4" x14ac:dyDescent="0.25">
      <c r="A34" t="s">
        <v>37</v>
      </c>
      <c r="B34">
        <v>982</v>
      </c>
      <c r="C34">
        <v>3418.56</v>
      </c>
      <c r="D34">
        <f t="shared" si="1"/>
        <v>3357025.92</v>
      </c>
    </row>
    <row r="35" spans="1:4" x14ac:dyDescent="0.25">
      <c r="A35" t="s">
        <v>38</v>
      </c>
      <c r="B35">
        <v>57</v>
      </c>
      <c r="C35">
        <v>3836.36</v>
      </c>
      <c r="D35">
        <f t="shared" si="1"/>
        <v>218672.52000000002</v>
      </c>
    </row>
    <row r="36" spans="1:4" x14ac:dyDescent="0.25">
      <c r="A36" t="s">
        <v>39</v>
      </c>
      <c r="B36">
        <v>1131</v>
      </c>
      <c r="C36">
        <v>4557.8500000000004</v>
      </c>
      <c r="D36">
        <f t="shared" si="1"/>
        <v>5154928.3500000006</v>
      </c>
    </row>
    <row r="37" spans="1:4" x14ac:dyDescent="0.25">
      <c r="A37" t="s">
        <v>40</v>
      </c>
      <c r="B37">
        <v>383</v>
      </c>
      <c r="C37">
        <v>3994.65</v>
      </c>
      <c r="D37">
        <f t="shared" si="1"/>
        <v>1529950.95</v>
      </c>
    </row>
    <row r="38" spans="1:4" x14ac:dyDescent="0.25">
      <c r="A38" t="s">
        <v>41</v>
      </c>
      <c r="B38">
        <v>65</v>
      </c>
      <c r="C38">
        <v>4112.8999999999996</v>
      </c>
      <c r="D38">
        <f t="shared" si="1"/>
        <v>267338.5</v>
      </c>
    </row>
    <row r="39" spans="1:4" x14ac:dyDescent="0.25">
      <c r="A39" t="s">
        <v>42</v>
      </c>
      <c r="B39">
        <v>606</v>
      </c>
      <c r="C39">
        <v>3865.22</v>
      </c>
      <c r="D39">
        <f t="shared" si="1"/>
        <v>2342323.3199999998</v>
      </c>
    </row>
    <row r="40" spans="1:4" x14ac:dyDescent="0.25">
      <c r="A40" t="s">
        <v>43</v>
      </c>
      <c r="B40">
        <v>17</v>
      </c>
      <c r="C40">
        <v>3000</v>
      </c>
      <c r="D40">
        <f t="shared" si="1"/>
        <v>51000</v>
      </c>
    </row>
    <row r="41" spans="1:4" x14ac:dyDescent="0.25">
      <c r="A41" t="s">
        <v>44</v>
      </c>
      <c r="B41">
        <v>1195</v>
      </c>
      <c r="C41">
        <v>4256.4799999999996</v>
      </c>
      <c r="D41">
        <f t="shared" si="1"/>
        <v>5086493.5999999996</v>
      </c>
    </row>
    <row r="42" spans="1:4" x14ac:dyDescent="0.25">
      <c r="A42" t="s">
        <v>45</v>
      </c>
      <c r="B42">
        <v>75</v>
      </c>
      <c r="C42">
        <v>4169.09</v>
      </c>
      <c r="D42">
        <f t="shared" si="1"/>
        <v>312681.75</v>
      </c>
    </row>
    <row r="43" spans="1:4" x14ac:dyDescent="0.25">
      <c r="A43" t="s">
        <v>14</v>
      </c>
      <c r="B43">
        <v>794</v>
      </c>
      <c r="C43">
        <v>3895.01</v>
      </c>
      <c r="D43">
        <f t="shared" si="1"/>
        <v>3092637.94</v>
      </c>
    </row>
    <row r="44" spans="1:4" x14ac:dyDescent="0.25">
      <c r="A44" t="s">
        <v>46</v>
      </c>
      <c r="B44">
        <v>1222</v>
      </c>
      <c r="C44">
        <v>3844.18</v>
      </c>
      <c r="D44">
        <f t="shared" si="1"/>
        <v>4697587.96</v>
      </c>
    </row>
    <row r="45" spans="1:4" x14ac:dyDescent="0.25">
      <c r="A45" t="s">
        <v>47</v>
      </c>
      <c r="B45">
        <v>35</v>
      </c>
      <c r="C45">
        <v>4909.09</v>
      </c>
      <c r="D45">
        <f t="shared" si="1"/>
        <v>171818.15</v>
      </c>
    </row>
    <row r="46" spans="1:4" x14ac:dyDescent="0.25">
      <c r="A46" t="s">
        <v>48</v>
      </c>
      <c r="B46">
        <v>31</v>
      </c>
      <c r="C46">
        <v>3700</v>
      </c>
      <c r="D46">
        <f t="shared" si="1"/>
        <v>114700</v>
      </c>
    </row>
    <row r="47" spans="1:4" x14ac:dyDescent="0.25">
      <c r="A47" t="s">
        <v>49</v>
      </c>
      <c r="B47">
        <v>744</v>
      </c>
      <c r="C47">
        <v>3625.17</v>
      </c>
      <c r="D47">
        <f t="shared" si="1"/>
        <v>2697126.48</v>
      </c>
    </row>
    <row r="48" spans="1:4" x14ac:dyDescent="0.25">
      <c r="A48" t="s">
        <v>50</v>
      </c>
      <c r="B48">
        <v>106</v>
      </c>
      <c r="C48">
        <v>3298.08</v>
      </c>
      <c r="D48">
        <f t="shared" si="1"/>
        <v>349596.48</v>
      </c>
    </row>
    <row r="49" spans="1:4" x14ac:dyDescent="0.25">
      <c r="A49" t="s">
        <v>51</v>
      </c>
      <c r="B49">
        <v>305</v>
      </c>
      <c r="C49">
        <v>3595.39</v>
      </c>
      <c r="D49">
        <f t="shared" si="1"/>
        <v>1096593.95</v>
      </c>
    </row>
    <row r="50" spans="1:4" x14ac:dyDescent="0.25">
      <c r="A50" t="s">
        <v>52</v>
      </c>
      <c r="B50">
        <v>426</v>
      </c>
      <c r="C50">
        <v>3992.84</v>
      </c>
      <c r="D50">
        <f t="shared" si="1"/>
        <v>1700949.84</v>
      </c>
    </row>
    <row r="51" spans="1:4" x14ac:dyDescent="0.25">
      <c r="A51" t="s">
        <v>53</v>
      </c>
      <c r="B51">
        <v>77</v>
      </c>
      <c r="C51">
        <v>4294.12</v>
      </c>
      <c r="D51">
        <f t="shared" si="1"/>
        <v>330647.24</v>
      </c>
    </row>
    <row r="52" spans="1:4" x14ac:dyDescent="0.25">
      <c r="B52">
        <f t="shared" ref="B52" si="2">SUM(B2:B51)</f>
        <v>22274</v>
      </c>
      <c r="C52">
        <f>AVERAGE(C2:C51)</f>
        <v>4150.6969999999992</v>
      </c>
      <c r="D52">
        <f>SUM(D2:D51)</f>
        <v>94071845.710000008</v>
      </c>
    </row>
    <row r="53" spans="1:4" x14ac:dyDescent="0.25">
      <c r="B53" t="s">
        <v>54</v>
      </c>
      <c r="C53" t="s">
        <v>55</v>
      </c>
      <c r="D5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Stern</dc:creator>
  <cp:lastModifiedBy>Andrew Stern</cp:lastModifiedBy>
  <dcterms:created xsi:type="dcterms:W3CDTF">2020-10-27T02:31:08Z</dcterms:created>
  <dcterms:modified xsi:type="dcterms:W3CDTF">2020-10-28T00:45:43Z</dcterms:modified>
</cp:coreProperties>
</file>