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8" i="1"/>
  <c r="B66"/>
  <c r="B67"/>
  <c r="B75"/>
  <c r="B74"/>
  <c r="B64"/>
  <c r="B63"/>
  <c r="B62"/>
  <c r="B59"/>
</calcChain>
</file>

<file path=xl/sharedStrings.xml><?xml version="1.0" encoding="utf-8"?>
<sst xmlns="http://schemas.openxmlformats.org/spreadsheetml/2006/main" count="136" uniqueCount="114">
  <si>
    <t>physics 2</t>
    <phoneticPr fontId="1" type="noConversion"/>
  </si>
  <si>
    <t>physics 1</t>
    <phoneticPr fontId="1" type="noConversion"/>
  </si>
  <si>
    <t>capstone 2</t>
    <phoneticPr fontId="1" type="noConversion"/>
  </si>
  <si>
    <t>cs major</t>
    <phoneticPr fontId="1" type="noConversion"/>
  </si>
  <si>
    <t>bio major</t>
    <phoneticPr fontId="1" type="noConversion"/>
  </si>
  <si>
    <t>12 hours of electives</t>
    <phoneticPr fontId="1" type="noConversion"/>
  </si>
  <si>
    <t>internship stuff?</t>
    <phoneticPr fontId="1" type="noConversion"/>
  </si>
  <si>
    <t>9 hours of math</t>
    <phoneticPr fontId="1" type="noConversion"/>
  </si>
  <si>
    <t>30 hours of 3000+ electives</t>
    <phoneticPr fontId="1" type="noConversion"/>
  </si>
  <si>
    <t>14 hours of 3000+ in bio</t>
    <phoneticPr fontId="1" type="noConversion"/>
  </si>
  <si>
    <t>biochem</t>
    <phoneticPr fontId="1" type="noConversion"/>
  </si>
  <si>
    <t>biochem 4272</t>
    <phoneticPr fontId="1" type="noConversion"/>
  </si>
  <si>
    <t>biochem</t>
    <phoneticPr fontId="1" type="noConversion"/>
  </si>
  <si>
    <t>microb 3200</t>
    <phoneticPr fontId="1" type="noConversion"/>
  </si>
  <si>
    <t>medical micorbio</t>
    <phoneticPr fontId="1" type="noConversion"/>
  </si>
  <si>
    <t>\</t>
    <phoneticPr fontId="1" type="noConversion"/>
  </si>
  <si>
    <t>collega alg</t>
    <phoneticPr fontId="1" type="noConversion"/>
  </si>
  <si>
    <t>public speaking</t>
    <phoneticPr fontId="1" type="noConversion"/>
  </si>
  <si>
    <t>gen eng</t>
    <phoneticPr fontId="1" type="noConversion"/>
  </si>
  <si>
    <t>gen fin</t>
    <phoneticPr fontId="1" type="noConversion"/>
  </si>
  <si>
    <t>gen fren</t>
    <phoneticPr fontId="1" type="noConversion"/>
  </si>
  <si>
    <t>int french</t>
    <phoneticPr fontId="1" type="noConversion"/>
  </si>
  <si>
    <t>hist 1865</t>
    <phoneticPr fontId="1" type="noConversion"/>
  </si>
  <si>
    <t>math elec</t>
    <phoneticPr fontId="1" type="noConversion"/>
  </si>
  <si>
    <t>trans credit</t>
    <phoneticPr fontId="1" type="noConversion"/>
  </si>
  <si>
    <t>phil 2440</t>
    <phoneticPr fontId="1" type="noConversion"/>
  </si>
  <si>
    <t>med ethics</t>
    <phoneticPr fontId="1" type="noConversion"/>
  </si>
  <si>
    <t>pol sci 1440</t>
    <phoneticPr fontId="1" type="noConversion"/>
  </si>
  <si>
    <t>intl rel</t>
    <phoneticPr fontId="1" type="noConversion"/>
  </si>
  <si>
    <t>psy 2510</t>
    <phoneticPr fontId="1" type="noConversion"/>
  </si>
  <si>
    <t>abnormal psych</t>
    <phoneticPr fontId="1" type="noConversion"/>
  </si>
  <si>
    <t>ssc 1150</t>
    <phoneticPr fontId="1" type="noConversion"/>
  </si>
  <si>
    <t>study skillz</t>
    <phoneticPr fontId="1" type="noConversion"/>
  </si>
  <si>
    <t>stat 1300</t>
    <phoneticPr fontId="1" type="noConversion"/>
  </si>
  <si>
    <t>elem stats</t>
    <phoneticPr fontId="1" type="noConversion"/>
  </si>
  <si>
    <t>stat 2500</t>
    <phoneticPr fontId="1" type="noConversion"/>
  </si>
  <si>
    <t>into stats</t>
    <phoneticPr fontId="1" type="noConversion"/>
  </si>
  <si>
    <t>total</t>
    <phoneticPr fontId="1" type="noConversion"/>
  </si>
  <si>
    <t>hours</t>
    <phoneticPr fontId="1" type="noConversion"/>
  </si>
  <si>
    <t>desc</t>
    <phoneticPr fontId="1" type="noConversion"/>
  </si>
  <si>
    <t>class</t>
    <phoneticPr fontId="1" type="noConversion"/>
  </si>
  <si>
    <t>category</t>
    <phoneticPr fontId="1" type="noConversion"/>
  </si>
  <si>
    <t>bio</t>
    <phoneticPr fontId="1" type="noConversion"/>
  </si>
  <si>
    <t>chem</t>
    <phoneticPr fontId="1" type="noConversion"/>
  </si>
  <si>
    <t>cs</t>
    <phoneticPr fontId="1" type="noConversion"/>
  </si>
  <si>
    <t>HFA</t>
    <phoneticPr fontId="1" type="noConversion"/>
  </si>
  <si>
    <t>SOC</t>
    <phoneticPr fontId="1" type="noConversion"/>
  </si>
  <si>
    <t>HFA</t>
    <phoneticPr fontId="1" type="noConversion"/>
  </si>
  <si>
    <t>BEH</t>
    <phoneticPr fontId="1" type="noConversion"/>
  </si>
  <si>
    <t>BEH</t>
    <phoneticPr fontId="1" type="noConversion"/>
  </si>
  <si>
    <t>BEH total</t>
    <phoneticPr fontId="1" type="noConversion"/>
  </si>
  <si>
    <t>SOC total</t>
    <phoneticPr fontId="1" type="noConversion"/>
  </si>
  <si>
    <t xml:space="preserve">HFA </t>
    <phoneticPr fontId="1" type="noConversion"/>
  </si>
  <si>
    <t>3, 2000+ courses</t>
    <phoneticPr fontId="1" type="noConversion"/>
  </si>
  <si>
    <t>psy 2510, phil 2440, french 2160</t>
    <phoneticPr fontId="1" type="noConversion"/>
  </si>
  <si>
    <t>required</t>
    <phoneticPr fontId="1" type="noConversion"/>
  </si>
  <si>
    <t>physics 1210</t>
    <phoneticPr fontId="1" type="noConversion"/>
  </si>
  <si>
    <t>physics 1220</t>
    <phoneticPr fontId="1" type="noConversion"/>
  </si>
  <si>
    <t>chem 1330</t>
    <phoneticPr fontId="1" type="noConversion"/>
  </si>
  <si>
    <t>cs 3530</t>
    <phoneticPr fontId="1" type="noConversion"/>
  </si>
  <si>
    <t>cs 4980</t>
    <phoneticPr fontId="1" type="noConversion"/>
  </si>
  <si>
    <t>unix</t>
    <phoneticPr fontId="1" type="noConversion"/>
  </si>
  <si>
    <t>gen chem 3</t>
    <phoneticPr fontId="1" type="noConversion"/>
  </si>
  <si>
    <t>Anth 1150</t>
    <phoneticPr fontId="1" type="noConversion"/>
  </si>
  <si>
    <t>bio 1030</t>
    <phoneticPr fontId="1" type="noConversion"/>
  </si>
  <si>
    <t>bio 1500</t>
    <phoneticPr fontId="1" type="noConversion"/>
  </si>
  <si>
    <t>bio 2200</t>
    <phoneticPr fontId="1" type="noConversion"/>
  </si>
  <si>
    <t>bio 2300</t>
    <phoneticPr fontId="1" type="noConversion"/>
  </si>
  <si>
    <t>bio 3400</t>
    <phoneticPr fontId="1" type="noConversion"/>
  </si>
  <si>
    <t>chem 1100</t>
    <phoneticPr fontId="1" type="noConversion"/>
  </si>
  <si>
    <t>chem 1320</t>
    <phoneticPr fontId="1" type="noConversion"/>
  </si>
  <si>
    <t>chem 2130</t>
    <phoneticPr fontId="1" type="noConversion"/>
  </si>
  <si>
    <t>chem 2110</t>
    <phoneticPr fontId="1" type="noConversion"/>
  </si>
  <si>
    <t>chem 2100</t>
    <phoneticPr fontId="1" type="noConversion"/>
  </si>
  <si>
    <t>cs 1050</t>
    <phoneticPr fontId="1" type="noConversion"/>
  </si>
  <si>
    <t>cs 2050</t>
    <phoneticPr fontId="1" type="noConversion"/>
  </si>
  <si>
    <t>cs 3050</t>
    <phoneticPr fontId="1" type="noConversion"/>
  </si>
  <si>
    <t>cs 3270</t>
    <phoneticPr fontId="1" type="noConversion"/>
  </si>
  <si>
    <t>cs 3280</t>
    <phoneticPr fontId="1" type="noConversion"/>
  </si>
  <si>
    <t>cs 3330</t>
    <phoneticPr fontId="1" type="noConversion"/>
  </si>
  <si>
    <t>cs 3380</t>
    <phoneticPr fontId="1" type="noConversion"/>
  </si>
  <si>
    <t>cs 4320</t>
    <phoneticPr fontId="1" type="noConversion"/>
  </si>
  <si>
    <t>cs 4970</t>
    <phoneticPr fontId="1" type="noConversion"/>
  </si>
  <si>
    <t>capstone</t>
    <phoneticPr fontId="1" type="noConversion"/>
  </si>
  <si>
    <t>swe</t>
    <phoneticPr fontId="1" type="noConversion"/>
  </si>
  <si>
    <t>db</t>
    <phoneticPr fontId="1" type="noConversion"/>
  </si>
  <si>
    <t>oop</t>
    <phoneticPr fontId="1" type="noConversion"/>
  </si>
  <si>
    <t>assembly</t>
    <phoneticPr fontId="1" type="noConversion"/>
  </si>
  <si>
    <t>digital logic</t>
    <phoneticPr fontId="1" type="noConversion"/>
  </si>
  <si>
    <t>adv</t>
    <phoneticPr fontId="1" type="noConversion"/>
  </si>
  <si>
    <t>alg 2</t>
    <phoneticPr fontId="1" type="noConversion"/>
  </si>
  <si>
    <t>alg 1</t>
    <phoneticPr fontId="1" type="noConversion"/>
  </si>
  <si>
    <t>org 1 lab</t>
    <phoneticPr fontId="1" type="noConversion"/>
  </si>
  <si>
    <t>org 2</t>
    <phoneticPr fontId="1" type="noConversion"/>
  </si>
  <si>
    <t>org 1</t>
    <phoneticPr fontId="1" type="noConversion"/>
  </si>
  <si>
    <t>gen chem 2</t>
    <phoneticPr fontId="1" type="noConversion"/>
  </si>
  <si>
    <t>atoms</t>
    <phoneticPr fontId="1" type="noConversion"/>
  </si>
  <si>
    <t>evo</t>
    <phoneticPr fontId="1" type="noConversion"/>
  </si>
  <si>
    <t>cell bio</t>
    <phoneticPr fontId="1" type="noConversion"/>
  </si>
  <si>
    <t>genetics</t>
    <phoneticPr fontId="1" type="noConversion"/>
  </si>
  <si>
    <t>intro</t>
    <phoneticPr fontId="1" type="noConversion"/>
  </si>
  <si>
    <t>gen bio</t>
    <phoneticPr fontId="1" type="noConversion"/>
  </si>
  <si>
    <t>folklore</t>
    <phoneticPr fontId="1" type="noConversion"/>
  </si>
  <si>
    <t>comm 1200</t>
    <phoneticPr fontId="1" type="noConversion"/>
  </si>
  <si>
    <t>eng 1000</t>
    <phoneticPr fontId="1" type="noConversion"/>
  </si>
  <si>
    <t>fin 1000</t>
    <phoneticPr fontId="1" type="noConversion"/>
  </si>
  <si>
    <t>french 1100A</t>
    <phoneticPr fontId="1" type="noConversion"/>
  </si>
  <si>
    <t>french 2160</t>
    <phoneticPr fontId="1" type="noConversion"/>
  </si>
  <si>
    <t>hist 1200</t>
    <phoneticPr fontId="1" type="noConversion"/>
  </si>
  <si>
    <t>math 1100</t>
    <phoneticPr fontId="1" type="noConversion"/>
  </si>
  <si>
    <t>math 1300</t>
    <phoneticPr fontId="1" type="noConversion"/>
  </si>
  <si>
    <t>math 1400</t>
    <phoneticPr fontId="1" type="noConversion"/>
  </si>
  <si>
    <t>calc 1</t>
    <phoneticPr fontId="1" type="noConversion"/>
  </si>
  <si>
    <t>finite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</si>
</sst>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5"/>
  <sheetViews>
    <sheetView tabSelected="1" view="pageLayout" topLeftCell="A48" workbookViewId="0">
      <selection activeCell="B68" sqref="B68"/>
    </sheetView>
  </sheetViews>
  <sheetFormatPr baseColWidth="10" defaultRowHeight="13"/>
  <cols>
    <col min="1" max="1" width="21.42578125" bestFit="1" customWidth="1"/>
    <col min="2" max="2" width="12.5703125" bestFit="1" customWidth="1"/>
  </cols>
  <sheetData>
    <row r="1" spans="1:4">
      <c r="A1" t="s">
        <v>40</v>
      </c>
      <c r="B1" t="s">
        <v>39</v>
      </c>
      <c r="C1" t="s">
        <v>38</v>
      </c>
      <c r="D1" t="s">
        <v>41</v>
      </c>
    </row>
    <row r="2" spans="1:4">
      <c r="A2" t="s">
        <v>63</v>
      </c>
      <c r="B2" t="s">
        <v>102</v>
      </c>
      <c r="C2">
        <v>3</v>
      </c>
      <c r="D2" t="s">
        <v>49</v>
      </c>
    </row>
    <row r="3" spans="1:4">
      <c r="A3" t="s">
        <v>64</v>
      </c>
      <c r="B3" t="s">
        <v>101</v>
      </c>
      <c r="C3">
        <v>5</v>
      </c>
      <c r="D3" t="s">
        <v>42</v>
      </c>
    </row>
    <row r="4" spans="1:4">
      <c r="A4" t="s">
        <v>65</v>
      </c>
      <c r="B4" t="s">
        <v>100</v>
      </c>
      <c r="C4">
        <v>5</v>
      </c>
      <c r="D4" t="s">
        <v>42</v>
      </c>
    </row>
    <row r="5" spans="1:4">
      <c r="A5" t="s">
        <v>66</v>
      </c>
      <c r="B5" t="s">
        <v>99</v>
      </c>
      <c r="C5">
        <v>4</v>
      </c>
      <c r="D5" t="s">
        <v>42</v>
      </c>
    </row>
    <row r="6" spans="1:4">
      <c r="A6" t="s">
        <v>67</v>
      </c>
      <c r="B6" t="s">
        <v>98</v>
      </c>
      <c r="C6">
        <v>4</v>
      </c>
      <c r="D6" t="s">
        <v>42</v>
      </c>
    </row>
    <row r="7" spans="1:4">
      <c r="A7" t="s">
        <v>68</v>
      </c>
      <c r="B7" t="s">
        <v>97</v>
      </c>
      <c r="C7">
        <v>3</v>
      </c>
      <c r="D7" t="s">
        <v>42</v>
      </c>
    </row>
    <row r="8" spans="1:4">
      <c r="A8" t="s">
        <v>13</v>
      </c>
      <c r="B8" t="s">
        <v>14</v>
      </c>
      <c r="C8">
        <v>4</v>
      </c>
      <c r="D8" t="s">
        <v>42</v>
      </c>
    </row>
    <row r="9" spans="1:4">
      <c r="A9" t="s">
        <v>11</v>
      </c>
      <c r="B9" t="s">
        <v>12</v>
      </c>
      <c r="C9">
        <v>3</v>
      </c>
      <c r="D9" t="s">
        <v>42</v>
      </c>
    </row>
    <row r="10" spans="1:4">
      <c r="A10" t="s">
        <v>69</v>
      </c>
      <c r="B10" t="s">
        <v>96</v>
      </c>
      <c r="C10">
        <v>3</v>
      </c>
      <c r="D10" t="s">
        <v>43</v>
      </c>
    </row>
    <row r="11" spans="1:4">
      <c r="A11" t="s">
        <v>70</v>
      </c>
      <c r="B11" t="s">
        <v>95</v>
      </c>
      <c r="C11">
        <v>3</v>
      </c>
      <c r="D11" t="s">
        <v>43</v>
      </c>
    </row>
    <row r="12" spans="1:4">
      <c r="A12" t="s">
        <v>73</v>
      </c>
      <c r="B12" t="s">
        <v>94</v>
      </c>
      <c r="C12">
        <v>3</v>
      </c>
      <c r="D12" t="s">
        <v>43</v>
      </c>
    </row>
    <row r="13" spans="1:4">
      <c r="A13" t="s">
        <v>71</v>
      </c>
      <c r="B13" t="s">
        <v>92</v>
      </c>
      <c r="C13">
        <v>2</v>
      </c>
      <c r="D13" t="s">
        <v>43</v>
      </c>
    </row>
    <row r="14" spans="1:4">
      <c r="A14" t="s">
        <v>72</v>
      </c>
      <c r="B14" t="s">
        <v>93</v>
      </c>
      <c r="C14">
        <v>3</v>
      </c>
      <c r="D14" t="s">
        <v>43</v>
      </c>
    </row>
    <row r="15" spans="1:4">
      <c r="A15" t="s">
        <v>74</v>
      </c>
      <c r="B15" t="s">
        <v>91</v>
      </c>
      <c r="C15">
        <v>3</v>
      </c>
      <c r="D15" t="s">
        <v>44</v>
      </c>
    </row>
    <row r="16" spans="1:4">
      <c r="A16" t="s">
        <v>75</v>
      </c>
      <c r="B16" t="s">
        <v>90</v>
      </c>
      <c r="C16">
        <v>3</v>
      </c>
      <c r="D16" t="s">
        <v>44</v>
      </c>
    </row>
    <row r="17" spans="1:4">
      <c r="A17" t="s">
        <v>76</v>
      </c>
      <c r="B17" t="s">
        <v>89</v>
      </c>
      <c r="C17">
        <v>3</v>
      </c>
      <c r="D17" t="s">
        <v>44</v>
      </c>
    </row>
    <row r="18" spans="1:4">
      <c r="A18" t="s">
        <v>77</v>
      </c>
      <c r="B18" t="s">
        <v>88</v>
      </c>
      <c r="C18">
        <v>3</v>
      </c>
      <c r="D18" t="s">
        <v>44</v>
      </c>
    </row>
    <row r="19" spans="1:4">
      <c r="A19" t="s">
        <v>78</v>
      </c>
      <c r="B19" t="s">
        <v>87</v>
      </c>
      <c r="C19">
        <v>3</v>
      </c>
      <c r="D19" t="s">
        <v>44</v>
      </c>
    </row>
    <row r="20" spans="1:4">
      <c r="A20" t="s">
        <v>79</v>
      </c>
      <c r="B20" t="s">
        <v>86</v>
      </c>
      <c r="C20">
        <v>3</v>
      </c>
      <c r="D20" t="s">
        <v>44</v>
      </c>
    </row>
    <row r="21" spans="1:4">
      <c r="A21" t="s">
        <v>80</v>
      </c>
      <c r="B21" t="s">
        <v>85</v>
      </c>
      <c r="C21">
        <v>3</v>
      </c>
      <c r="D21" t="s">
        <v>44</v>
      </c>
    </row>
    <row r="22" spans="1:4">
      <c r="A22" t="s">
        <v>81</v>
      </c>
      <c r="B22" t="s">
        <v>84</v>
      </c>
      <c r="C22">
        <v>3</v>
      </c>
      <c r="D22" t="s">
        <v>44</v>
      </c>
    </row>
    <row r="23" spans="1:4">
      <c r="A23" t="s">
        <v>82</v>
      </c>
      <c r="B23" t="s">
        <v>83</v>
      </c>
      <c r="C23">
        <v>3</v>
      </c>
      <c r="D23" t="s">
        <v>44</v>
      </c>
    </row>
    <row r="24" spans="1:4">
      <c r="A24" t="s">
        <v>103</v>
      </c>
      <c r="B24" t="s">
        <v>17</v>
      </c>
      <c r="C24">
        <v>3</v>
      </c>
      <c r="D24" t="s">
        <v>45</v>
      </c>
    </row>
    <row r="25" spans="1:4">
      <c r="A25" t="s">
        <v>104</v>
      </c>
      <c r="B25" t="s">
        <v>18</v>
      </c>
      <c r="C25">
        <v>3</v>
      </c>
    </row>
    <row r="26" spans="1:4">
      <c r="A26" t="s">
        <v>105</v>
      </c>
      <c r="B26" t="s">
        <v>19</v>
      </c>
      <c r="C26">
        <v>3</v>
      </c>
      <c r="D26" t="s">
        <v>46</v>
      </c>
    </row>
    <row r="27" spans="1:4">
      <c r="A27" t="s">
        <v>106</v>
      </c>
      <c r="B27" t="s">
        <v>20</v>
      </c>
      <c r="C27">
        <v>3</v>
      </c>
      <c r="D27" t="s">
        <v>45</v>
      </c>
    </row>
    <row r="28" spans="1:4">
      <c r="A28" t="s">
        <v>107</v>
      </c>
      <c r="B28" t="s">
        <v>21</v>
      </c>
      <c r="C28">
        <v>3</v>
      </c>
      <c r="D28" t="s">
        <v>45</v>
      </c>
    </row>
    <row r="29" spans="1:4">
      <c r="A29" t="s">
        <v>108</v>
      </c>
      <c r="B29" t="s">
        <v>22</v>
      </c>
      <c r="C29">
        <v>3</v>
      </c>
      <c r="D29" t="s">
        <v>46</v>
      </c>
    </row>
    <row r="30" spans="1:4">
      <c r="A30" t="s">
        <v>109</v>
      </c>
      <c r="B30" t="s">
        <v>16</v>
      </c>
      <c r="C30">
        <v>3</v>
      </c>
    </row>
    <row r="31" spans="1:4">
      <c r="A31" t="s">
        <v>110</v>
      </c>
      <c r="B31" t="s">
        <v>113</v>
      </c>
      <c r="C31">
        <v>3</v>
      </c>
    </row>
    <row r="32" spans="1:4">
      <c r="A32" t="s">
        <v>111</v>
      </c>
      <c r="B32" t="s">
        <v>112</v>
      </c>
      <c r="C32">
        <v>3</v>
      </c>
    </row>
    <row r="33" spans="1:4">
      <c r="A33" t="s">
        <v>23</v>
      </c>
      <c r="B33" t="s">
        <v>24</v>
      </c>
      <c r="C33">
        <v>3</v>
      </c>
    </row>
    <row r="34" spans="1:4">
      <c r="A34" t="s">
        <v>25</v>
      </c>
      <c r="B34" t="s">
        <v>26</v>
      </c>
      <c r="C34">
        <v>3</v>
      </c>
      <c r="D34" t="s">
        <v>47</v>
      </c>
    </row>
    <row r="35" spans="1:4">
      <c r="A35" t="s">
        <v>27</v>
      </c>
      <c r="B35" t="s">
        <v>28</v>
      </c>
      <c r="C35">
        <v>3</v>
      </c>
      <c r="D35" t="s">
        <v>46</v>
      </c>
    </row>
    <row r="36" spans="1:4">
      <c r="A36" t="s">
        <v>29</v>
      </c>
      <c r="B36" t="s">
        <v>30</v>
      </c>
      <c r="C36">
        <v>3</v>
      </c>
      <c r="D36" t="s">
        <v>48</v>
      </c>
    </row>
    <row r="37" spans="1:4">
      <c r="A37" t="s">
        <v>31</v>
      </c>
      <c r="B37" t="s">
        <v>32</v>
      </c>
      <c r="C37">
        <v>2</v>
      </c>
    </row>
    <row r="38" spans="1:4">
      <c r="A38" t="s">
        <v>33</v>
      </c>
      <c r="B38" t="s">
        <v>34</v>
      </c>
      <c r="C38">
        <v>3</v>
      </c>
    </row>
    <row r="39" spans="1:4">
      <c r="A39" t="s">
        <v>35</v>
      </c>
      <c r="B39" t="s">
        <v>36</v>
      </c>
      <c r="C39">
        <v>3</v>
      </c>
    </row>
    <row r="40" spans="1:4">
      <c r="A40" t="s">
        <v>10</v>
      </c>
    </row>
    <row r="49" spans="1:2">
      <c r="A49" t="s">
        <v>55</v>
      </c>
    </row>
    <row r="50" spans="1:2">
      <c r="A50" t="s">
        <v>56</v>
      </c>
      <c r="B50" t="s">
        <v>1</v>
      </c>
    </row>
    <row r="51" spans="1:2">
      <c r="A51" t="s">
        <v>57</v>
      </c>
      <c r="B51" t="s">
        <v>0</v>
      </c>
    </row>
    <row r="52" spans="1:2">
      <c r="A52" t="s">
        <v>58</v>
      </c>
      <c r="B52" t="s">
        <v>62</v>
      </c>
    </row>
    <row r="53" spans="1:2">
      <c r="A53" t="s">
        <v>59</v>
      </c>
      <c r="B53" t="s">
        <v>61</v>
      </c>
    </row>
    <row r="54" spans="1:2">
      <c r="A54" t="s">
        <v>60</v>
      </c>
      <c r="B54" t="s">
        <v>2</v>
      </c>
    </row>
    <row r="59" spans="1:2">
      <c r="A59" t="s">
        <v>37</v>
      </c>
      <c r="B59">
        <f>SUM(C2:C39)</f>
        <v>119</v>
      </c>
    </row>
    <row r="61" spans="1:2">
      <c r="A61" t="s">
        <v>4</v>
      </c>
    </row>
    <row r="62" spans="1:2">
      <c r="A62" t="s">
        <v>50</v>
      </c>
      <c r="B62">
        <f>SUM(C36+C2)</f>
        <v>6</v>
      </c>
    </row>
    <row r="63" spans="1:2">
      <c r="A63" t="s">
        <v>51</v>
      </c>
      <c r="B63">
        <f>SUM(C35+C26+C29)</f>
        <v>9</v>
      </c>
    </row>
    <row r="64" spans="1:2">
      <c r="A64" t="s">
        <v>52</v>
      </c>
      <c r="B64">
        <f>SUM(C34+C28+C27+C24)</f>
        <v>12</v>
      </c>
    </row>
    <row r="65" spans="1:3">
      <c r="A65" t="s">
        <v>53</v>
      </c>
      <c r="B65" t="s">
        <v>54</v>
      </c>
    </row>
    <row r="66" spans="1:3">
      <c r="A66" t="s">
        <v>8</v>
      </c>
      <c r="B66">
        <f>SUM(C17:C23) +SUM(C7)</f>
        <v>24</v>
      </c>
    </row>
    <row r="67" spans="1:3">
      <c r="A67" t="s">
        <v>9</v>
      </c>
      <c r="B67">
        <f>SUM(C7+C8+C9)</f>
        <v>10</v>
      </c>
    </row>
    <row r="68" spans="1:3">
      <c r="A68" t="s">
        <v>15</v>
      </c>
      <c r="B68">
        <f>SUM(C3:C9)</f>
        <v>28</v>
      </c>
    </row>
    <row r="73" spans="1:3">
      <c r="A73" t="s">
        <v>3</v>
      </c>
    </row>
    <row r="74" spans="1:3">
      <c r="A74" t="s">
        <v>5</v>
      </c>
      <c r="B74">
        <f>SUM(C17+C19)</f>
        <v>6</v>
      </c>
      <c r="C74" t="s">
        <v>6</v>
      </c>
    </row>
    <row r="75" spans="1:3">
      <c r="A75" t="s">
        <v>7</v>
      </c>
      <c r="B75">
        <f>SUM(C31+C32+C39)</f>
        <v>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Lindbergh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Wetherington</dc:creator>
  <cp:lastModifiedBy>Drew Wetherington</cp:lastModifiedBy>
  <dcterms:created xsi:type="dcterms:W3CDTF">2014-12-31T20:28:26Z</dcterms:created>
  <dcterms:modified xsi:type="dcterms:W3CDTF">2014-12-31T21:48:24Z</dcterms:modified>
</cp:coreProperties>
</file>