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8_{241630ED-D184-41E2-97E9-89E76B8A5C7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F65" i="1"/>
  <c r="G64" i="1" l="1"/>
  <c r="G63" i="1"/>
  <c r="G62" i="1"/>
  <c r="F64" i="1"/>
  <c r="F63" i="1"/>
  <c r="F62" i="1"/>
</calcChain>
</file>

<file path=xl/sharedStrings.xml><?xml version="1.0" encoding="utf-8"?>
<sst xmlns="http://schemas.openxmlformats.org/spreadsheetml/2006/main" count="66" uniqueCount="66">
  <si>
    <t>LTPP Section</t>
  </si>
  <si>
    <t>State</t>
  </si>
  <si>
    <t>Delta_e_1</t>
  </si>
  <si>
    <t>Delta_e_6</t>
  </si>
  <si>
    <t>01-0101</t>
  </si>
  <si>
    <t>04-0113</t>
  </si>
  <si>
    <t>08-1053</t>
  </si>
  <si>
    <t>09-1803</t>
  </si>
  <si>
    <t>10-0102</t>
  </si>
  <si>
    <t>13-1005</t>
  </si>
  <si>
    <t>13-1031</t>
  </si>
  <si>
    <t>16-1010</t>
  </si>
  <si>
    <t>23-1026</t>
  </si>
  <si>
    <t>24-1634</t>
  </si>
  <si>
    <t>25-1002</t>
  </si>
  <si>
    <t>27-1028</t>
  </si>
  <si>
    <t>28-1016</t>
  </si>
  <si>
    <t>30-0114</t>
  </si>
  <si>
    <t>31-0114</t>
  </si>
  <si>
    <t>32-0101</t>
  </si>
  <si>
    <t>33-1001</t>
  </si>
  <si>
    <t>34-0504</t>
  </si>
  <si>
    <t>35-1112</t>
  </si>
  <si>
    <t>36-0801</t>
  </si>
  <si>
    <t>37-1028</t>
  </si>
  <si>
    <t>39-0901</t>
  </si>
  <si>
    <t>46-0804</t>
  </si>
  <si>
    <t>48-1068</t>
  </si>
  <si>
    <t>49-1001</t>
  </si>
  <si>
    <t>50-1002</t>
  </si>
  <si>
    <t>51-0113</t>
  </si>
  <si>
    <t>56-1007</t>
  </si>
  <si>
    <t>Alabama</t>
  </si>
  <si>
    <t>Arizona</t>
  </si>
  <si>
    <t>Colorado</t>
  </si>
  <si>
    <t>Connecticut</t>
  </si>
  <si>
    <t>Delaware</t>
  </si>
  <si>
    <t>Georgia</t>
  </si>
  <si>
    <t>Idaho</t>
  </si>
  <si>
    <t>Maine</t>
  </si>
  <si>
    <t>Maryland</t>
  </si>
  <si>
    <t>Massachusetts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</si>
  <si>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</si>
  <si>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</si>
  <si>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</si>
  <si>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</si>
  <si>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</si>
  <si>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</si>
  <si>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</si>
  <si>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</si>
  <si>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</si>
  <si>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</si>
  <si>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</si>
  <si>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South Dakota</t>
  </si>
  <si>
    <t>Texas</t>
  </si>
  <si>
    <t>Utah</t>
  </si>
  <si>
    <t>Vermont</t>
  </si>
  <si>
    <t>Virginia</t>
  </si>
  <si>
    <t>Wyoming</t>
  </si>
  <si>
    <t>Time Start</t>
  </si>
  <si>
    <t>Time End</t>
  </si>
  <si>
    <t>Georgia*</t>
  </si>
  <si>
    <t>Average</t>
  </si>
  <si>
    <t>First Quartile</t>
  </si>
  <si>
    <t>Median</t>
  </si>
  <si>
    <t>Third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</si>
</sst>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quotePrefix="1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tabSelected="1" zoomScale="70" zoomScaleNormal="70" workbookViewId="0">
      <selection activeCell="J22" sqref="J22"/>
    </sheetView>
  </sheetViews>
  <sheetFormatPr defaultColWidth="20" defaultRowHeight="15.75" x14ac:dyDescent="0.25"/>
  <cols>
    <col min="1" max="16384" width="20" style="2"/>
  </cols>
  <sheetData>
    <row r="1" spans="1:29" x14ac:dyDescent="0.25">
      <c r="A1" s="3" t="s">
        <v>0</v>
      </c>
      <c r="B1" s="3" t="s">
        <v>1</v>
      </c>
      <c r="C1" s="3" t="s">
        <v>59</v>
      </c>
      <c r="D1" s="3" t="s">
        <v>60</v>
      </c>
      <c r="E1" s="3" t="s">
        <v>2</v>
      </c>
      <c r="F1" s="3" t="s">
        <v>3</v>
      </c>
      <c r="G1" s="11"/>
      <c r="H1" s="11"/>
      <c r="I1" s="11"/>
      <c r="J1" s="10"/>
      <c r="K1" s="10"/>
      <c r="L1" s="10"/>
      <c r="M1" s="10"/>
      <c r="N1" s="10"/>
      <c r="O1" s="9"/>
      <c r="P1" s="10"/>
      <c r="Q1" s="11"/>
      <c r="R1" s="11"/>
      <c r="S1" s="11"/>
      <c r="T1" s="11"/>
      <c r="U1" s="11"/>
      <c r="V1" s="11"/>
      <c r="W1" s="11"/>
      <c r="X1" s="11"/>
      <c r="Y1" s="10"/>
      <c r="Z1" s="10"/>
      <c r="AA1" s="10"/>
      <c r="AB1" s="10"/>
      <c r="AC1" s="10"/>
    </row>
    <row r="2" spans="1:29" x14ac:dyDescent="0.25">
      <c r="A2" s="3" t="s">
        <v>4</v>
      </c>
      <c r="B2" s="3" t="s">
        <v>32</v>
      </c>
      <c r="C2" s="4">
        <v>35044</v>
      </c>
      <c r="D2" s="4">
        <v>35348</v>
      </c>
      <c r="E2" s="5">
        <v>-0.22176506537099999</v>
      </c>
      <c r="F2" s="5">
        <v>-0.30550196271969998</v>
      </c>
      <c r="G2" s="13"/>
      <c r="H2" s="14"/>
      <c r="I2" s="14"/>
      <c r="J2" s="14"/>
      <c r="K2" s="14"/>
      <c r="L2" s="14"/>
      <c r="M2" s="14"/>
      <c r="N2" s="14"/>
      <c r="O2" s="6"/>
      <c r="P2" s="11"/>
      <c r="Q2" s="11"/>
      <c r="R2" s="12"/>
      <c r="S2" s="12"/>
      <c r="T2" s="12"/>
      <c r="U2" s="13"/>
      <c r="V2" s="13"/>
      <c r="W2" s="14"/>
      <c r="X2" s="14"/>
      <c r="Y2" s="14"/>
      <c r="Z2" s="14"/>
      <c r="AA2" s="14"/>
      <c r="AB2" s="14"/>
      <c r="AC2" s="14"/>
    </row>
    <row r="3" spans="1:29" x14ac:dyDescent="0.25">
      <c r="A3" s="3" t="s">
        <v>5</v>
      </c>
      <c r="B3" s="1" t="s">
        <v>33</v>
      </c>
      <c r="C3" s="4">
        <v>37377</v>
      </c>
      <c r="D3" s="4">
        <v>37742</v>
      </c>
      <c r="E3" s="5">
        <v>-0.26000654564379999</v>
      </c>
      <c r="F3" s="5">
        <v>-0.1929387065748</v>
      </c>
      <c r="G3" s="13"/>
      <c r="H3" s="14"/>
      <c r="I3" s="14"/>
      <c r="J3" s="14"/>
      <c r="K3" s="14"/>
      <c r="L3" s="14"/>
      <c r="M3" s="14"/>
      <c r="N3" s="14"/>
      <c r="O3" s="6"/>
      <c r="P3" s="11"/>
      <c r="Q3" s="11"/>
      <c r="R3" s="12"/>
      <c r="S3" s="12"/>
      <c r="T3" s="12"/>
      <c r="U3" s="13"/>
      <c r="V3" s="13"/>
      <c r="W3" s="14"/>
      <c r="X3" s="14"/>
      <c r="Y3" s="14"/>
      <c r="Z3" s="14"/>
      <c r="AA3" s="14"/>
      <c r="AB3" s="14"/>
      <c r="AC3" s="14"/>
    </row>
    <row r="4" spans="1:29" x14ac:dyDescent="0.25">
      <c r="A4" s="3" t="s">
        <v>6</v>
      </c>
      <c r="B4" s="1" t="s">
        <v>34</v>
      </c>
      <c r="C4" s="4">
        <v>34554</v>
      </c>
      <c r="D4" s="4">
        <v>34821</v>
      </c>
      <c r="E4" s="5">
        <v>-9.0548317039599993E-2</v>
      </c>
      <c r="F4" s="5">
        <v>-4.4590176765299999E-2</v>
      </c>
      <c r="G4" s="13"/>
      <c r="H4" s="14"/>
      <c r="I4" s="14"/>
      <c r="J4" s="14"/>
      <c r="K4" s="14"/>
      <c r="L4" s="14"/>
      <c r="M4" s="14"/>
      <c r="N4" s="14"/>
      <c r="O4" s="6"/>
      <c r="P4" s="11"/>
      <c r="Q4" s="11"/>
      <c r="R4" s="12"/>
      <c r="S4" s="11"/>
      <c r="T4" s="12"/>
      <c r="U4" s="13"/>
      <c r="V4" s="13"/>
      <c r="W4" s="14"/>
      <c r="X4" s="14"/>
      <c r="Y4" s="14"/>
      <c r="Z4" s="14"/>
      <c r="AA4" s="14"/>
      <c r="AB4" s="15"/>
      <c r="AC4" s="15"/>
    </row>
    <row r="5" spans="1:29" x14ac:dyDescent="0.25">
      <c r="A5" s="3" t="s">
        <v>7</v>
      </c>
      <c r="B5" s="1" t="s">
        <v>35</v>
      </c>
      <c r="C5" s="4">
        <v>34354</v>
      </c>
      <c r="D5" s="4">
        <v>34719</v>
      </c>
      <c r="E5" s="5">
        <v>-8.2631651714100002E-2</v>
      </c>
      <c r="F5" s="5">
        <v>-0.29184954454419998</v>
      </c>
      <c r="G5" s="13"/>
      <c r="H5" s="14"/>
      <c r="I5" s="14"/>
      <c r="J5" s="14"/>
      <c r="K5" s="14"/>
      <c r="L5" s="14"/>
      <c r="M5" s="14"/>
      <c r="N5" s="14"/>
      <c r="O5" s="6"/>
      <c r="P5" s="11"/>
      <c r="Q5" s="11"/>
      <c r="R5" s="12"/>
      <c r="S5" s="12"/>
      <c r="T5" s="11"/>
      <c r="U5" s="13"/>
      <c r="V5" s="13"/>
      <c r="W5" s="14"/>
      <c r="X5" s="14"/>
      <c r="Y5" s="14"/>
      <c r="Z5" s="14"/>
      <c r="AA5" s="14"/>
      <c r="AB5" s="14"/>
      <c r="AC5" s="14"/>
    </row>
    <row r="6" spans="1:29" x14ac:dyDescent="0.25">
      <c r="A6" s="3" t="s">
        <v>8</v>
      </c>
      <c r="B6" s="1" t="s">
        <v>36</v>
      </c>
      <c r="C6" s="4">
        <v>35021</v>
      </c>
      <c r="D6" s="4">
        <v>35329</v>
      </c>
      <c r="E6" s="5">
        <v>-6.7850807134000003E-3</v>
      </c>
      <c r="F6" s="5">
        <v>-0.1129123842377</v>
      </c>
      <c r="G6" s="13"/>
      <c r="H6" s="14"/>
      <c r="I6" s="14"/>
      <c r="J6" s="14"/>
      <c r="K6" s="14"/>
      <c r="L6" s="14"/>
      <c r="M6" s="14"/>
      <c r="N6" s="14"/>
      <c r="O6" s="6"/>
      <c r="P6" s="11"/>
      <c r="Q6" s="11"/>
      <c r="R6" s="12"/>
      <c r="S6" s="12"/>
      <c r="T6" s="12"/>
      <c r="U6" s="13"/>
      <c r="V6" s="13"/>
      <c r="W6" s="14"/>
      <c r="X6" s="14"/>
      <c r="Y6" s="14"/>
      <c r="Z6" s="14"/>
      <c r="AA6" s="14"/>
      <c r="AB6" s="14"/>
      <c r="AC6" s="14"/>
    </row>
    <row r="7" spans="1:29" x14ac:dyDescent="0.25">
      <c r="A7" s="3" t="s">
        <v>9</v>
      </c>
      <c r="B7" s="1" t="s">
        <v>37</v>
      </c>
      <c r="C7" s="4">
        <v>35716</v>
      </c>
      <c r="D7" s="4">
        <v>36116</v>
      </c>
      <c r="E7" s="5">
        <v>-7.6943142300800002E-2</v>
      </c>
      <c r="F7" s="5">
        <v>-0.15441199649779999</v>
      </c>
      <c r="G7" s="13"/>
      <c r="H7" s="14"/>
      <c r="I7" s="14"/>
      <c r="J7" s="14"/>
      <c r="K7" s="14"/>
      <c r="L7" s="14"/>
      <c r="M7" s="14"/>
      <c r="N7" s="14"/>
      <c r="O7" s="6"/>
      <c r="P7" s="11"/>
      <c r="Q7" s="11"/>
      <c r="R7" s="12"/>
      <c r="S7" s="12"/>
      <c r="T7" s="12"/>
      <c r="U7" s="13"/>
      <c r="V7" s="13"/>
      <c r="W7" s="14"/>
      <c r="X7" s="14"/>
      <c r="Y7" s="14"/>
      <c r="Z7" s="14"/>
      <c r="AA7" s="14"/>
      <c r="AB7" s="14"/>
      <c r="AC7" s="14"/>
    </row>
    <row r="8" spans="1:29" x14ac:dyDescent="0.25">
      <c r="A8" s="3" t="s">
        <v>10</v>
      </c>
      <c r="B8" s="1" t="s">
        <v>61</v>
      </c>
      <c r="C8" s="4">
        <v>35087</v>
      </c>
      <c r="D8" s="4">
        <v>35347</v>
      </c>
      <c r="E8" s="5">
        <v>-0.26543941284860001</v>
      </c>
      <c r="F8" s="5">
        <v>-0.3198558897953</v>
      </c>
      <c r="G8" s="13"/>
      <c r="H8" s="14"/>
      <c r="I8" s="14"/>
      <c r="J8" s="14"/>
      <c r="K8" s="14"/>
      <c r="L8" s="14"/>
      <c r="M8" s="14"/>
      <c r="N8" s="14"/>
      <c r="O8" s="6"/>
      <c r="P8" s="11"/>
      <c r="Q8" s="11"/>
      <c r="R8" s="12"/>
      <c r="S8" s="12"/>
      <c r="T8" s="12"/>
      <c r="U8" s="13"/>
      <c r="V8" s="13"/>
      <c r="W8" s="14"/>
      <c r="X8" s="14"/>
      <c r="Y8" s="14"/>
      <c r="Z8" s="14"/>
      <c r="AA8" s="14"/>
      <c r="AB8" s="14"/>
      <c r="AC8" s="14"/>
    </row>
    <row r="9" spans="1:29" x14ac:dyDescent="0.25">
      <c r="A9" s="3" t="s">
        <v>11</v>
      </c>
      <c r="B9" s="1" t="s">
        <v>38</v>
      </c>
      <c r="C9" s="4">
        <v>34414</v>
      </c>
      <c r="D9" s="4">
        <v>34778</v>
      </c>
      <c r="E9" s="5">
        <v>-6.2871075735000002E-3</v>
      </c>
      <c r="F9" s="5">
        <v>-0.12666549881780001</v>
      </c>
      <c r="G9" s="13"/>
      <c r="H9" s="14"/>
      <c r="I9" s="14"/>
      <c r="J9" s="14"/>
      <c r="K9" s="14"/>
      <c r="L9" s="14"/>
      <c r="M9" s="15"/>
      <c r="N9" s="15"/>
      <c r="O9" s="6"/>
      <c r="P9" s="11"/>
      <c r="Q9" s="11"/>
      <c r="R9" s="12"/>
      <c r="S9" s="12"/>
      <c r="T9" s="12"/>
      <c r="U9" s="13"/>
      <c r="V9" s="13"/>
      <c r="W9" s="14"/>
      <c r="X9" s="14"/>
      <c r="Y9" s="14"/>
      <c r="Z9" s="14"/>
      <c r="AA9" s="14"/>
      <c r="AB9" s="14"/>
      <c r="AC9" s="14"/>
    </row>
    <row r="10" spans="1:29" x14ac:dyDescent="0.25">
      <c r="A10" s="3" t="s">
        <v>12</v>
      </c>
      <c r="B10" s="1" t="s">
        <v>39</v>
      </c>
      <c r="C10" s="4">
        <v>34335</v>
      </c>
      <c r="D10" s="4">
        <v>34699</v>
      </c>
      <c r="E10" s="5">
        <v>-0.12565583529679999</v>
      </c>
      <c r="F10" s="5">
        <v>-0.2931662714255</v>
      </c>
      <c r="G10" s="13"/>
      <c r="H10" s="14"/>
      <c r="I10" s="14"/>
      <c r="J10" s="14"/>
      <c r="K10" s="14"/>
      <c r="L10" s="14"/>
      <c r="M10" s="14"/>
      <c r="N10" s="14"/>
      <c r="O10" s="6"/>
      <c r="P10" s="11"/>
      <c r="Q10" s="11"/>
      <c r="R10" s="12"/>
      <c r="S10" s="12"/>
      <c r="T10" s="12"/>
      <c r="U10" s="13"/>
      <c r="V10" s="13"/>
      <c r="W10" s="14"/>
      <c r="X10" s="14"/>
      <c r="Y10" s="14"/>
      <c r="Z10" s="14"/>
      <c r="AA10" s="14"/>
      <c r="AB10" s="15"/>
      <c r="AC10" s="15"/>
    </row>
    <row r="11" spans="1:29" x14ac:dyDescent="0.25">
      <c r="A11" s="3" t="s">
        <v>13</v>
      </c>
      <c r="B11" s="1" t="s">
        <v>40</v>
      </c>
      <c r="C11" s="4">
        <v>34832</v>
      </c>
      <c r="D11" s="4">
        <v>35198</v>
      </c>
      <c r="E11" s="5">
        <v>-0.1746067974685</v>
      </c>
      <c r="F11" s="5">
        <v>-9.5752125669699997E-2</v>
      </c>
      <c r="G11" s="13"/>
      <c r="H11" s="14"/>
      <c r="I11" s="14"/>
      <c r="J11" s="14"/>
      <c r="K11" s="14"/>
      <c r="L11" s="14"/>
      <c r="M11" s="14"/>
      <c r="N11" s="14"/>
      <c r="O11" s="6"/>
      <c r="P11" s="11"/>
      <c r="Q11" s="11"/>
      <c r="R11" s="12"/>
      <c r="S11" s="12"/>
      <c r="T11" s="12"/>
      <c r="U11" s="13"/>
      <c r="V11" s="13"/>
      <c r="W11" s="14"/>
      <c r="X11" s="14"/>
      <c r="Y11" s="14"/>
      <c r="Z11" s="14"/>
      <c r="AA11" s="14"/>
      <c r="AB11" s="15"/>
      <c r="AC11" s="15"/>
    </row>
    <row r="12" spans="1:29" x14ac:dyDescent="0.25">
      <c r="A12" s="3" t="s">
        <v>14</v>
      </c>
      <c r="B12" s="1" t="s">
        <v>41</v>
      </c>
      <c r="C12" s="4">
        <v>34352</v>
      </c>
      <c r="D12" s="4">
        <v>34666</v>
      </c>
      <c r="E12" s="5">
        <v>-0.17843610077470001</v>
      </c>
      <c r="F12" s="5">
        <v>-0.31257688217180002</v>
      </c>
      <c r="G12" s="13"/>
      <c r="H12" s="14"/>
      <c r="I12" s="14"/>
      <c r="J12" s="14"/>
      <c r="K12" s="14"/>
      <c r="L12" s="14"/>
      <c r="M12" s="14"/>
      <c r="N12" s="14"/>
      <c r="O12" s="6"/>
      <c r="P12" s="11"/>
      <c r="Q12" s="11"/>
      <c r="R12" s="12"/>
      <c r="S12" s="12"/>
      <c r="T12" s="11"/>
      <c r="U12" s="13"/>
      <c r="V12" s="13"/>
      <c r="W12" s="14"/>
      <c r="X12" s="14"/>
      <c r="Y12" s="14"/>
      <c r="Z12" s="14"/>
      <c r="AA12" s="14"/>
      <c r="AB12" s="15"/>
      <c r="AC12" s="15"/>
    </row>
    <row r="13" spans="1:29" x14ac:dyDescent="0.25">
      <c r="A13" s="3" t="s">
        <v>15</v>
      </c>
      <c r="B13" s="1" t="s">
        <v>42</v>
      </c>
      <c r="C13" s="4">
        <v>35156</v>
      </c>
      <c r="D13" s="4">
        <v>35520</v>
      </c>
      <c r="E13" s="5">
        <v>-4.1027670799999999E-3</v>
      </c>
      <c r="F13" s="5">
        <v>-0.14522076517659999</v>
      </c>
      <c r="G13" s="13"/>
      <c r="H13" s="14"/>
      <c r="I13" s="14"/>
      <c r="J13" s="14"/>
      <c r="K13" s="14"/>
      <c r="L13" s="14"/>
      <c r="M13" s="15"/>
      <c r="N13" s="15"/>
      <c r="O13" s="6"/>
      <c r="P13" s="11"/>
      <c r="Q13" s="11"/>
      <c r="R13" s="12"/>
      <c r="S13" s="12"/>
      <c r="T13" s="12"/>
      <c r="U13" s="13"/>
      <c r="V13" s="13"/>
      <c r="W13" s="14"/>
      <c r="X13" s="14"/>
      <c r="Y13" s="14"/>
      <c r="Z13" s="14"/>
      <c r="AA13" s="14"/>
      <c r="AB13" s="15"/>
      <c r="AC13" s="15"/>
    </row>
    <row r="14" spans="1:29" x14ac:dyDescent="0.25">
      <c r="A14" s="3" t="s">
        <v>16</v>
      </c>
      <c r="B14" s="1" t="s">
        <v>43</v>
      </c>
      <c r="C14" s="4">
        <v>34898</v>
      </c>
      <c r="D14" s="4">
        <v>35264</v>
      </c>
      <c r="E14" s="5">
        <v>-0.22859167842129999</v>
      </c>
      <c r="F14" s="5">
        <v>-0.28568706531139998</v>
      </c>
      <c r="G14" s="13"/>
      <c r="H14" s="14"/>
      <c r="I14" s="14"/>
      <c r="J14" s="14"/>
      <c r="K14" s="14"/>
      <c r="L14" s="14"/>
      <c r="M14" s="14"/>
      <c r="N14" s="14"/>
      <c r="O14" s="6"/>
      <c r="P14" s="11"/>
      <c r="Q14" s="11"/>
      <c r="R14" s="12"/>
      <c r="S14" s="12"/>
      <c r="T14" s="12"/>
      <c r="U14" s="13"/>
      <c r="V14" s="13"/>
      <c r="W14" s="14"/>
      <c r="X14" s="14"/>
      <c r="Y14" s="14"/>
      <c r="Z14" s="14"/>
      <c r="AA14" s="14"/>
      <c r="AB14" s="15"/>
      <c r="AC14" s="15"/>
    </row>
    <row r="15" spans="1:29" x14ac:dyDescent="0.25">
      <c r="A15" s="3" t="s">
        <v>17</v>
      </c>
      <c r="B15" s="1" t="s">
        <v>44</v>
      </c>
      <c r="C15" s="4">
        <v>37894</v>
      </c>
      <c r="D15" s="4">
        <v>38191</v>
      </c>
      <c r="E15" s="5">
        <v>-5.0120823278300003E-2</v>
      </c>
      <c r="F15" s="5">
        <v>-0.15469697874749999</v>
      </c>
      <c r="G15" s="13"/>
      <c r="H15" s="14"/>
      <c r="I15" s="14"/>
      <c r="J15" s="14"/>
      <c r="K15" s="14"/>
      <c r="L15" s="14"/>
      <c r="M15" s="15"/>
      <c r="N15" s="15"/>
      <c r="O15" s="6"/>
      <c r="P15" s="11"/>
      <c r="Q15" s="11"/>
      <c r="R15" s="12"/>
      <c r="S15" s="12"/>
      <c r="T15" s="12"/>
      <c r="U15" s="13"/>
      <c r="V15" s="13"/>
      <c r="W15" s="14"/>
      <c r="X15" s="14"/>
      <c r="Y15" s="14"/>
      <c r="Z15" s="14"/>
      <c r="AA15" s="14"/>
      <c r="AB15" s="14"/>
      <c r="AC15" s="14"/>
    </row>
    <row r="16" spans="1:29" x14ac:dyDescent="0.25">
      <c r="A16" s="3" t="s">
        <v>18</v>
      </c>
      <c r="B16" s="1" t="s">
        <v>45</v>
      </c>
      <c r="C16" s="4">
        <v>34918</v>
      </c>
      <c r="D16" s="4">
        <v>35179</v>
      </c>
      <c r="E16" s="5">
        <v>-0.18726957735159999</v>
      </c>
      <c r="F16" s="5">
        <v>-8.4851400563699997E-2</v>
      </c>
      <c r="G16" s="13"/>
      <c r="H16" s="14"/>
      <c r="I16" s="14"/>
      <c r="J16" s="14"/>
      <c r="K16" s="14"/>
      <c r="L16" s="14"/>
      <c r="M16" s="15"/>
      <c r="N16" s="15"/>
      <c r="O16" s="6"/>
      <c r="P16" s="11"/>
      <c r="Q16" s="11"/>
      <c r="R16" s="12"/>
      <c r="S16" s="12"/>
      <c r="T16" s="12"/>
      <c r="U16" s="13"/>
      <c r="V16" s="13"/>
      <c r="W16" s="14"/>
      <c r="X16" s="14"/>
      <c r="Y16" s="14"/>
      <c r="Z16" s="14"/>
      <c r="AA16" s="14"/>
      <c r="AB16" s="15"/>
      <c r="AC16" s="15"/>
    </row>
    <row r="17" spans="1:29" x14ac:dyDescent="0.25">
      <c r="A17" s="3" t="s">
        <v>19</v>
      </c>
      <c r="B17" s="1" t="s">
        <v>46</v>
      </c>
      <c r="C17" s="4">
        <v>36526</v>
      </c>
      <c r="D17" s="4">
        <v>36891</v>
      </c>
      <c r="E17" s="5">
        <v>-8.8867219882799997E-2</v>
      </c>
      <c r="F17" s="5">
        <v>-0.10338473601669999</v>
      </c>
      <c r="G17" s="13"/>
      <c r="H17" s="14"/>
      <c r="I17" s="14"/>
      <c r="J17" s="14"/>
      <c r="K17" s="14"/>
      <c r="L17" s="14"/>
      <c r="M17" s="14"/>
      <c r="N17" s="14"/>
      <c r="O17" s="6"/>
      <c r="P17" s="11"/>
      <c r="Q17" s="11"/>
      <c r="R17" s="12"/>
      <c r="S17" s="12"/>
      <c r="T17" s="12"/>
      <c r="U17" s="13"/>
      <c r="V17" s="13"/>
      <c r="W17" s="14"/>
      <c r="X17" s="14"/>
      <c r="Y17" s="14"/>
      <c r="Z17" s="14"/>
      <c r="AA17" s="14"/>
      <c r="AB17" s="15"/>
      <c r="AC17" s="15"/>
    </row>
    <row r="18" spans="1:29" x14ac:dyDescent="0.25">
      <c r="A18" s="3" t="s">
        <v>20</v>
      </c>
      <c r="B18" s="3" t="s">
        <v>47</v>
      </c>
      <c r="C18" s="4">
        <v>34335</v>
      </c>
      <c r="D18" s="4">
        <v>34699</v>
      </c>
      <c r="E18" s="5">
        <v>-0.17496989850469999</v>
      </c>
      <c r="F18" s="5">
        <v>-0.27656238385359999</v>
      </c>
      <c r="G18" s="13"/>
      <c r="H18" s="14"/>
      <c r="I18" s="14"/>
      <c r="J18" s="14"/>
      <c r="K18" s="14"/>
      <c r="L18" s="14"/>
      <c r="M18" s="14"/>
      <c r="N18" s="14"/>
      <c r="O18" s="6"/>
      <c r="P18" s="11"/>
      <c r="Q18" s="11"/>
      <c r="R18" s="12"/>
      <c r="S18" s="12"/>
      <c r="T18" s="12"/>
      <c r="U18" s="13"/>
      <c r="V18" s="13"/>
      <c r="W18" s="14"/>
      <c r="X18" s="14"/>
      <c r="Y18" s="14"/>
      <c r="Z18" s="14"/>
      <c r="AA18" s="14"/>
      <c r="AB18" s="14"/>
      <c r="AC18" s="14"/>
    </row>
    <row r="19" spans="1:29" x14ac:dyDescent="0.25">
      <c r="A19" s="3" t="s">
        <v>21</v>
      </c>
      <c r="B19" s="3" t="s">
        <v>48</v>
      </c>
      <c r="C19" s="4">
        <v>37622</v>
      </c>
      <c r="D19" s="4">
        <v>37986</v>
      </c>
      <c r="E19" s="5">
        <v>-8.8993954504499997E-2</v>
      </c>
      <c r="F19" s="5">
        <v>-0.1476749277669</v>
      </c>
      <c r="G19" s="13"/>
      <c r="H19" s="14"/>
      <c r="I19" s="14"/>
      <c r="J19" s="14"/>
      <c r="K19" s="14"/>
      <c r="L19" s="14"/>
      <c r="M19" s="14"/>
      <c r="N19" s="14"/>
      <c r="O19" s="6"/>
      <c r="P19" s="11"/>
      <c r="Q19" s="11"/>
      <c r="R19" s="12"/>
      <c r="S19" s="12"/>
      <c r="T19" s="12"/>
      <c r="U19" s="13"/>
      <c r="V19" s="13"/>
      <c r="W19" s="14"/>
      <c r="X19" s="14"/>
      <c r="Y19" s="14"/>
      <c r="Z19" s="14"/>
      <c r="AA19" s="14"/>
      <c r="AB19" s="14"/>
      <c r="AC19" s="14"/>
    </row>
    <row r="20" spans="1:29" x14ac:dyDescent="0.25">
      <c r="A20" s="3" t="s">
        <v>22</v>
      </c>
      <c r="B20" s="1" t="s">
        <v>49</v>
      </c>
      <c r="C20" s="4">
        <v>34505</v>
      </c>
      <c r="D20" s="4">
        <v>34870</v>
      </c>
      <c r="E20" s="5">
        <v>-0.2031817989944</v>
      </c>
      <c r="F20" s="5">
        <v>-0.12781441348360001</v>
      </c>
      <c r="G20" s="13"/>
      <c r="H20" s="14"/>
      <c r="I20" s="14"/>
      <c r="J20" s="14"/>
      <c r="K20" s="14"/>
      <c r="L20" s="14"/>
      <c r="M20" s="14"/>
      <c r="N20" s="14"/>
      <c r="O20" s="6"/>
      <c r="P20" s="11"/>
      <c r="Q20" s="11"/>
      <c r="R20" s="12"/>
      <c r="S20" s="12"/>
      <c r="T20" s="12"/>
      <c r="U20" s="13"/>
      <c r="V20" s="13"/>
      <c r="W20" s="14"/>
      <c r="X20" s="14"/>
      <c r="Y20" s="14"/>
      <c r="Z20" s="14"/>
      <c r="AA20" s="14"/>
      <c r="AB20" s="14"/>
      <c r="AC20" s="14"/>
    </row>
    <row r="21" spans="1:29" x14ac:dyDescent="0.25">
      <c r="A21" s="3" t="s">
        <v>23</v>
      </c>
      <c r="B21" s="1" t="s">
        <v>50</v>
      </c>
      <c r="C21" s="4">
        <v>37257</v>
      </c>
      <c r="D21" s="4">
        <v>37621</v>
      </c>
      <c r="E21" s="5">
        <v>-0.24331398709929999</v>
      </c>
      <c r="F21" s="5">
        <v>0.12974092611231999</v>
      </c>
      <c r="G21" s="13"/>
      <c r="H21" s="14"/>
      <c r="I21" s="14"/>
      <c r="J21" s="14"/>
      <c r="K21" s="14"/>
      <c r="L21" s="14"/>
      <c r="M21" s="14"/>
      <c r="N21" s="14"/>
      <c r="O21" s="6"/>
      <c r="P21" s="11"/>
      <c r="Q21" s="11"/>
      <c r="R21" s="12"/>
      <c r="S21" s="12"/>
      <c r="T21" s="12"/>
      <c r="U21" s="16"/>
      <c r="V21" s="16"/>
      <c r="W21" s="14"/>
      <c r="X21" s="14"/>
      <c r="Y21" s="14"/>
      <c r="Z21" s="14"/>
      <c r="AA21" s="14"/>
      <c r="AB21" s="14"/>
      <c r="AC21" s="14"/>
    </row>
    <row r="22" spans="1:29" x14ac:dyDescent="0.25">
      <c r="A22" s="3" t="s">
        <v>24</v>
      </c>
      <c r="B22" s="1" t="s">
        <v>51</v>
      </c>
      <c r="C22" s="4">
        <v>34837</v>
      </c>
      <c r="D22" s="4">
        <v>35199</v>
      </c>
      <c r="E22" s="5">
        <v>-0.1069077656363</v>
      </c>
      <c r="F22" s="5">
        <v>-8.2781265959200004E-2</v>
      </c>
      <c r="G22" s="13"/>
      <c r="H22" s="14"/>
      <c r="I22" s="14"/>
      <c r="J22" s="14"/>
      <c r="K22" s="14"/>
      <c r="L22" s="14"/>
      <c r="M22" s="14"/>
      <c r="N22" s="14"/>
      <c r="O22" s="6"/>
      <c r="P22" s="11"/>
      <c r="Q22" s="11"/>
      <c r="R22" s="12"/>
      <c r="S22" s="12"/>
      <c r="T22" s="12"/>
      <c r="U22" s="13"/>
      <c r="V22" s="13"/>
      <c r="W22" s="14"/>
      <c r="X22" s="14"/>
      <c r="Y22" s="14"/>
      <c r="Z22" s="14"/>
      <c r="AA22" s="14"/>
      <c r="AB22" s="14"/>
      <c r="AC22" s="14"/>
    </row>
    <row r="23" spans="1:29" x14ac:dyDescent="0.25">
      <c r="A23" s="3" t="s">
        <v>25</v>
      </c>
      <c r="B23" s="1" t="s">
        <v>52</v>
      </c>
      <c r="C23" s="4">
        <v>37140</v>
      </c>
      <c r="D23" s="4">
        <v>37505</v>
      </c>
      <c r="E23" s="5">
        <v>-9.9689494770600004E-2</v>
      </c>
      <c r="F23" s="5">
        <v>-7.0617454834400004E-2</v>
      </c>
      <c r="G23" s="13"/>
      <c r="H23" s="14"/>
      <c r="I23" s="14"/>
      <c r="J23" s="14"/>
      <c r="K23" s="14"/>
      <c r="L23" s="14"/>
      <c r="M23" s="15"/>
      <c r="N23" s="15"/>
      <c r="O23" s="6"/>
      <c r="Y23" s="6"/>
      <c r="Z23" s="6"/>
      <c r="AA23" s="6"/>
    </row>
    <row r="24" spans="1:29" x14ac:dyDescent="0.25">
      <c r="A24" s="3" t="s">
        <v>26</v>
      </c>
      <c r="B24" s="1" t="s">
        <v>53</v>
      </c>
      <c r="C24" s="4">
        <v>37147</v>
      </c>
      <c r="D24" s="4">
        <v>37511</v>
      </c>
      <c r="E24" s="5">
        <v>-0.1905166592059</v>
      </c>
      <c r="F24" s="5">
        <v>-0.12904811848680001</v>
      </c>
      <c r="G24" s="13"/>
      <c r="H24" s="14"/>
      <c r="I24" s="14"/>
      <c r="J24" s="14"/>
      <c r="K24" s="14"/>
      <c r="L24" s="14"/>
      <c r="M24" s="15"/>
      <c r="N24" s="15"/>
      <c r="O24" s="6"/>
    </row>
    <row r="25" spans="1:29" x14ac:dyDescent="0.25">
      <c r="A25" s="3" t="s">
        <v>27</v>
      </c>
      <c r="B25" s="1" t="s">
        <v>54</v>
      </c>
      <c r="C25" s="4">
        <v>34335</v>
      </c>
      <c r="D25" s="4">
        <v>34699</v>
      </c>
      <c r="E25" s="5">
        <v>-0.1032313086083</v>
      </c>
      <c r="F25" s="5">
        <v>3.6431098941299999E-3</v>
      </c>
      <c r="G25" s="13"/>
      <c r="H25" s="14"/>
      <c r="I25" s="14"/>
      <c r="J25" s="14"/>
      <c r="K25" s="14"/>
      <c r="L25" s="14"/>
      <c r="M25" s="14"/>
      <c r="N25" s="14"/>
      <c r="O25" s="6"/>
    </row>
    <row r="26" spans="1:29" x14ac:dyDescent="0.25">
      <c r="A26" s="3" t="s">
        <v>28</v>
      </c>
      <c r="B26" s="1" t="s">
        <v>55</v>
      </c>
      <c r="C26" s="4">
        <v>34277</v>
      </c>
      <c r="D26" s="4">
        <v>34642</v>
      </c>
      <c r="E26" s="5">
        <v>-0.13193571387219999</v>
      </c>
      <c r="F26" s="5">
        <v>3.7458825339150001E-2</v>
      </c>
      <c r="G26" s="13"/>
      <c r="H26" s="14"/>
      <c r="I26" s="14"/>
      <c r="J26" s="14"/>
      <c r="K26" s="14"/>
      <c r="L26" s="14"/>
      <c r="M26" s="15"/>
      <c r="N26" s="15"/>
      <c r="O26" s="6"/>
    </row>
    <row r="27" spans="1:29" x14ac:dyDescent="0.25">
      <c r="A27" s="3" t="s">
        <v>29</v>
      </c>
      <c r="B27" s="1" t="s">
        <v>56</v>
      </c>
      <c r="C27" s="4">
        <v>36892</v>
      </c>
      <c r="D27" s="4">
        <v>37256</v>
      </c>
      <c r="E27" s="5">
        <v>-9.1515897987600001E-2</v>
      </c>
      <c r="F27" s="5">
        <v>-0.326577168285</v>
      </c>
      <c r="G27" s="13"/>
      <c r="H27" s="14"/>
      <c r="I27" s="14"/>
      <c r="J27" s="14"/>
      <c r="K27" s="14"/>
      <c r="L27" s="14"/>
      <c r="M27" s="14"/>
      <c r="N27" s="14"/>
      <c r="O27" s="6"/>
    </row>
    <row r="28" spans="1:29" x14ac:dyDescent="0.25">
      <c r="A28" s="3" t="s">
        <v>30</v>
      </c>
      <c r="B28" s="1" t="s">
        <v>57</v>
      </c>
      <c r="C28" s="4">
        <v>34997</v>
      </c>
      <c r="D28" s="4">
        <v>35362</v>
      </c>
      <c r="E28" s="5">
        <v>-0.1119735095812</v>
      </c>
      <c r="F28" s="5">
        <v>-6.7575661608899995E-2</v>
      </c>
      <c r="G28" s="13"/>
      <c r="H28" s="14"/>
      <c r="I28" s="14"/>
      <c r="J28" s="14"/>
      <c r="K28" s="14"/>
      <c r="L28" s="14"/>
      <c r="M28" s="14"/>
      <c r="N28" s="14"/>
      <c r="O28" s="6"/>
    </row>
    <row r="29" spans="1:29" x14ac:dyDescent="0.25">
      <c r="A29" s="3" t="s">
        <v>31</v>
      </c>
      <c r="B29" s="1" t="s">
        <v>58</v>
      </c>
      <c r="C29" s="4">
        <v>34409</v>
      </c>
      <c r="D29" s="4">
        <v>34774</v>
      </c>
      <c r="E29" s="5">
        <v>-7.0346609149700007E-2</v>
      </c>
      <c r="F29" s="5">
        <v>-0.1935684825265</v>
      </c>
      <c r="G29" s="13"/>
      <c r="H29" s="14"/>
      <c r="I29" s="14"/>
      <c r="J29" s="14"/>
      <c r="K29" s="14"/>
      <c r="L29" s="14"/>
      <c r="M29" s="14"/>
      <c r="N29" s="14"/>
      <c r="O29" s="6"/>
    </row>
    <row r="32" spans="1:29" ht="20.25" x14ac:dyDescent="0.3">
      <c r="F32" s="7"/>
      <c r="G32" s="7"/>
      <c r="H32" s="7"/>
      <c r="J32" s="6"/>
      <c r="K32" s="6"/>
      <c r="L32" s="6"/>
    </row>
    <row r="62" spans="5:7" x14ac:dyDescent="0.25">
      <c r="E62" s="2" t="s">
        <v>63</v>
      </c>
      <c r="F62" s="6">
        <f>_xlfn.QUARTILE.INC(E2:E29,1)</f>
        <v>-0.18808134781517499</v>
      </c>
      <c r="G62" s="6">
        <f>_xlfn.QUARTILE.INC(F2:F29,1)</f>
        <v>-0.27884355421804996</v>
      </c>
    </row>
    <row r="63" spans="5:7" x14ac:dyDescent="0.25">
      <c r="E63" s="2" t="s">
        <v>64</v>
      </c>
      <c r="F63" s="8">
        <f>_xlfn.QUARTILE.INC(E2:E29,2)</f>
        <v>-0.10944063760875</v>
      </c>
      <c r="G63" s="8">
        <f>_xlfn.QUARTILE.INC(F2:F29,2)</f>
        <v>-0.13713444183169998</v>
      </c>
    </row>
    <row r="64" spans="5:7" x14ac:dyDescent="0.25">
      <c r="E64" s="2" t="s">
        <v>65</v>
      </c>
      <c r="F64" s="6">
        <f>_xlfn.QUARTILE.INC(E2:E29,3)</f>
        <v>-8.7308327840625005E-2</v>
      </c>
      <c r="G64" s="6">
        <f>_xlfn.QUARTILE.INC(F2:F29,3)</f>
        <v>-8.4333866912574995E-2</v>
      </c>
    </row>
    <row r="65" spans="5:7" x14ac:dyDescent="0.25">
      <c r="E65" s="2" t="s">
        <v>62</v>
      </c>
      <c r="F65" s="8">
        <f>AVERAGE(E2:E29)</f>
        <v>-0.13087977573833928</v>
      </c>
      <c r="G65" s="8">
        <f>AVERAGE(F2:F29)</f>
        <v>-0.1526942643033857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2024-04-07T00:55:39Z</dcterms:modified>
</cp:coreProperties>
</file>