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Aviles\Downloads\"/>
    </mc:Choice>
  </mc:AlternateContent>
  <xr:revisionPtr revIDLastSave="0" documentId="13_ncr:1_{DFDDFE97-7377-4CA7-97C4-CF791C2C8C30}" xr6:coauthVersionLast="47" xr6:coauthVersionMax="47" xr10:uidLastSave="{00000000-0000-0000-0000-000000000000}"/>
  <bookViews>
    <workbookView xWindow="33480" yWindow="-120" windowWidth="29040" windowHeight="15720" activeTab="1" xr2:uid="{9C21F989-2944-4409-A15C-0C60E94E2B66}"/>
  </bookViews>
  <sheets>
    <sheet name="summary of Dasig" sheetId="8" r:id="rId1"/>
    <sheet name="Summary" sheetId="2" r:id="rId2"/>
    <sheet name="Schedules" sheetId="3" r:id="rId3"/>
    <sheet name="Summary of 6 RHUs" sheetId="7" r:id="rId4"/>
    <sheet name="dropdown2" sheetId="6" r:id="rId5"/>
    <sheet name="dropdown" sheetId="1" r:id="rId6"/>
  </sheets>
  <definedNames>
    <definedName name="_xlnm._FilterDatabase" localSheetId="1" hidden="1">Summary!$B$1:$M$253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8" l="1"/>
  <c r="E104" i="8"/>
  <c r="M102" i="8"/>
  <c r="M96" i="8"/>
  <c r="E96" i="8"/>
  <c r="M81" i="8"/>
  <c r="E90" i="8"/>
  <c r="E75" i="8"/>
  <c r="J14" i="8"/>
  <c r="M14" i="8"/>
  <c r="J8" i="8"/>
  <c r="M8" i="8"/>
  <c r="E8" i="8"/>
  <c r="K11" i="7" l="1"/>
  <c r="K10" i="7" l="1"/>
  <c r="K3" i="7" l="1"/>
  <c r="J16" i="7" l="1"/>
  <c r="I16" i="7"/>
  <c r="K9" i="7" l="1"/>
  <c r="K8" i="7"/>
  <c r="K7" i="7"/>
  <c r="K6" i="7"/>
  <c r="K5" i="7"/>
  <c r="K4" i="7"/>
  <c r="K16" i="7" l="1"/>
  <c r="G16" i="7" l="1"/>
  <c r="F16" i="7"/>
  <c r="E16" i="7"/>
  <c r="D16" i="7"/>
  <c r="C16" i="7"/>
  <c r="B16" i="7"/>
  <c r="G22" i="3" l="1"/>
  <c r="H22" i="3" l="1"/>
</calcChain>
</file>

<file path=xl/sharedStrings.xml><?xml version="1.0" encoding="utf-8"?>
<sst xmlns="http://schemas.openxmlformats.org/spreadsheetml/2006/main" count="2207" uniqueCount="662">
  <si>
    <t>Month</t>
  </si>
  <si>
    <t>LGU</t>
  </si>
  <si>
    <t>ICMCI Clinic</t>
  </si>
  <si>
    <t>March</t>
  </si>
  <si>
    <t>Sogod</t>
  </si>
  <si>
    <t>Mandaue City</t>
  </si>
  <si>
    <t xml:space="preserve">137
</t>
  </si>
  <si>
    <t>San Francisco</t>
  </si>
  <si>
    <t>Cebu City</t>
  </si>
  <si>
    <t>Bogo City</t>
  </si>
  <si>
    <t xml:space="preserve">Tudela </t>
  </si>
  <si>
    <t>Danao City</t>
  </si>
  <si>
    <t>Minglanilla</t>
  </si>
  <si>
    <t>Cordova</t>
  </si>
  <si>
    <t>Carmen</t>
  </si>
  <si>
    <t>April</t>
  </si>
  <si>
    <t>DLIC</t>
  </si>
  <si>
    <t>Alang-Alang</t>
  </si>
  <si>
    <t>Sta. Rosa</t>
  </si>
  <si>
    <t>Binaliw</t>
  </si>
  <si>
    <t>Umapad</t>
  </si>
  <si>
    <t>RHU</t>
  </si>
  <si>
    <t>Madridejos</t>
  </si>
  <si>
    <t>Brgy Hipodromo</t>
  </si>
  <si>
    <t>Brgy Carreta</t>
  </si>
  <si>
    <t>Dawis Norte</t>
  </si>
  <si>
    <t>Calajoan-RHU2-Minglanilla</t>
  </si>
  <si>
    <t>RHU Pilar</t>
  </si>
  <si>
    <t>Pilar</t>
  </si>
  <si>
    <t>Brgy Lahug</t>
  </si>
  <si>
    <t>May</t>
  </si>
  <si>
    <t>BJMP Cebu City-Male Dorm</t>
  </si>
  <si>
    <t>BJMP Cebu City- Female Dorm</t>
  </si>
  <si>
    <t>San Fernando</t>
  </si>
  <si>
    <t>ICMCI-Bayalas BH</t>
  </si>
  <si>
    <t>Sto  Rosario</t>
  </si>
  <si>
    <t>Aloguinsan</t>
  </si>
  <si>
    <t>Naga City</t>
  </si>
  <si>
    <t>Yief BC</t>
  </si>
  <si>
    <t>Lapu-Lapu City</t>
  </si>
  <si>
    <t>CARE BC</t>
  </si>
  <si>
    <t>Danao Lying In Clinic</t>
  </si>
  <si>
    <t>Liloan</t>
  </si>
  <si>
    <t>RN-RM BC</t>
  </si>
  <si>
    <t>Brgy Cogon East  HS</t>
  </si>
  <si>
    <t>Belinda's BC</t>
  </si>
  <si>
    <t>RHU1-Cadulawan- sent</t>
  </si>
  <si>
    <t>RHU1-Guindaruhan-sent</t>
  </si>
  <si>
    <t>RHU2-Tungkil-sent</t>
  </si>
  <si>
    <t>RHU2-Brgy Camp 7</t>
  </si>
  <si>
    <t>RHU2-Brgy Camp 8</t>
  </si>
  <si>
    <t>RHU2-Calajo-an</t>
  </si>
  <si>
    <t>GDC Midwive Clinic</t>
  </si>
  <si>
    <t>DOH Treatment Rehab Center</t>
  </si>
  <si>
    <t>Argao</t>
  </si>
  <si>
    <t>Brgy Casili</t>
  </si>
  <si>
    <t>Gurrea BC</t>
  </si>
  <si>
    <t>IBP-Barili</t>
  </si>
  <si>
    <t>Barili</t>
  </si>
  <si>
    <t>Bayalas BC</t>
  </si>
  <si>
    <t>VSMMC/POGS</t>
  </si>
  <si>
    <t>RHU1-Tungkop/Ward 2</t>
  </si>
  <si>
    <t>Life Inspired BC</t>
  </si>
  <si>
    <t>RHU2-Pakigne</t>
  </si>
  <si>
    <t>RHU2-Lipata</t>
  </si>
  <si>
    <t>RHU1-Tunghaan</t>
  </si>
  <si>
    <t>RHU1-Ward3</t>
  </si>
  <si>
    <t>RHU1-Ward4</t>
  </si>
  <si>
    <t>RHU-Alegria</t>
  </si>
  <si>
    <t>Alegria</t>
  </si>
  <si>
    <t>RHU1-Ward1</t>
  </si>
  <si>
    <t>RHU2-Cuanos</t>
  </si>
  <si>
    <t>RHU Tuburan</t>
  </si>
  <si>
    <t>Tuburan</t>
  </si>
  <si>
    <t>CSB w/ Dep Ed</t>
  </si>
  <si>
    <t>Carcar City</t>
  </si>
  <si>
    <t>Daisy's BC</t>
  </si>
  <si>
    <t>RHU1 -Tulay</t>
  </si>
  <si>
    <t>RHU1-Vito</t>
  </si>
  <si>
    <t xml:space="preserve"> </t>
  </si>
  <si>
    <t>RHU Bantayan</t>
  </si>
  <si>
    <t>Bantayan</t>
  </si>
  <si>
    <t>King of Kings</t>
  </si>
  <si>
    <t>June</t>
  </si>
  <si>
    <t>Casuntingan</t>
  </si>
  <si>
    <t>Bo. Luz</t>
  </si>
  <si>
    <t>Sacred Heart School-Ateneo</t>
  </si>
  <si>
    <t>Banilad/ Missionay of Africa</t>
  </si>
  <si>
    <t>Brgy Capitol</t>
  </si>
  <si>
    <t>RHU2-Tungkil</t>
  </si>
  <si>
    <t>Brgy Kamputhaw</t>
  </si>
  <si>
    <t>RHU2- Manduang</t>
  </si>
  <si>
    <t>Banilad/ Missionaries of Africa</t>
  </si>
  <si>
    <t>RHU Tabuelan</t>
  </si>
  <si>
    <t>Tabuelan</t>
  </si>
  <si>
    <t>July</t>
  </si>
  <si>
    <t>Bayalas  BC</t>
  </si>
  <si>
    <t xml:space="preserve">GDC </t>
  </si>
  <si>
    <t>Danao LIC</t>
  </si>
  <si>
    <t>Brgy Looc</t>
  </si>
  <si>
    <t>MFI</t>
  </si>
  <si>
    <t>Talisay City</t>
  </si>
  <si>
    <t>Mandaue Sports Complex</t>
  </si>
  <si>
    <t>Brgy Kasambagan</t>
  </si>
  <si>
    <t>RHU1-Ward3 &amp; 4</t>
  </si>
  <si>
    <t>RHU-Tuburan- Montealegre</t>
  </si>
  <si>
    <t>RHU-Oslob</t>
  </si>
  <si>
    <t>Oslob</t>
  </si>
  <si>
    <t>Brgy Pagsabungan</t>
  </si>
  <si>
    <t>RHU Alegria</t>
  </si>
  <si>
    <t>Brgy Tilha-ong</t>
  </si>
  <si>
    <t>Consolacion</t>
  </si>
  <si>
    <t>August</t>
  </si>
  <si>
    <t>Brgy Can-asujan, Carcar</t>
  </si>
  <si>
    <t>LIBH</t>
  </si>
  <si>
    <t>Brgy Tingub. MC</t>
  </si>
  <si>
    <t>Brgy Dawis Sur</t>
  </si>
  <si>
    <t>JCI-Ibabao, Mandaue</t>
  </si>
  <si>
    <t>Brgy Mabolo, CC</t>
  </si>
  <si>
    <t>Brgy Guadalupe</t>
  </si>
  <si>
    <t>RHU Samboan</t>
  </si>
  <si>
    <t>Samboan</t>
  </si>
  <si>
    <t>Brgy T Padilla</t>
  </si>
  <si>
    <t>RHU1-Estaca</t>
  </si>
  <si>
    <t>MFI-Brgy Cambinocot</t>
  </si>
  <si>
    <t>Brgy Apas</t>
  </si>
  <si>
    <t>Brgy Labangon</t>
  </si>
  <si>
    <t>Brgy Talamban</t>
  </si>
  <si>
    <t xml:space="preserve">Bayalas BC </t>
  </si>
  <si>
    <t>Brgy Lamac</t>
  </si>
  <si>
    <t>Brgy Cuanos</t>
  </si>
  <si>
    <t>MFI-Brgy Buanoy</t>
  </si>
  <si>
    <t>Balamban</t>
  </si>
  <si>
    <t>RHU2-Brgy Tungkil</t>
  </si>
  <si>
    <t>Brgy Guba</t>
  </si>
  <si>
    <t>RHU1 - Brgy Tungkop</t>
  </si>
  <si>
    <t>RHU1 - Brgy Vito</t>
  </si>
  <si>
    <t>RHU1- Brgy Pakigne</t>
  </si>
  <si>
    <t>Brgy Tipolo</t>
  </si>
  <si>
    <t>Brgy Tisa</t>
  </si>
  <si>
    <t>Brgy Maguikay</t>
  </si>
  <si>
    <t>Bacayan BC</t>
  </si>
  <si>
    <t>Brgy Maslog</t>
  </si>
  <si>
    <t>Brgy Cahumayan</t>
  </si>
  <si>
    <t>Brgy Dungguan</t>
  </si>
  <si>
    <t>RHU- Tulay</t>
  </si>
  <si>
    <t>September</t>
  </si>
  <si>
    <t>Brgy Bugho</t>
  </si>
  <si>
    <t>RHU1-Brgy Cadulawan</t>
  </si>
  <si>
    <t>Mt Olives Church-Brgy Alang-Alang</t>
  </si>
  <si>
    <t>Brgy Quiot Pardo</t>
  </si>
  <si>
    <t>ICMCI-Bayalas BC</t>
  </si>
  <si>
    <t>ICMCI-Daisys BC</t>
  </si>
  <si>
    <t>ICMCI-Yief</t>
  </si>
  <si>
    <t>Brgy Inayawan</t>
  </si>
  <si>
    <t>Brgy San Roque, CC</t>
  </si>
  <si>
    <t>Brgy Mambaling, CC</t>
  </si>
  <si>
    <t>RHU Consolacion</t>
  </si>
  <si>
    <t>Brgy Camp7</t>
  </si>
  <si>
    <t>Brgy Tungkil</t>
  </si>
  <si>
    <t>Brgy Manduang</t>
  </si>
  <si>
    <t>MFI-Argao</t>
  </si>
  <si>
    <t>Mass Screening Schedules:</t>
  </si>
  <si>
    <t>Date</t>
  </si>
  <si>
    <t>Location</t>
  </si>
  <si>
    <t>Requesting Party</t>
  </si>
  <si>
    <t>Time</t>
  </si>
  <si>
    <t>Target</t>
  </si>
  <si>
    <t>Actual Mass-Screening</t>
  </si>
  <si>
    <t xml:space="preserve">Actual Indiv-Screening </t>
  </si>
  <si>
    <t>Sogod RHU</t>
  </si>
  <si>
    <t>9:00AM - 2:00PM</t>
  </si>
  <si>
    <t>Brgy Bakilid, Mandaue City</t>
  </si>
  <si>
    <t>Brgy Council</t>
  </si>
  <si>
    <t>9:00AM - 3:00PM</t>
  </si>
  <si>
    <t>RMMHospital-Camotes</t>
  </si>
  <si>
    <t>IBP-Cebu Chapter</t>
  </si>
  <si>
    <t>Brgy T. Padilla, Cebu City</t>
  </si>
  <si>
    <t>8:00AM - 12:0NN</t>
  </si>
  <si>
    <t>Lapaz Birthing Center-Bogo City Health</t>
  </si>
  <si>
    <t>Bogo City Health</t>
  </si>
  <si>
    <t>8:00AM - 3:00PM</t>
  </si>
  <si>
    <t>Brgy Buhisan, Cebu City</t>
  </si>
  <si>
    <t>Brgy Day-as, Cebu City</t>
  </si>
  <si>
    <t>RHU Tudela</t>
  </si>
  <si>
    <t>Brgy Pob. Danao City
Brgy Hall (venue)</t>
  </si>
  <si>
    <t>City Health Danao</t>
  </si>
  <si>
    <t>8:00AM - 2:00PM</t>
  </si>
  <si>
    <t>Nurse-Joy Roble-0917-639-7049 c/o Ma'am Che</t>
  </si>
  <si>
    <t>Brgy Masaba, Danao
Brgy Health Center</t>
  </si>
  <si>
    <t>Brgy. Cabancalan, Mandaue
Cabancalan 2 Elem. School</t>
  </si>
  <si>
    <t>8:30AM - 12:00NN</t>
  </si>
  <si>
    <t>Midwife-Ma. Janella Brizo- 0945-074-8348 c/o Ma'am Che</t>
  </si>
  <si>
    <t>Brgy Looc, Mandaue</t>
  </si>
  <si>
    <t>Midwife-Marylyn Prada-0961 634 8394 c/o Ma'am Che</t>
  </si>
  <si>
    <t>Brgy Centro, Mandaue</t>
  </si>
  <si>
    <t>8:00AM - 12:00NN</t>
  </si>
  <si>
    <t>Midwife-Sonia Barrientos- 0922 597 7315 c/o Ma'am Claire</t>
  </si>
  <si>
    <t>RAFI</t>
  </si>
  <si>
    <t>Dr. Cabalo-MHO - 0961  175 7454</t>
  </si>
  <si>
    <t>RHU Minglanilla</t>
  </si>
  <si>
    <t>Dr. Manacap-MHO</t>
  </si>
  <si>
    <t>Cordova RHU</t>
  </si>
  <si>
    <t>Nurse-Rhinami - 0995 489 3721</t>
  </si>
  <si>
    <t>RHU1 Minglanilla</t>
  </si>
  <si>
    <t>RHU2 Minglanilla</t>
  </si>
  <si>
    <t>CTU Carmen Campus</t>
  </si>
  <si>
    <t>CTU</t>
  </si>
  <si>
    <t>9:00AM - 2:00NN</t>
  </si>
  <si>
    <t>Nurse-Faisah - 0917-617-2697</t>
  </si>
  <si>
    <t>Contact Person</t>
  </si>
  <si>
    <t>Danao DLIC</t>
  </si>
  <si>
    <t>Brgy Alang-Alang, Mandaue
Alang-Alang Activity Center</t>
  </si>
  <si>
    <t xml:space="preserve"> Geraldine Tibon, Midwife - 0936 994 1745
c/o Ma'am Claire</t>
  </si>
  <si>
    <t>released supplies 4-2-23</t>
  </si>
  <si>
    <t>Cebu City Health</t>
  </si>
  <si>
    <t>Dr. Carmel Alegado-0999 599 6518</t>
  </si>
  <si>
    <t>cancelled/moved April 24</t>
  </si>
  <si>
    <t>Sta. Rosa, Danao City</t>
  </si>
  <si>
    <t>Nurse-Marlene Barriga</t>
  </si>
  <si>
    <t>Brgy Umapad, Mandaue
Brgy Umapad Health Center</t>
  </si>
  <si>
    <t>Arly Saballa- 0925-569-0778 
c/o Ma'am Claire</t>
  </si>
  <si>
    <t>Brgy Cubacub, Mandaue
Cubacub Health Center
(requested for rescheduling NO DATE YET)</t>
  </si>
  <si>
    <t>9:00AM - 12:00NN</t>
  </si>
  <si>
    <t>Midwife-Desire 0917-566 3211</t>
  </si>
  <si>
    <t>resked</t>
  </si>
  <si>
    <t>Binaliw Birthing Center, Cebu City</t>
  </si>
  <si>
    <t>ICMCI</t>
  </si>
  <si>
    <t>BP w/ IBP-Madredijos</t>
  </si>
  <si>
    <t>IBP</t>
  </si>
  <si>
    <t>9:00AM - 02:00PM</t>
  </si>
  <si>
    <t>Brgy Dawis Norte BHS-Carmen</t>
  </si>
  <si>
    <t>RHU Carmen</t>
  </si>
  <si>
    <t>Jovelyn Hermosos-Nurse 0991-680 6154/ 0922 247 2017</t>
  </si>
  <si>
    <t xml:space="preserve">RHU Pilar </t>
  </si>
  <si>
    <t>Dr.  Jayson Vicariato 0930 220 6087
Nurse-0928 226 2436</t>
  </si>
  <si>
    <t>Hipodromo</t>
  </si>
  <si>
    <t>done conducted  April 24</t>
  </si>
  <si>
    <t>Brgy Lahug, Cebu City</t>
  </si>
  <si>
    <t>Compassion for Humanity Intl Group Inc</t>
  </si>
  <si>
    <t xml:space="preserve">Herminia "Tootsie"  Spaller-0995 411 0351 </t>
  </si>
  <si>
    <t>BJMP-Cebu City</t>
  </si>
  <si>
    <t>GMA Kapuso Foundation</t>
  </si>
  <si>
    <t>Amabelle Russiana</t>
  </si>
  <si>
    <t>May 8-12</t>
  </si>
  <si>
    <t>Bayalas Birthing Home
South Poblacion, San Fernando,Cebu</t>
  </si>
  <si>
    <t>8:00AM - 05:00PM</t>
  </si>
  <si>
    <t xml:space="preserve">Mary Grace Bayalas - 09177112185 </t>
  </si>
  <si>
    <t>Danao Lying-In Clinic
Brgy Suba, Danao City</t>
  </si>
  <si>
    <t>Chita Antipala - 09157773394</t>
  </si>
  <si>
    <t>May 1-4</t>
  </si>
  <si>
    <t>Life Inspired Bithing Home
Pit-os, Talamban, Cebu City</t>
  </si>
  <si>
    <t>Liezel Inagon - 0932 460 2414</t>
  </si>
  <si>
    <t>Life Inspired Bithing Home
Hernan Cortez, Mandaue City</t>
  </si>
  <si>
    <t>Brgy Cogon East  HS, Carmen</t>
  </si>
  <si>
    <t>RN-RM's Birthing Center
Purok Repolyo, Landing Catarman, Liloan</t>
  </si>
  <si>
    <t>Anna Dela torre - 424-9931/ 0905-168-9758</t>
  </si>
  <si>
    <t>CARE Birthing Center
Marigondon, LLC</t>
  </si>
  <si>
    <t>Nancy Grace Baring - 0936 903 3061</t>
  </si>
  <si>
    <t>Ladies Circle Phils.</t>
  </si>
  <si>
    <t>Martha Mae Lauron - 0917-710-1089</t>
  </si>
  <si>
    <t>Belindas BC, 
Maslog Danao</t>
  </si>
  <si>
    <t>Belinda Gica - 0931 120 1165</t>
  </si>
  <si>
    <t>GDC Midwife Clinic
Brgy Taytayan, Bogo City</t>
  </si>
  <si>
    <t>Gemma Burlaos - 0942 794 5708</t>
  </si>
  <si>
    <t>Casili, Mandaue</t>
  </si>
  <si>
    <t>Midwife - Jean Sungahid 0961 634 8394</t>
  </si>
  <si>
    <t>YIEF BC
Naga City</t>
  </si>
  <si>
    <t>Elna Tan  - 0933 320 2615</t>
  </si>
  <si>
    <t>DOH Treatment &amp; Rehab Center
Brgy Binlod, Argao</t>
  </si>
  <si>
    <t>DOH</t>
  </si>
  <si>
    <t>09:00AM - 12:00NN</t>
  </si>
  <si>
    <t>Maria Eleanor P. Gigante</t>
  </si>
  <si>
    <t>VSMMC</t>
  </si>
  <si>
    <t>Alegria RHU</t>
  </si>
  <si>
    <t>Dr Claire Clarisse/MHO Alegria</t>
  </si>
  <si>
    <t>Tuburan RHU</t>
  </si>
  <si>
    <t>CSB-Pink Project</t>
  </si>
  <si>
    <t>1:00PM - 05:00PM</t>
  </si>
  <si>
    <t>EJACC</t>
  </si>
  <si>
    <t>Daisy's BC
Lahug, Cebu City</t>
  </si>
  <si>
    <t>Feliz Desire Matildo - 0933 322 2286</t>
  </si>
  <si>
    <t>King of Kings Paanakan
Poblacion, Barili</t>
  </si>
  <si>
    <t>Mae Sheena Montallana - 0935 398 9424</t>
  </si>
  <si>
    <t>Gurrea's Birthing Clinic
Yati, Liloan</t>
  </si>
  <si>
    <t>Leolisa Gurrea - 0945-965-1202</t>
  </si>
  <si>
    <t>Bantayan RHU</t>
  </si>
  <si>
    <t>8:00AM - 03:00PM</t>
  </si>
  <si>
    <t>MHO-Dr Samantha Tinsay</t>
  </si>
  <si>
    <t>Brgy.  Cadulawan HC</t>
  </si>
  <si>
    <t>RHU1 - Minglanilla</t>
  </si>
  <si>
    <t>Midwife - Meriam Sellon - -0945 685 0003</t>
  </si>
  <si>
    <t>Brgy. Guindarohan HC</t>
  </si>
  <si>
    <t>Brgy Poblacion Ward2 HC</t>
  </si>
  <si>
    <t>Brgy. Poblacion Ward1 HC</t>
  </si>
  <si>
    <t>Brgy Tunghaan HC</t>
  </si>
  <si>
    <t>Brgy  Poblacion Ward3 HC</t>
  </si>
  <si>
    <t>Brgy Poblacion Ward4 HC</t>
  </si>
  <si>
    <t>Brgy Tungkop HC/ Ward 2</t>
  </si>
  <si>
    <t xml:space="preserve"> Brgy Tulay HC</t>
  </si>
  <si>
    <t>Brgy Vito HC</t>
  </si>
  <si>
    <t>Brgy Tungkil HC</t>
  </si>
  <si>
    <t>RHU2 - Minglanilla</t>
  </si>
  <si>
    <t>Midwife - Maria Teresa Selma - 0922 766 5741</t>
  </si>
  <si>
    <t>Brgy Camp 7 &amp; 8 HC</t>
  </si>
  <si>
    <t>Brgy Calajoan HC</t>
  </si>
  <si>
    <t>Brgy Manduang HC</t>
  </si>
  <si>
    <t>Brgy Pakigne HC</t>
  </si>
  <si>
    <t>Brgy Lipata HC</t>
  </si>
  <si>
    <t>Brgy Tubod &amp; Brgy Cuanos HC</t>
  </si>
  <si>
    <t>Gethsemane/Casuntingan, Mandaue</t>
  </si>
  <si>
    <t>San Roque Parish</t>
  </si>
  <si>
    <t>ICMCI-Bayalas BC-San Fernando</t>
  </si>
  <si>
    <t>Midwife-Mary Grace Bayalas</t>
  </si>
  <si>
    <t>Brgy Luz</t>
  </si>
  <si>
    <t>Sacred Heart School-Ateneo de Cebu</t>
  </si>
  <si>
    <t>Dr. Carmela Marie Gamallo - 0917 321 3122</t>
  </si>
  <si>
    <t>Brgy Capitol,CC</t>
  </si>
  <si>
    <t>RHU2-Minglanilla</t>
  </si>
  <si>
    <t>Brgy Kamputhaw, CC</t>
  </si>
  <si>
    <t>Sto Nino Village, Banilad, Cebu</t>
  </si>
  <si>
    <t>Insular Fndtn/Missionaries of Africa</t>
  </si>
  <si>
    <t>Ms Pam - 0917 137 0208</t>
  </si>
  <si>
    <t>MHO- Dr. 0999 458 9011</t>
  </si>
  <si>
    <t>Ma'am Grace</t>
  </si>
  <si>
    <t>ICMCI-GDC Bogo</t>
  </si>
  <si>
    <t>Ma'am Gemma</t>
  </si>
  <si>
    <t>MFI Talisay City, Negross</t>
  </si>
  <si>
    <t>Brgy Looc, LLC</t>
  </si>
  <si>
    <t>Councilor Jaic Ealston Tampus - 0917 555 5851</t>
  </si>
  <si>
    <t>Mandaue City Health</t>
  </si>
  <si>
    <t>Dr. Dominga Obenza/ Liza Gulbin - 09617302570</t>
  </si>
  <si>
    <t>Brgy Pob. Ward 3 &amp; 4</t>
  </si>
  <si>
    <t>RHU1-Minglanilla</t>
  </si>
  <si>
    <t>Midwife-Yammy</t>
  </si>
  <si>
    <t>RHU-Tuburan</t>
  </si>
  <si>
    <t xml:space="preserve">Christian May Dacalos Allego - </t>
  </si>
  <si>
    <t>RHU Oslob</t>
  </si>
  <si>
    <t>Midwife-Ponce</t>
  </si>
  <si>
    <t>Midwife-Susan Alivio 0995-097-4725</t>
  </si>
  <si>
    <t>ICMCI-Life Inspired BC</t>
  </si>
  <si>
    <t>ICMCI-Ma'am Grace</t>
  </si>
  <si>
    <t>PHN-Lynnette</t>
  </si>
  <si>
    <t>Brgy Tilha-ong, Consolacion</t>
  </si>
  <si>
    <t>Councilor  Richelle Managay 0945 694 3501 c/o Mam Che</t>
  </si>
  <si>
    <t>RAFI-OTT</t>
  </si>
  <si>
    <t>OTT-Joey Bautista</t>
  </si>
  <si>
    <t>Cebu Cittty</t>
  </si>
  <si>
    <t>Liezl Inagon</t>
  </si>
  <si>
    <t>Nurse - Christian Mae Dacalos</t>
  </si>
  <si>
    <t>Brgy Tingub</t>
  </si>
  <si>
    <t>GAD Focal - 0968-330-3891</t>
  </si>
  <si>
    <t>Brgy Dawis Sur, Carmen</t>
  </si>
  <si>
    <t>Nessa Mae Jorquia 09333255739 c/o Mam Che-ICMCI</t>
  </si>
  <si>
    <t>Ibabao,Mandaue City</t>
  </si>
  <si>
    <t xml:space="preserve">JCI </t>
  </si>
  <si>
    <t>RB Neneria Jr. - 0977 659 8474</t>
  </si>
  <si>
    <t>Nurse - Sheila Villanueva 0906 095 9980</t>
  </si>
  <si>
    <t>Brgy. Tunghaan</t>
  </si>
  <si>
    <t>Brgy . Pob. Ward1</t>
  </si>
  <si>
    <t>Cambinocot, Cebu City</t>
  </si>
  <si>
    <t>RAFI - MFI</t>
  </si>
  <si>
    <t>MFI-Edmar</t>
  </si>
  <si>
    <t>Brgy T. Padilla, CC</t>
  </si>
  <si>
    <t xml:space="preserve">Councilor Ricky - </t>
  </si>
  <si>
    <t>ICMCI-San Fernando</t>
  </si>
  <si>
    <t>Mary Grace Bayalas</t>
  </si>
  <si>
    <t>Brgy Lamac, Consolacion</t>
  </si>
  <si>
    <t>Councilor Felisa Pepito - 0917-177- 7716  c/o ICMCI Mam Kim</t>
  </si>
  <si>
    <t>Brgy. Tungkop</t>
  </si>
  <si>
    <t>MFI-Balamban</t>
  </si>
  <si>
    <t>Brgy Vito</t>
  </si>
  <si>
    <t>Eliybeth Alburo - 0922-400-8710</t>
  </si>
  <si>
    <t>Brgy Maguikay, MC</t>
  </si>
  <si>
    <t>Fernando Go - 0968-889-6656 c/o Mam Che</t>
  </si>
  <si>
    <t>Brgy Tulay</t>
  </si>
  <si>
    <t>Midwife - May Dacalos Allego</t>
  </si>
  <si>
    <t>Brgy Samabg2</t>
  </si>
  <si>
    <t>Councilor Carl Stephen - 0923-389-9282</t>
  </si>
  <si>
    <t>Brgy Bugho, San Fernando</t>
  </si>
  <si>
    <t>Ma. Marichu Generalao - 0922 404-3825</t>
  </si>
  <si>
    <t>Mt Olives Church</t>
  </si>
  <si>
    <t>ICMCI-Lisa Gurrea/ 0961-598-7922 midwife</t>
  </si>
  <si>
    <t>Brgy Cadulawan</t>
  </si>
  <si>
    <t>RHU 1 - Minglanilla</t>
  </si>
  <si>
    <t>ICMCI - Sarah/Dexter</t>
  </si>
  <si>
    <t>ICMCI-Yief BC (Naga/Minglanilla)</t>
  </si>
  <si>
    <t>ICMCI-Elna Tan</t>
  </si>
  <si>
    <t>Midwife - Mayles</t>
  </si>
  <si>
    <t>8:00AM - 02:00PM</t>
  </si>
  <si>
    <t>Mariflor - 0929-314-9066</t>
  </si>
  <si>
    <t>Brgy San Roque, Mambaling</t>
  </si>
  <si>
    <t>Dr Delgado</t>
  </si>
  <si>
    <t>MFI-COP Argao</t>
  </si>
  <si>
    <t>c/o Edmar</t>
  </si>
  <si>
    <t>Brgy Sambag 1/ Cogon Pardo</t>
  </si>
  <si>
    <t>PHN Lynette</t>
  </si>
  <si>
    <t>Midwife-Charlotte</t>
  </si>
  <si>
    <t>October</t>
  </si>
  <si>
    <t>MFI-COP Baybay Leyte</t>
  </si>
  <si>
    <t xml:space="preserve">MFI-Edmar </t>
  </si>
  <si>
    <t>Brgy Guindaruhan</t>
  </si>
  <si>
    <t>November</t>
  </si>
  <si>
    <t>Brgy Tungkop</t>
  </si>
  <si>
    <t>RHU1- Minglanilla</t>
  </si>
  <si>
    <t>GMA Kapuso w/ BJMP</t>
  </si>
  <si>
    <t>DOH Treatment &amp; Rehab Center</t>
  </si>
  <si>
    <t>Tudela</t>
  </si>
  <si>
    <t>Total</t>
  </si>
  <si>
    <t>Other LGU</t>
  </si>
  <si>
    <t>Jan</t>
  </si>
  <si>
    <t>Feb</t>
  </si>
  <si>
    <t>Mar</t>
  </si>
  <si>
    <t>Apr</t>
  </si>
  <si>
    <t>Aug</t>
  </si>
  <si>
    <t>Nov</t>
  </si>
  <si>
    <t>Dec</t>
  </si>
  <si>
    <t>Partners</t>
  </si>
  <si>
    <t>Year</t>
  </si>
  <si>
    <t>JANUARY</t>
  </si>
  <si>
    <t>FEBRUARY</t>
  </si>
  <si>
    <t>MARCH</t>
  </si>
  <si>
    <t>APRIL</t>
  </si>
  <si>
    <t>MAY</t>
  </si>
  <si>
    <t>Sibonga</t>
  </si>
  <si>
    <t>JUNE</t>
  </si>
  <si>
    <t>Alcoy</t>
  </si>
  <si>
    <t>JULY</t>
  </si>
  <si>
    <t>AUGUST</t>
  </si>
  <si>
    <t>Boljoon</t>
  </si>
  <si>
    <t>SEPTEMBER</t>
  </si>
  <si>
    <t>Dalaguete</t>
  </si>
  <si>
    <t>OCTOBER</t>
  </si>
  <si>
    <t>NOVEMBER</t>
  </si>
  <si>
    <t>DECEMBER</t>
  </si>
  <si>
    <t>Santander</t>
  </si>
  <si>
    <t>Toledo City</t>
  </si>
  <si>
    <t>Asturias</t>
  </si>
  <si>
    <t>Pinamungajan</t>
  </si>
  <si>
    <t>Daanbantayan</t>
  </si>
  <si>
    <t>Medellin</t>
  </si>
  <si>
    <t>San Remegio</t>
  </si>
  <si>
    <t>Santa Fe</t>
  </si>
  <si>
    <t>Tabogon</t>
  </si>
  <si>
    <t>Borbon</t>
  </si>
  <si>
    <t>Catmon</t>
  </si>
  <si>
    <t>Compostela</t>
  </si>
  <si>
    <t>Poro</t>
  </si>
  <si>
    <t>Alcantara</t>
  </si>
  <si>
    <t>Badian</t>
  </si>
  <si>
    <t>Dumanjug</t>
  </si>
  <si>
    <t>Ginatilan</t>
  </si>
  <si>
    <t>Malabuyoc</t>
  </si>
  <si>
    <t>Moalboal</t>
  </si>
  <si>
    <t>Ronda</t>
  </si>
  <si>
    <t>Mary Claire BC &amp; FP Services2</t>
  </si>
  <si>
    <t>St. Claire Paanakan</t>
  </si>
  <si>
    <t>MC Paanakan</t>
  </si>
  <si>
    <t>St. Claire Maternity</t>
  </si>
  <si>
    <t>Lunita Tunacao BC &amp; FP Services</t>
  </si>
  <si>
    <t>Mystical Rose Balay Paanakan</t>
  </si>
  <si>
    <t>Care Birthing Center</t>
  </si>
  <si>
    <t>Babag 2 Midwife Clinic</t>
  </si>
  <si>
    <t>Life Inspired Birthing Center1</t>
  </si>
  <si>
    <t>Life Inspired Birthing Center2</t>
  </si>
  <si>
    <t>St. Gregory Birthing Center</t>
  </si>
  <si>
    <t>GDC Midwife Clinic</t>
  </si>
  <si>
    <t>Sister's Midwife Clinic</t>
  </si>
  <si>
    <t>Belinda's Birthing Home1</t>
  </si>
  <si>
    <t>Belinda's Birthing Home2</t>
  </si>
  <si>
    <t>MJYP Maternity</t>
  </si>
  <si>
    <t>Inday Bebies Paanakan</t>
  </si>
  <si>
    <t>Lina's Birthing Home</t>
  </si>
  <si>
    <t>St. Barachiel Birthing Center</t>
  </si>
  <si>
    <t>Star Birthing Center1</t>
  </si>
  <si>
    <t>Star Birthing Center2</t>
  </si>
  <si>
    <t>SC Paanakan</t>
  </si>
  <si>
    <t>Yief Birthing Center1</t>
  </si>
  <si>
    <t>Yief Birthing Center2</t>
  </si>
  <si>
    <t>Morning Glory I</t>
  </si>
  <si>
    <t>Morning Glory II</t>
  </si>
  <si>
    <t>Ibo Lying In</t>
  </si>
  <si>
    <t>Bayalas BC &amp; FP Services</t>
  </si>
  <si>
    <t>Gurrea Birthing &amp; FP Clinic</t>
  </si>
  <si>
    <t>Dachemalol's BC</t>
  </si>
  <si>
    <t>VL Suarez BC</t>
  </si>
  <si>
    <t>Binaliw BC</t>
  </si>
  <si>
    <t>RN RM BC</t>
  </si>
  <si>
    <t>Sacred Heart of School</t>
  </si>
  <si>
    <t>January</t>
  </si>
  <si>
    <t>February</t>
  </si>
  <si>
    <t>December</t>
  </si>
  <si>
    <t>RHU Minglanilla-Thyroid Test</t>
  </si>
  <si>
    <t xml:space="preserve">RHU Minglanilla-PSA </t>
  </si>
  <si>
    <t>CSB-Danao City</t>
  </si>
  <si>
    <t>CSB-Bey Castro-</t>
  </si>
  <si>
    <t>RHU2-Brgy Lipata</t>
  </si>
  <si>
    <t>ICMCI-Morning Glory BC</t>
  </si>
  <si>
    <t>MHO-Doc Therenz</t>
  </si>
  <si>
    <t>Brgy Cogon Pardo, CC</t>
  </si>
  <si>
    <t>Brgy Tubod</t>
  </si>
  <si>
    <t>Brgy Sambag1, CC</t>
  </si>
  <si>
    <t>RHU Tuburan-Thyroid Test</t>
  </si>
  <si>
    <t>PHN Christian May Dacalos</t>
  </si>
  <si>
    <t>Daisys BC</t>
  </si>
  <si>
    <t>Morning Glory</t>
  </si>
  <si>
    <t>Nurse Debbie Mayles</t>
  </si>
  <si>
    <t xml:space="preserve">Cervical Screening - 38 </t>
  </si>
  <si>
    <t>Cervical Screening  - 97
Breast Screening - 1</t>
  </si>
  <si>
    <t xml:space="preserve">
Cervical Screening  - 170
Thyroid Screening  - 68
Prostate Screening  - 11
Breast Screening  - 3
</t>
  </si>
  <si>
    <t xml:space="preserve">
Cervical Screening  - 1</t>
  </si>
  <si>
    <t xml:space="preserve">
Cervical Screening  - 59
Thyroid Screening   - 23
Breast Screening -  1</t>
  </si>
  <si>
    <t>Cervical Screening - 27</t>
  </si>
  <si>
    <t xml:space="preserve">September </t>
  </si>
  <si>
    <t>Brgy Sambag 2, CC</t>
  </si>
  <si>
    <t>Brgy Bulacao, CC</t>
  </si>
  <si>
    <t xml:space="preserve">Midwife -Grace </t>
  </si>
  <si>
    <t>Bogo City health</t>
  </si>
  <si>
    <t>Nurse Shiloh</t>
  </si>
  <si>
    <t>MFI-Baybay</t>
  </si>
  <si>
    <t>Tuburan (brgy Bagasawe/ Brgy Carmelo/ Brgy Colonia)</t>
  </si>
  <si>
    <t>Nurse Christian May Allego</t>
  </si>
  <si>
    <t>MFI-Tuburan (Brgy 2)</t>
  </si>
  <si>
    <t>Brgy Ward 3 &amp; 4</t>
  </si>
  <si>
    <t xml:space="preserve">Brgy Ward 1 </t>
  </si>
  <si>
    <t>Brgy Ward 2</t>
  </si>
  <si>
    <t>VSMMC-Ronda</t>
  </si>
  <si>
    <t>VSMMC-OB Department (Dr. Delos Santos)</t>
  </si>
  <si>
    <t>RHU Bantayan/Lipayran</t>
  </si>
  <si>
    <t>RHU Liloan</t>
  </si>
  <si>
    <t>Pob. Liloan</t>
  </si>
  <si>
    <t>MFI-Tuburan</t>
  </si>
  <si>
    <t>RHU1-Brgy Guindaruhan</t>
  </si>
  <si>
    <t>RHU-Charlotte</t>
  </si>
  <si>
    <t>RHU Tudela-Thyroid</t>
  </si>
  <si>
    <t>RHU1- (Brgy Pob. 3 &amp; 4)</t>
  </si>
  <si>
    <t>RHU1- (Brgy Tunghaan)</t>
  </si>
  <si>
    <t>Cebu City Hall</t>
  </si>
  <si>
    <t>RHU2-Tungkil, Minglanilla</t>
  </si>
  <si>
    <t>Danao City Health</t>
  </si>
  <si>
    <t>CTU-Danao/CSB Pink Project</t>
  </si>
  <si>
    <t>DASIG LGU/RHUs</t>
  </si>
  <si>
    <t>RHU-Bantayan-Breast screening</t>
  </si>
  <si>
    <t>RHU-Bantayan-Cervical screening</t>
  </si>
  <si>
    <t>Oct. 13 - Pink October Opening &amp; Lecture at Tabuelan Astrodome
Breast Cancer Talk by Doc Therenz
159 - attendees</t>
  </si>
  <si>
    <t xml:space="preserve">* Photo-opening for Breast Cancer Celebration
* House to house distribution of IECs of breast cancer
Zumba Dance &amp; Breast Cancer Talk for LGU Employess by Doc Kevin
70 - attendees
Wearing of Pink every Monday
</t>
  </si>
  <si>
    <t>Oct. 16- Breast Cancer Awareness Opening
Breast Cancer lecture for LGU Employees - 60</t>
  </si>
  <si>
    <t xml:space="preserve">* Wear Pink every Friday 
* Breast Cancer Fund Raising Raffle
* Pink Walk/Breast Cancer Forum - Oct 24
* Art your Bra Contest
* Breast Screening/CBE by RHU Doctors
</t>
  </si>
  <si>
    <t>MFI-San Fernando</t>
  </si>
  <si>
    <t xml:space="preserve">VSMMC </t>
  </si>
  <si>
    <t>Talisay City Jail Female Dormitory</t>
  </si>
  <si>
    <t>Khenhart Ramos Galbo - 0939-914-0708</t>
  </si>
  <si>
    <t>VSMMC/Talisay City Jail</t>
  </si>
  <si>
    <t>RHU1-Ward 1</t>
  </si>
  <si>
    <t>RHU1-Ward2</t>
  </si>
  <si>
    <t>Cervical Screening - 157</t>
  </si>
  <si>
    <t>Breast Screening - 1</t>
  </si>
  <si>
    <t xml:space="preserve">Cervical Screening - 37
Thyroid Screening - 1 </t>
  </si>
  <si>
    <t>Cervical Screening - 47
Thyroid Screening - 8</t>
  </si>
  <si>
    <t>RHU2 -Tungkil</t>
  </si>
  <si>
    <t>RHU2 Pakigne</t>
  </si>
  <si>
    <t>RHU2 Camp 7</t>
  </si>
  <si>
    <t>RHU2 Camp 8</t>
  </si>
  <si>
    <t>GAD-Rhoda Mendoza - 0995-8059271/ 0991-358-4315</t>
  </si>
  <si>
    <t>MFI-Lapu-Lapu</t>
  </si>
  <si>
    <t>Cervical Screening  - 59
Breast Screening - 22
Prostate Screening - 25
Thyroid Screening - 84
Colonoscopy - 1</t>
  </si>
  <si>
    <t>Cervical Screening - 202
Breast Screening - 16
Prostate Screening - 8
Thyroid Screening - 9</t>
  </si>
  <si>
    <t>Cervical Screening - 229
Breast Screening - 6
Thyroid Screening - 2</t>
  </si>
  <si>
    <t>RHU-Bantayan</t>
  </si>
  <si>
    <t xml:space="preserve">* RHU Bantayan  - Wearing Pink every Wednesday
* Breast cancer Lecture for BHWs/ CBE Screening
Lay Forums: BHWs/patients
Brgy Sillon - 42
Brgy Tamiao- 17
</t>
  </si>
  <si>
    <t xml:space="preserve">Oct. 21 - Breast Cancer Fun Run
# Attendance - 360
</t>
  </si>
  <si>
    <t xml:space="preserve">Pink Talk w/ BHWs &amp; 4Ps
Pink Zumba
Breast/Cervical Screening
Zumba w/ Pink Papas
Pink Run &amp; Pink Soap for a cause
Pink Talk:
Brgy Alegria - 60
Brgy Daan Lungsod - 76
Brgy Amatugan - 18
Brgy Jagbuaya - 66
Brgy Caridad - 77
Brgy Kansi - 31
Brgy Mag-antoy - 30
Brgy Bagasawe - 21
Brgy Colonia  - 36
Brgy Mangga - 31
Brgy Carmelo - 33
Brgy Putat - 109
Brgy Tubod - 12
Brgy Kabankalan - 57
Brgy 7 - 32
Brgy 2 - 45
Brgy 8 - 35
Brgy Gimamaa
Brgy Kabkaban - 11
Brgy Kabangkalan - 57
BHWs - 228 </t>
  </si>
  <si>
    <t xml:space="preserve">RHU-Tuburan-Thyroid </t>
  </si>
  <si>
    <t>MFI San Remegio</t>
  </si>
  <si>
    <t>ICMCI-CARE BC</t>
  </si>
  <si>
    <t>Midwife-Nancy</t>
  </si>
  <si>
    <t>Midwife Sheena</t>
  </si>
  <si>
    <t>ICMCI-King of Kings</t>
  </si>
  <si>
    <t>Midwife-Grace</t>
  </si>
  <si>
    <t>ICMCI-Bacayan BC</t>
  </si>
  <si>
    <t>ICMCI-Yief Inayagan</t>
  </si>
  <si>
    <t>Midwife-Dexter</t>
  </si>
  <si>
    <t>Midwife-Ethel</t>
  </si>
  <si>
    <t>Midwife-Elna</t>
  </si>
  <si>
    <t>Brgy Cubacub</t>
  </si>
  <si>
    <t>Brgy Sec - 238-5492</t>
  </si>
  <si>
    <t>CARES BC</t>
  </si>
  <si>
    <t>MFI-San Remegio</t>
  </si>
  <si>
    <t>Nurse-Mayles</t>
  </si>
  <si>
    <t>RHU Minglanilla (Thyroid test)</t>
  </si>
  <si>
    <t>Brgy Calajoan, RHU2-Minglanilla</t>
  </si>
  <si>
    <t>ICMCI-San Ferando</t>
  </si>
  <si>
    <t>ICMCI-Danao LIC</t>
  </si>
  <si>
    <t>Midwife-Che</t>
  </si>
  <si>
    <t>Brgy Tungkil, RHU2-Minglanilla</t>
  </si>
  <si>
    <t>Brgy Manduang, RHU2-Minglanilla</t>
  </si>
  <si>
    <t>Brgy Tubod, RHU2-Minglanilla</t>
  </si>
  <si>
    <t>Brgy Pakigne, RHU2-Minglanilla</t>
  </si>
  <si>
    <t>Brgy Lipata, RHU2-Minglanilla</t>
  </si>
  <si>
    <t>ICMCI-King of Kings BC</t>
  </si>
  <si>
    <t>Brgy. Tungkop, Tunghaan, Vito, Camp 8</t>
  </si>
  <si>
    <t>Brgy Pob. Liloan</t>
  </si>
  <si>
    <t xml:space="preserve">Minglanilla PSA/Thyroid </t>
  </si>
  <si>
    <t>Brgy Tulay, RHU2 Minglanilla</t>
  </si>
  <si>
    <t>Brgy Sulangan, Bantayan</t>
  </si>
  <si>
    <t>MJYP BC</t>
  </si>
  <si>
    <t>NONE</t>
  </si>
  <si>
    <t>RHU Tudela (PSA/Thyroid)</t>
  </si>
  <si>
    <t xml:space="preserve">
Cervical Screening - 99
Breast Screening - 34
   Breast/CBE - 31
   Mammogram - 2
   Biopsy - 1
</t>
  </si>
  <si>
    <t>RHU CapBuild Training
MHPSS Training 
Date - Dec. 4-5, 2023
# of Pax - 18</t>
  </si>
  <si>
    <t xml:space="preserve">
Cervical Screening - 16
Breast Screening
Mammogram - 1
RHU CapBuild Training
MHPSS Training 
Dat - Nov. 28-29, 2023
# of Pax - 16</t>
  </si>
  <si>
    <t xml:space="preserve">
Prostate Screening - 6
Thyroid Screening - 2
Lay Forum on Lung Cancer -  
41 participants
</t>
  </si>
  <si>
    <t xml:space="preserve">
Cervical Screening - 68
Breast Screening - 14
     (Mammogram - 6)
     (Breast UTZ - 8)
Thyroid Screening  - 33
    (Thyroid Panel - 29)
    (Neck UTZ - 4)
Lay Forum on Lung Cancer - 
100 participants
RHU CapBuild Training
MHPSS Training 
Date - Nov. 22-23, 2023
# of Pax - 21
</t>
  </si>
  <si>
    <t xml:space="preserve">
Cervical Screening - 142
Breast Screening - 8
   (Mammogram - 3)
   (Breast UTZ - 5)
Thyroid Screening- 2
   (Neck UTZ - 2)
Lay Forum on Lung Cancer
160 participants
RHU CapBuild Training
MHPSS Training 
Date - Nov. 16-17, 2023
# of Pax - 24</t>
  </si>
  <si>
    <t>Cervical Screening - 99</t>
  </si>
  <si>
    <t>MONTH</t>
  </si>
  <si>
    <t>DATE</t>
  </si>
  <si>
    <t># OF PATIENT</t>
  </si>
  <si>
    <t>ALEGRIA</t>
  </si>
  <si>
    <t>MASS SCREENING</t>
  </si>
  <si>
    <t>PROCEDURE</t>
  </si>
  <si>
    <t>CERVICAL-PAPSMEAR</t>
  </si>
  <si>
    <t xml:space="preserve">CANCER AWARENESS </t>
  </si>
  <si>
    <t>CANCER SITE</t>
  </si>
  <si>
    <t># OF ATTENDEES</t>
  </si>
  <si>
    <t>BREAST</t>
  </si>
  <si>
    <t>ACTIVITIES</t>
  </si>
  <si>
    <t xml:space="preserve">CAP-BUILD TRAINING </t>
  </si>
  <si>
    <t>TRAINING NAME</t>
  </si>
  <si>
    <t>Pink October  (Breast Cancer Lay Forum)</t>
  </si>
  <si>
    <t>CERVIQ TRAINING</t>
  </si>
  <si>
    <t>April 23 &amp; 29, 2023</t>
  </si>
  <si>
    <t>MENTAL HEALTH PSYCHOSOCIAL TRAINING</t>
  </si>
  <si>
    <t>Nov. 28-29, 2023</t>
  </si>
  <si>
    <t># OF RHU PERSONNEL</t>
  </si>
  <si>
    <t>MINGLANILLA</t>
  </si>
  <si>
    <t>PROSTATE-PSA</t>
  </si>
  <si>
    <t>THYROID-THYROID PANEL</t>
  </si>
  <si>
    <t>Pink October (Fun Run)</t>
  </si>
  <si>
    <t>Nov. 16-17, 2023</t>
  </si>
  <si>
    <t>TUBURAN</t>
  </si>
  <si>
    <t>Nov. 22-23, 2023</t>
  </si>
  <si>
    <t>TABUELAN</t>
  </si>
  <si>
    <t>TUDELA</t>
  </si>
  <si>
    <t>Dec. 4-5, 2023</t>
  </si>
  <si>
    <t>LUNG</t>
  </si>
  <si>
    <t>Lung Cancer Lay Forum</t>
  </si>
  <si>
    <t>BANTAYAN</t>
  </si>
  <si>
    <t>MADRIDEJOS</t>
  </si>
  <si>
    <t>year</t>
  </si>
  <si>
    <t>month</t>
  </si>
  <si>
    <t>screening_date</t>
  </si>
  <si>
    <t>cervical_screening</t>
  </si>
  <si>
    <t>thypros_screening</t>
  </si>
  <si>
    <t>venue</t>
  </si>
  <si>
    <t>lgu</t>
  </si>
  <si>
    <t>icmci_clinic</t>
  </si>
  <si>
    <t>lecture_attendees</t>
  </si>
  <si>
    <t>mfi_clients</t>
  </si>
  <si>
    <t>with_inflammation</t>
  </si>
  <si>
    <t>with_cell_abnormalities</t>
  </si>
  <si>
    <t>tx_patients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</si>
</sst>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d\-mmm\-yy;@"/>
    <numFmt numFmtId="166" formatCode="[$-3409]dd\-mmm\-yy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sz val="11"/>
      <color rgb="FF242424"/>
      <name val="Arial"/>
      <family val="2"/>
    </font>
    <font>
      <sz val="10"/>
      <color theme="1"/>
      <name val="Calibri"/>
      <family val="2"/>
      <scheme val="minor"/>
    </font>
    <font>
      <sz val="11"/>
      <color rgb="FF424242"/>
      <name val="Arial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33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164" fontId="0" fillId="0" borderId="3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2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20" fontId="1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horizontal="center"/>
    </xf>
    <xf numFmtId="20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vertical="center"/>
    </xf>
    <xf numFmtId="0" fontId="0" fillId="0" borderId="3" xfId="0" applyBorder="1"/>
    <xf numFmtId="166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20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20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0" xfId="0" applyFill="1"/>
    <xf numFmtId="166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" fontId="0" fillId="3" borderId="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5" xfId="0" applyBorder="1"/>
    <xf numFmtId="1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8" xfId="0" applyFill="1" applyBorder="1" applyAlignment="1">
      <alignment vertical="center"/>
    </xf>
    <xf numFmtId="0" fontId="0" fillId="3" borderId="8" xfId="0" applyFill="1" applyBorder="1"/>
    <xf numFmtId="0" fontId="0" fillId="8" borderId="8" xfId="0" applyFill="1" applyBorder="1"/>
    <xf numFmtId="0" fontId="0" fillId="0" borderId="7" xfId="0" applyBorder="1"/>
    <xf numFmtId="166" fontId="0" fillId="3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166" fontId="0" fillId="3" borderId="5" xfId="0" applyNumberFormat="1" applyFill="1" applyBorder="1" applyAlignment="1">
      <alignment horizontal="center"/>
    </xf>
    <xf numFmtId="0" fontId="3" fillId="0" borderId="1" xfId="0" applyFont="1" applyBorder="1"/>
    <xf numFmtId="0" fontId="0" fillId="3" borderId="7" xfId="0" applyFill="1" applyBorder="1" applyAlignment="1">
      <alignment horizontal="left" vertical="center"/>
    </xf>
    <xf numFmtId="20" fontId="1" fillId="3" borderId="5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20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3" borderId="7" xfId="0" applyFill="1" applyBorder="1" applyAlignment="1">
      <alignment vertical="center"/>
    </xf>
    <xf numFmtId="0" fontId="0" fillId="9" borderId="1" xfId="0" applyFill="1" applyBorder="1" applyAlignment="1">
      <alignment vertical="top" wrapText="1"/>
    </xf>
    <xf numFmtId="0" fontId="0" fillId="9" borderId="1" xfId="0" applyFill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15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/>
    <xf numFmtId="0" fontId="0" fillId="1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10" borderId="6" xfId="0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/>
    <xf numFmtId="0" fontId="7" fillId="14" borderId="0" xfId="0" applyFont="1" applyFill="1" applyAlignment="1">
      <alignment horizontal="center" vertical="center"/>
    </xf>
    <xf numFmtId="165" fontId="7" fillId="14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99FF66"/>
      <color rgb="FFFF99FF"/>
      <color rgb="FFFF00FF"/>
      <color rgb="FFFF3399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AAB9-D597-4900-8DCE-E9E3DA193824}">
  <dimension ref="A1:M113"/>
  <sheetViews>
    <sheetView zoomScale="70" zoomScaleNormal="70" workbookViewId="0">
      <pane xSplit="1" ySplit="2" topLeftCell="B96" activePane="bottomRight" state="frozen"/>
      <selection pane="topRight" activeCell="B1" sqref="B1"/>
      <selection pane="bottomLeft" activeCell="A3" sqref="A3"/>
      <selection pane="bottomRight" activeCell="E112" sqref="E112"/>
    </sheetView>
  </sheetViews>
  <sheetFormatPr defaultRowHeight="14.5" x14ac:dyDescent="0.35"/>
  <cols>
    <col min="1" max="1" width="13.36328125" style="1" customWidth="1"/>
    <col min="2" max="2" width="23.54296875" style="1" customWidth="1"/>
    <col min="3" max="3" width="12.26953125" style="1" customWidth="1"/>
    <col min="4" max="4" width="12.08984375" style="1" customWidth="1"/>
    <col min="5" max="5" width="11.90625" style="1" customWidth="1"/>
    <col min="6" max="6" width="11.90625" customWidth="1"/>
    <col min="7" max="7" width="11" customWidth="1"/>
    <col min="8" max="8" width="13.36328125" customWidth="1"/>
    <col min="9" max="9" width="10.08984375" customWidth="1"/>
    <col min="10" max="10" width="14.90625" customWidth="1"/>
    <col min="11" max="11" width="18.36328125" customWidth="1"/>
    <col min="12" max="12" width="12.26953125" customWidth="1"/>
    <col min="13" max="13" width="17.26953125" customWidth="1"/>
  </cols>
  <sheetData>
    <row r="1" spans="1:13" ht="26" x14ac:dyDescent="0.6">
      <c r="A1" s="145" t="s">
        <v>619</v>
      </c>
      <c r="B1" s="145"/>
      <c r="C1" s="145"/>
      <c r="D1" s="145"/>
      <c r="E1" s="145"/>
      <c r="F1" s="146" t="s">
        <v>622</v>
      </c>
      <c r="G1" s="146"/>
      <c r="H1" s="146"/>
      <c r="I1" s="146"/>
      <c r="J1" s="146"/>
      <c r="K1" s="147" t="s">
        <v>627</v>
      </c>
      <c r="L1" s="147"/>
      <c r="M1" s="147"/>
    </row>
    <row r="2" spans="1:13" ht="29" x14ac:dyDescent="0.35">
      <c r="A2" s="126" t="s">
        <v>1</v>
      </c>
      <c r="B2" s="126" t="s">
        <v>620</v>
      </c>
      <c r="C2" s="126" t="s">
        <v>615</v>
      </c>
      <c r="D2" s="126" t="s">
        <v>616</v>
      </c>
      <c r="E2" s="126" t="s">
        <v>617</v>
      </c>
      <c r="F2" s="127" t="s">
        <v>623</v>
      </c>
      <c r="G2" s="127" t="s">
        <v>615</v>
      </c>
      <c r="H2" s="127" t="s">
        <v>626</v>
      </c>
      <c r="I2" s="127" t="s">
        <v>616</v>
      </c>
      <c r="J2" s="127" t="s">
        <v>624</v>
      </c>
      <c r="K2" s="128" t="s">
        <v>628</v>
      </c>
      <c r="L2" s="128" t="s">
        <v>616</v>
      </c>
      <c r="M2" s="129" t="s">
        <v>634</v>
      </c>
    </row>
    <row r="3" spans="1:13" x14ac:dyDescent="0.35">
      <c r="A3" s="144" t="s">
        <v>618</v>
      </c>
      <c r="B3" s="19" t="s">
        <v>621</v>
      </c>
      <c r="C3" s="5" t="s">
        <v>423</v>
      </c>
      <c r="D3" s="6">
        <v>45071</v>
      </c>
      <c r="E3" s="5">
        <v>52</v>
      </c>
      <c r="F3" s="144" t="s">
        <v>625</v>
      </c>
      <c r="G3" s="144" t="s">
        <v>432</v>
      </c>
      <c r="H3" s="148" t="s">
        <v>629</v>
      </c>
      <c r="I3" s="149"/>
      <c r="J3" s="144">
        <v>80</v>
      </c>
      <c r="K3" s="148" t="s">
        <v>630</v>
      </c>
      <c r="L3" s="148" t="s">
        <v>631</v>
      </c>
      <c r="M3" s="148">
        <v>2</v>
      </c>
    </row>
    <row r="4" spans="1:13" x14ac:dyDescent="0.35">
      <c r="A4" s="144"/>
      <c r="B4" s="19" t="s">
        <v>621</v>
      </c>
      <c r="C4" s="5" t="s">
        <v>427</v>
      </c>
      <c r="D4" s="121">
        <v>45135</v>
      </c>
      <c r="E4" s="5">
        <v>30</v>
      </c>
      <c r="F4" s="144"/>
      <c r="G4" s="144"/>
      <c r="H4" s="148"/>
      <c r="I4" s="149"/>
      <c r="J4" s="144"/>
      <c r="K4" s="148"/>
      <c r="L4" s="148"/>
      <c r="M4" s="148"/>
    </row>
    <row r="5" spans="1:13" x14ac:dyDescent="0.35">
      <c r="A5" s="144"/>
      <c r="B5" s="19" t="s">
        <v>621</v>
      </c>
      <c r="C5" s="5" t="s">
        <v>430</v>
      </c>
      <c r="D5" s="121">
        <v>45198</v>
      </c>
      <c r="E5" s="5">
        <v>38</v>
      </c>
      <c r="F5" s="144"/>
      <c r="G5" s="144"/>
      <c r="H5" s="148"/>
      <c r="I5" s="149"/>
      <c r="J5" s="144"/>
      <c r="K5" s="148" t="s">
        <v>632</v>
      </c>
      <c r="L5" s="148" t="s">
        <v>633</v>
      </c>
      <c r="M5" s="144">
        <v>16</v>
      </c>
    </row>
    <row r="6" spans="1:13" x14ac:dyDescent="0.35">
      <c r="A6" s="144"/>
      <c r="B6" s="19" t="s">
        <v>621</v>
      </c>
      <c r="C6" s="5" t="s">
        <v>432</v>
      </c>
      <c r="D6" s="121">
        <v>45201</v>
      </c>
      <c r="E6" s="5">
        <v>37</v>
      </c>
      <c r="F6" s="144"/>
      <c r="G6" s="144"/>
      <c r="H6" s="148"/>
      <c r="I6" s="149"/>
      <c r="J6" s="144"/>
      <c r="K6" s="148"/>
      <c r="L6" s="148"/>
      <c r="M6" s="144"/>
    </row>
    <row r="7" spans="1:13" x14ac:dyDescent="0.35">
      <c r="A7" s="144"/>
      <c r="B7" s="19" t="s">
        <v>621</v>
      </c>
      <c r="C7" s="5" t="s">
        <v>433</v>
      </c>
      <c r="D7" s="121">
        <v>45256</v>
      </c>
      <c r="E7" s="5">
        <v>16</v>
      </c>
      <c r="F7" s="144"/>
      <c r="G7" s="144"/>
      <c r="H7" s="148"/>
      <c r="I7" s="149"/>
      <c r="J7" s="144"/>
      <c r="K7" s="148"/>
      <c r="L7" s="148"/>
      <c r="M7" s="144"/>
    </row>
    <row r="8" spans="1:13" x14ac:dyDescent="0.35">
      <c r="A8" s="144"/>
      <c r="B8" s="19"/>
      <c r="C8" s="5"/>
      <c r="D8" s="5"/>
      <c r="E8" s="122">
        <f>SUM(E3:E7)</f>
        <v>173</v>
      </c>
      <c r="F8" s="3"/>
      <c r="G8" s="3"/>
      <c r="H8" s="3"/>
      <c r="I8" s="3"/>
      <c r="J8" s="125">
        <f>SUM(J3)</f>
        <v>80</v>
      </c>
      <c r="K8" s="3"/>
      <c r="L8" s="3"/>
      <c r="M8" s="124">
        <f>SUM(M3:M7)</f>
        <v>18</v>
      </c>
    </row>
    <row r="9" spans="1:13" ht="14.5" customHeight="1" x14ac:dyDescent="0.35">
      <c r="A9" s="150" t="s">
        <v>635</v>
      </c>
      <c r="B9" s="19" t="s">
        <v>621</v>
      </c>
      <c r="C9" s="5" t="s">
        <v>421</v>
      </c>
      <c r="D9" s="121">
        <v>45014</v>
      </c>
      <c r="E9" s="5">
        <v>46</v>
      </c>
      <c r="F9" s="148" t="s">
        <v>625</v>
      </c>
      <c r="G9" s="148" t="s">
        <v>432</v>
      </c>
      <c r="H9" s="148" t="s">
        <v>638</v>
      </c>
      <c r="I9" s="149"/>
      <c r="J9" s="148">
        <v>360</v>
      </c>
      <c r="K9" s="148" t="s">
        <v>630</v>
      </c>
      <c r="L9" s="148" t="s">
        <v>631</v>
      </c>
      <c r="M9" s="148">
        <v>5</v>
      </c>
    </row>
    <row r="10" spans="1:13" x14ac:dyDescent="0.35">
      <c r="A10" s="151"/>
      <c r="B10" s="19" t="s">
        <v>621</v>
      </c>
      <c r="C10" s="5" t="s">
        <v>421</v>
      </c>
      <c r="D10" s="121">
        <v>45015</v>
      </c>
      <c r="E10" s="5">
        <v>11</v>
      </c>
      <c r="F10" s="148"/>
      <c r="G10" s="148"/>
      <c r="H10" s="148"/>
      <c r="I10" s="149"/>
      <c r="J10" s="148"/>
      <c r="K10" s="148"/>
      <c r="L10" s="148"/>
      <c r="M10" s="148"/>
    </row>
    <row r="11" spans="1:13" x14ac:dyDescent="0.35">
      <c r="A11" s="151"/>
      <c r="B11" s="19" t="s">
        <v>621</v>
      </c>
      <c r="C11" s="5" t="s">
        <v>421</v>
      </c>
      <c r="D11" s="121">
        <v>45015</v>
      </c>
      <c r="E11" s="5">
        <v>13</v>
      </c>
      <c r="F11" s="148"/>
      <c r="G11" s="148"/>
      <c r="H11" s="148"/>
      <c r="I11" s="149"/>
      <c r="J11" s="148"/>
      <c r="K11" s="148" t="s">
        <v>632</v>
      </c>
      <c r="L11" s="148" t="s">
        <v>639</v>
      </c>
      <c r="M11" s="144">
        <v>24</v>
      </c>
    </row>
    <row r="12" spans="1:13" x14ac:dyDescent="0.35">
      <c r="A12" s="151"/>
      <c r="B12" s="19" t="s">
        <v>621</v>
      </c>
      <c r="C12" s="5" t="s">
        <v>422</v>
      </c>
      <c r="D12" s="121">
        <v>45042</v>
      </c>
      <c r="E12" s="5">
        <v>37</v>
      </c>
      <c r="F12" s="148"/>
      <c r="G12" s="148"/>
      <c r="H12" s="148"/>
      <c r="I12" s="149"/>
      <c r="J12" s="148"/>
      <c r="K12" s="148"/>
      <c r="L12" s="148"/>
      <c r="M12" s="144"/>
    </row>
    <row r="13" spans="1:13" x14ac:dyDescent="0.35">
      <c r="A13" s="151"/>
      <c r="B13" s="19" t="s">
        <v>621</v>
      </c>
      <c r="C13" s="5" t="s">
        <v>423</v>
      </c>
      <c r="D13" s="121">
        <v>45061</v>
      </c>
      <c r="E13" s="5">
        <v>32</v>
      </c>
      <c r="F13" s="148"/>
      <c r="G13" s="148"/>
      <c r="H13" s="148"/>
      <c r="I13" s="149"/>
      <c r="J13" s="148"/>
      <c r="K13" s="148"/>
      <c r="L13" s="148"/>
      <c r="M13" s="144"/>
    </row>
    <row r="14" spans="1:13" x14ac:dyDescent="0.35">
      <c r="A14" s="151"/>
      <c r="B14" s="19" t="s">
        <v>621</v>
      </c>
      <c r="C14" s="5" t="s">
        <v>423</v>
      </c>
      <c r="D14" s="121">
        <v>45061</v>
      </c>
      <c r="E14" s="5">
        <v>22</v>
      </c>
      <c r="F14" s="148"/>
      <c r="G14" s="148"/>
      <c r="H14" s="148"/>
      <c r="I14" s="149"/>
      <c r="J14" s="130">
        <f>SUM(J9:J13)</f>
        <v>360</v>
      </c>
      <c r="K14" s="3"/>
      <c r="L14" s="3"/>
      <c r="M14" s="128">
        <f>SUM(M9:M13)</f>
        <v>29</v>
      </c>
    </row>
    <row r="15" spans="1:13" x14ac:dyDescent="0.35">
      <c r="A15" s="151"/>
      <c r="B15" s="19" t="s">
        <v>621</v>
      </c>
      <c r="C15" s="5" t="s">
        <v>423</v>
      </c>
      <c r="D15" s="121">
        <v>45062</v>
      </c>
      <c r="E15" s="5">
        <v>24</v>
      </c>
    </row>
    <row r="16" spans="1:13" x14ac:dyDescent="0.35">
      <c r="A16" s="151"/>
      <c r="B16" s="19" t="s">
        <v>621</v>
      </c>
      <c r="C16" s="5" t="s">
        <v>423</v>
      </c>
      <c r="D16" s="121">
        <v>45063</v>
      </c>
      <c r="E16" s="5">
        <v>23</v>
      </c>
    </row>
    <row r="17" spans="1:5" x14ac:dyDescent="0.35">
      <c r="A17" s="151"/>
      <c r="B17" s="19" t="s">
        <v>621</v>
      </c>
      <c r="C17" s="5" t="s">
        <v>423</v>
      </c>
      <c r="D17" s="121">
        <v>45063</v>
      </c>
      <c r="E17" s="5">
        <v>19</v>
      </c>
    </row>
    <row r="18" spans="1:5" x14ac:dyDescent="0.35">
      <c r="A18" s="151"/>
      <c r="B18" s="19" t="s">
        <v>621</v>
      </c>
      <c r="C18" s="5" t="s">
        <v>423</v>
      </c>
      <c r="D18" s="121">
        <v>45064</v>
      </c>
      <c r="E18" s="5">
        <v>23</v>
      </c>
    </row>
    <row r="19" spans="1:5" x14ac:dyDescent="0.35">
      <c r="A19" s="151"/>
      <c r="B19" s="19" t="s">
        <v>621</v>
      </c>
      <c r="C19" s="5" t="s">
        <v>423</v>
      </c>
      <c r="D19" s="121">
        <v>45068</v>
      </c>
      <c r="E19" s="5">
        <v>36</v>
      </c>
    </row>
    <row r="20" spans="1:5" x14ac:dyDescent="0.35">
      <c r="A20" s="151"/>
      <c r="B20" s="19" t="s">
        <v>621</v>
      </c>
      <c r="C20" s="5" t="s">
        <v>423</v>
      </c>
      <c r="D20" s="121">
        <v>45070</v>
      </c>
      <c r="E20" s="5">
        <v>30</v>
      </c>
    </row>
    <row r="21" spans="1:5" x14ac:dyDescent="0.35">
      <c r="A21" s="151"/>
      <c r="B21" s="19" t="s">
        <v>621</v>
      </c>
      <c r="C21" s="5" t="s">
        <v>423</v>
      </c>
      <c r="D21" s="121">
        <v>45071</v>
      </c>
      <c r="E21" s="5">
        <v>54</v>
      </c>
    </row>
    <row r="22" spans="1:5" x14ac:dyDescent="0.35">
      <c r="A22" s="151"/>
      <c r="B22" s="19" t="s">
        <v>621</v>
      </c>
      <c r="C22" s="5" t="s">
        <v>423</v>
      </c>
      <c r="D22" s="121">
        <v>45071</v>
      </c>
      <c r="E22" s="5">
        <v>40</v>
      </c>
    </row>
    <row r="23" spans="1:5" x14ac:dyDescent="0.35">
      <c r="A23" s="151"/>
      <c r="B23" s="19" t="s">
        <v>621</v>
      </c>
      <c r="C23" s="5" t="s">
        <v>423</v>
      </c>
      <c r="D23" s="121">
        <v>45071</v>
      </c>
      <c r="E23" s="5">
        <v>10</v>
      </c>
    </row>
    <row r="24" spans="1:5" x14ac:dyDescent="0.35">
      <c r="A24" s="151"/>
      <c r="B24" s="19" t="s">
        <v>621</v>
      </c>
      <c r="C24" s="5" t="s">
        <v>423</v>
      </c>
      <c r="D24" s="121">
        <v>45071</v>
      </c>
      <c r="E24" s="5">
        <v>31</v>
      </c>
    </row>
    <row r="25" spans="1:5" x14ac:dyDescent="0.35">
      <c r="A25" s="151"/>
      <c r="B25" s="19" t="s">
        <v>621</v>
      </c>
      <c r="C25" s="5" t="s">
        <v>423</v>
      </c>
      <c r="D25" s="121">
        <v>45072</v>
      </c>
      <c r="E25" s="5">
        <v>16</v>
      </c>
    </row>
    <row r="26" spans="1:5" x14ac:dyDescent="0.35">
      <c r="A26" s="151"/>
      <c r="B26" s="19" t="s">
        <v>621</v>
      </c>
      <c r="C26" s="5" t="s">
        <v>423</v>
      </c>
      <c r="D26" s="121">
        <v>45072</v>
      </c>
      <c r="E26" s="5">
        <v>19</v>
      </c>
    </row>
    <row r="27" spans="1:5" x14ac:dyDescent="0.35">
      <c r="A27" s="151"/>
      <c r="B27" s="19" t="s">
        <v>621</v>
      </c>
      <c r="C27" s="5" t="s">
        <v>423</v>
      </c>
      <c r="D27" s="121">
        <v>45076</v>
      </c>
      <c r="E27" s="5">
        <v>45</v>
      </c>
    </row>
    <row r="28" spans="1:5" x14ac:dyDescent="0.35">
      <c r="A28" s="151"/>
      <c r="B28" s="19" t="s">
        <v>621</v>
      </c>
      <c r="C28" s="5" t="s">
        <v>423</v>
      </c>
      <c r="D28" s="121">
        <v>45077</v>
      </c>
      <c r="E28" s="5">
        <v>79</v>
      </c>
    </row>
    <row r="29" spans="1:5" x14ac:dyDescent="0.35">
      <c r="A29" s="151"/>
      <c r="B29" s="19" t="s">
        <v>621</v>
      </c>
      <c r="C29" s="5" t="s">
        <v>425</v>
      </c>
      <c r="D29" s="121">
        <v>45099</v>
      </c>
      <c r="E29" s="5">
        <v>13</v>
      </c>
    </row>
    <row r="30" spans="1:5" x14ac:dyDescent="0.35">
      <c r="A30" s="151"/>
      <c r="B30" s="19" t="s">
        <v>621</v>
      </c>
      <c r="C30" s="5" t="s">
        <v>425</v>
      </c>
      <c r="D30" s="121">
        <v>45104</v>
      </c>
      <c r="E30" s="5">
        <v>20</v>
      </c>
    </row>
    <row r="31" spans="1:5" x14ac:dyDescent="0.35">
      <c r="A31" s="151"/>
      <c r="B31" s="19" t="s">
        <v>621</v>
      </c>
      <c r="C31" s="5" t="s">
        <v>427</v>
      </c>
      <c r="D31" s="121">
        <v>45126</v>
      </c>
      <c r="E31" s="5">
        <v>37</v>
      </c>
    </row>
    <row r="32" spans="1:5" x14ac:dyDescent="0.35">
      <c r="A32" s="151"/>
      <c r="B32" s="19" t="s">
        <v>621</v>
      </c>
      <c r="C32" s="5" t="s">
        <v>427</v>
      </c>
      <c r="D32" s="121">
        <v>45132</v>
      </c>
      <c r="E32" s="5">
        <v>29</v>
      </c>
    </row>
    <row r="33" spans="1:5" x14ac:dyDescent="0.35">
      <c r="A33" s="151"/>
      <c r="B33" s="19" t="s">
        <v>621</v>
      </c>
      <c r="C33" s="5" t="s">
        <v>428</v>
      </c>
      <c r="D33" s="121">
        <v>45153</v>
      </c>
      <c r="E33" s="5">
        <v>25</v>
      </c>
    </row>
    <row r="34" spans="1:5" x14ac:dyDescent="0.35">
      <c r="A34" s="151"/>
      <c r="B34" s="19" t="s">
        <v>621</v>
      </c>
      <c r="C34" s="5" t="s">
        <v>428</v>
      </c>
      <c r="D34" s="121">
        <v>45153</v>
      </c>
      <c r="E34" s="5">
        <v>6</v>
      </c>
    </row>
    <row r="35" spans="1:5" x14ac:dyDescent="0.35">
      <c r="A35" s="151"/>
      <c r="B35" s="19" t="s">
        <v>621</v>
      </c>
      <c r="C35" s="5" t="s">
        <v>428</v>
      </c>
      <c r="D35" s="121">
        <v>45153</v>
      </c>
      <c r="E35" s="5">
        <v>17</v>
      </c>
    </row>
    <row r="36" spans="1:5" x14ac:dyDescent="0.35">
      <c r="A36" s="151"/>
      <c r="B36" s="19" t="s">
        <v>621</v>
      </c>
      <c r="C36" s="5" t="s">
        <v>428</v>
      </c>
      <c r="D36" s="121">
        <v>45161</v>
      </c>
      <c r="E36" s="5">
        <v>34</v>
      </c>
    </row>
    <row r="37" spans="1:5" x14ac:dyDescent="0.35">
      <c r="A37" s="151"/>
      <c r="B37" s="19" t="s">
        <v>621</v>
      </c>
      <c r="C37" s="5" t="s">
        <v>428</v>
      </c>
      <c r="D37" s="121">
        <v>45162</v>
      </c>
      <c r="E37" s="5">
        <v>19</v>
      </c>
    </row>
    <row r="38" spans="1:5" x14ac:dyDescent="0.35">
      <c r="A38" s="151"/>
      <c r="B38" s="19" t="s">
        <v>621</v>
      </c>
      <c r="C38" s="5" t="s">
        <v>428</v>
      </c>
      <c r="D38" s="121">
        <v>45163</v>
      </c>
      <c r="E38" s="5">
        <v>35</v>
      </c>
    </row>
    <row r="39" spans="1:5" x14ac:dyDescent="0.35">
      <c r="A39" s="151"/>
      <c r="B39" s="19" t="s">
        <v>621</v>
      </c>
      <c r="C39" s="5" t="s">
        <v>428</v>
      </c>
      <c r="D39" s="121">
        <v>45163</v>
      </c>
      <c r="E39" s="5">
        <v>44</v>
      </c>
    </row>
    <row r="40" spans="1:5" x14ac:dyDescent="0.35">
      <c r="A40" s="151"/>
      <c r="B40" s="19" t="s">
        <v>621</v>
      </c>
      <c r="C40" s="5" t="s">
        <v>428</v>
      </c>
      <c r="D40" s="121">
        <v>45163</v>
      </c>
      <c r="E40" s="5">
        <v>20</v>
      </c>
    </row>
    <row r="41" spans="1:5" x14ac:dyDescent="0.35">
      <c r="A41" s="151"/>
      <c r="B41" s="19" t="s">
        <v>621</v>
      </c>
      <c r="C41" s="5" t="s">
        <v>428</v>
      </c>
      <c r="D41" s="121">
        <v>45168</v>
      </c>
      <c r="E41" s="5">
        <v>38</v>
      </c>
    </row>
    <row r="42" spans="1:5" x14ac:dyDescent="0.35">
      <c r="A42" s="151"/>
      <c r="B42" s="19" t="s">
        <v>621</v>
      </c>
      <c r="C42" s="5" t="s">
        <v>430</v>
      </c>
      <c r="D42" s="121">
        <v>45190</v>
      </c>
      <c r="E42" s="5">
        <v>3</v>
      </c>
    </row>
    <row r="43" spans="1:5" x14ac:dyDescent="0.35">
      <c r="A43" s="151"/>
      <c r="B43" s="19" t="s">
        <v>621</v>
      </c>
      <c r="C43" s="5" t="s">
        <v>430</v>
      </c>
      <c r="D43" s="121">
        <v>45190</v>
      </c>
      <c r="E43" s="5">
        <v>9</v>
      </c>
    </row>
    <row r="44" spans="1:5" x14ac:dyDescent="0.35">
      <c r="A44" s="151"/>
      <c r="B44" s="19" t="s">
        <v>621</v>
      </c>
      <c r="C44" s="5" t="s">
        <v>430</v>
      </c>
      <c r="D44" s="121">
        <v>45190</v>
      </c>
      <c r="E44" s="5">
        <v>10</v>
      </c>
    </row>
    <row r="45" spans="1:5" x14ac:dyDescent="0.35">
      <c r="A45" s="151"/>
      <c r="B45" s="19" t="s">
        <v>621</v>
      </c>
      <c r="C45" s="5" t="s">
        <v>430</v>
      </c>
      <c r="D45" s="121">
        <v>45196</v>
      </c>
      <c r="E45" s="5">
        <v>73</v>
      </c>
    </row>
    <row r="46" spans="1:5" x14ac:dyDescent="0.35">
      <c r="A46" s="151"/>
      <c r="B46" s="19" t="s">
        <v>621</v>
      </c>
      <c r="C46" s="5" t="s">
        <v>430</v>
      </c>
      <c r="D46" s="121">
        <v>45197</v>
      </c>
      <c r="E46" s="5">
        <v>6</v>
      </c>
    </row>
    <row r="47" spans="1:5" x14ac:dyDescent="0.35">
      <c r="A47" s="151"/>
      <c r="B47" s="19" t="s">
        <v>621</v>
      </c>
      <c r="C47" s="5" t="s">
        <v>430</v>
      </c>
      <c r="D47" s="121">
        <v>45197</v>
      </c>
      <c r="E47" s="5">
        <v>9</v>
      </c>
    </row>
    <row r="48" spans="1:5" x14ac:dyDescent="0.35">
      <c r="A48" s="151"/>
      <c r="B48" s="19" t="s">
        <v>621</v>
      </c>
      <c r="C48" s="5" t="s">
        <v>430</v>
      </c>
      <c r="D48" s="121">
        <v>45197</v>
      </c>
      <c r="E48" s="5">
        <v>9</v>
      </c>
    </row>
    <row r="49" spans="1:5" x14ac:dyDescent="0.35">
      <c r="A49" s="151"/>
      <c r="B49" s="19" t="s">
        <v>621</v>
      </c>
      <c r="C49" s="5" t="s">
        <v>430</v>
      </c>
      <c r="D49" s="121">
        <v>45197</v>
      </c>
      <c r="E49" s="5">
        <v>3</v>
      </c>
    </row>
    <row r="50" spans="1:5" x14ac:dyDescent="0.35">
      <c r="A50" s="151"/>
      <c r="B50" s="19" t="s">
        <v>621</v>
      </c>
      <c r="C50" s="5" t="s">
        <v>430</v>
      </c>
      <c r="D50" s="121">
        <v>45199</v>
      </c>
      <c r="E50" s="5">
        <v>34</v>
      </c>
    </row>
    <row r="51" spans="1:5" x14ac:dyDescent="0.35">
      <c r="A51" s="151"/>
      <c r="B51" s="5" t="s">
        <v>636</v>
      </c>
      <c r="C51" s="5" t="s">
        <v>430</v>
      </c>
      <c r="D51" s="121">
        <v>45196</v>
      </c>
      <c r="E51" s="5">
        <v>11</v>
      </c>
    </row>
    <row r="52" spans="1:5" x14ac:dyDescent="0.35">
      <c r="A52" s="151"/>
      <c r="B52" s="5" t="s">
        <v>637</v>
      </c>
      <c r="C52" s="5" t="s">
        <v>430</v>
      </c>
      <c r="D52" s="121">
        <v>45196</v>
      </c>
      <c r="E52" s="5">
        <v>34</v>
      </c>
    </row>
    <row r="53" spans="1:5" x14ac:dyDescent="0.35">
      <c r="A53" s="151"/>
      <c r="B53" s="19" t="s">
        <v>621</v>
      </c>
      <c r="C53" s="5" t="s">
        <v>432</v>
      </c>
      <c r="D53" s="121">
        <v>45212</v>
      </c>
      <c r="E53" s="5">
        <v>22</v>
      </c>
    </row>
    <row r="54" spans="1:5" x14ac:dyDescent="0.35">
      <c r="A54" s="151"/>
      <c r="B54" s="19" t="s">
        <v>621</v>
      </c>
      <c r="C54" s="5" t="s">
        <v>432</v>
      </c>
      <c r="D54" s="121">
        <v>45216</v>
      </c>
      <c r="E54" s="5">
        <v>32</v>
      </c>
    </row>
    <row r="55" spans="1:5" x14ac:dyDescent="0.35">
      <c r="A55" s="151"/>
      <c r="B55" s="19" t="s">
        <v>621</v>
      </c>
      <c r="C55" s="5" t="s">
        <v>432</v>
      </c>
      <c r="D55" s="121">
        <v>45216</v>
      </c>
      <c r="E55" s="5">
        <v>21</v>
      </c>
    </row>
    <row r="56" spans="1:5" x14ac:dyDescent="0.35">
      <c r="A56" s="151"/>
      <c r="B56" s="19" t="s">
        <v>621</v>
      </c>
      <c r="C56" s="5" t="s">
        <v>432</v>
      </c>
      <c r="D56" s="121">
        <v>45218</v>
      </c>
      <c r="E56" s="5">
        <v>22</v>
      </c>
    </row>
    <row r="57" spans="1:5" x14ac:dyDescent="0.35">
      <c r="A57" s="151"/>
      <c r="B57" s="19" t="s">
        <v>621</v>
      </c>
      <c r="C57" s="5" t="s">
        <v>432</v>
      </c>
      <c r="D57" s="121">
        <v>45225</v>
      </c>
      <c r="E57" s="5">
        <v>18</v>
      </c>
    </row>
    <row r="58" spans="1:5" x14ac:dyDescent="0.35">
      <c r="A58" s="151"/>
      <c r="B58" s="19" t="s">
        <v>621</v>
      </c>
      <c r="C58" s="5" t="s">
        <v>432</v>
      </c>
      <c r="D58" s="121">
        <v>45226</v>
      </c>
      <c r="E58" s="5">
        <v>14</v>
      </c>
    </row>
    <row r="59" spans="1:5" x14ac:dyDescent="0.35">
      <c r="A59" s="151"/>
      <c r="B59" s="19" t="s">
        <v>621</v>
      </c>
      <c r="C59" s="5" t="s">
        <v>432</v>
      </c>
      <c r="D59" s="121">
        <v>45226</v>
      </c>
      <c r="E59" s="5">
        <v>8</v>
      </c>
    </row>
    <row r="60" spans="1:5" x14ac:dyDescent="0.35">
      <c r="A60" s="151"/>
      <c r="B60" s="19" t="s">
        <v>621</v>
      </c>
      <c r="C60" s="5" t="s">
        <v>432</v>
      </c>
      <c r="D60" s="121">
        <v>45226</v>
      </c>
      <c r="E60" s="5">
        <v>9</v>
      </c>
    </row>
    <row r="61" spans="1:5" x14ac:dyDescent="0.35">
      <c r="A61" s="151"/>
      <c r="B61" s="19" t="s">
        <v>621</v>
      </c>
      <c r="C61" s="5" t="s">
        <v>432</v>
      </c>
      <c r="D61" s="121">
        <v>45226</v>
      </c>
      <c r="E61" s="5">
        <v>28</v>
      </c>
    </row>
    <row r="62" spans="1:5" x14ac:dyDescent="0.35">
      <c r="A62" s="151"/>
      <c r="B62" s="19" t="s">
        <v>621</v>
      </c>
      <c r="C62" s="5" t="s">
        <v>432</v>
      </c>
      <c r="D62" s="121">
        <v>45226</v>
      </c>
      <c r="E62" s="5">
        <v>28</v>
      </c>
    </row>
    <row r="63" spans="1:5" x14ac:dyDescent="0.35">
      <c r="A63" s="151"/>
      <c r="B63" s="5" t="s">
        <v>636</v>
      </c>
      <c r="C63" s="5" t="s">
        <v>432</v>
      </c>
      <c r="D63" s="121">
        <v>45215</v>
      </c>
      <c r="E63" s="5">
        <v>8</v>
      </c>
    </row>
    <row r="64" spans="1:5" x14ac:dyDescent="0.35">
      <c r="A64" s="151"/>
      <c r="B64" s="5" t="s">
        <v>637</v>
      </c>
      <c r="C64" s="5" t="s">
        <v>432</v>
      </c>
      <c r="D64" s="121">
        <v>45215</v>
      </c>
      <c r="E64" s="5">
        <v>9</v>
      </c>
    </row>
    <row r="65" spans="1:13" x14ac:dyDescent="0.35">
      <c r="A65" s="151"/>
      <c r="B65" s="19" t="s">
        <v>621</v>
      </c>
      <c r="C65" s="5" t="s">
        <v>433</v>
      </c>
      <c r="D65" s="121">
        <v>45247</v>
      </c>
      <c r="E65" s="5">
        <v>7</v>
      </c>
    </row>
    <row r="66" spans="1:13" x14ac:dyDescent="0.35">
      <c r="A66" s="151"/>
      <c r="B66" s="19" t="s">
        <v>621</v>
      </c>
      <c r="C66" s="5" t="s">
        <v>433</v>
      </c>
      <c r="D66" s="121">
        <v>45250</v>
      </c>
      <c r="E66" s="5">
        <v>12</v>
      </c>
    </row>
    <row r="67" spans="1:13" x14ac:dyDescent="0.35">
      <c r="A67" s="151"/>
      <c r="B67" s="19" t="s">
        <v>621</v>
      </c>
      <c r="C67" s="5" t="s">
        <v>433</v>
      </c>
      <c r="D67" s="121">
        <v>45250</v>
      </c>
      <c r="E67" s="5">
        <v>5</v>
      </c>
    </row>
    <row r="68" spans="1:13" x14ac:dyDescent="0.35">
      <c r="A68" s="151"/>
      <c r="B68" s="19" t="s">
        <v>621</v>
      </c>
      <c r="C68" s="5" t="s">
        <v>433</v>
      </c>
      <c r="D68" s="121">
        <v>45250</v>
      </c>
      <c r="E68" s="5">
        <v>12</v>
      </c>
    </row>
    <row r="69" spans="1:13" x14ac:dyDescent="0.35">
      <c r="A69" s="151"/>
      <c r="B69" s="19" t="s">
        <v>621</v>
      </c>
      <c r="C69" s="5" t="s">
        <v>433</v>
      </c>
      <c r="D69" s="121">
        <v>45250</v>
      </c>
      <c r="E69" s="5">
        <v>9</v>
      </c>
    </row>
    <row r="70" spans="1:13" x14ac:dyDescent="0.35">
      <c r="A70" s="151"/>
      <c r="B70" s="19" t="s">
        <v>621</v>
      </c>
      <c r="C70" s="5" t="s">
        <v>433</v>
      </c>
      <c r="D70" s="121">
        <v>45250</v>
      </c>
      <c r="E70" s="5">
        <v>17</v>
      </c>
    </row>
    <row r="71" spans="1:13" x14ac:dyDescent="0.35">
      <c r="A71" s="151"/>
      <c r="B71" s="19" t="s">
        <v>621</v>
      </c>
      <c r="C71" s="5" t="s">
        <v>433</v>
      </c>
      <c r="D71" s="121">
        <v>45253</v>
      </c>
      <c r="E71" s="5">
        <v>61</v>
      </c>
    </row>
    <row r="72" spans="1:13" x14ac:dyDescent="0.35">
      <c r="A72" s="151"/>
      <c r="B72" s="19" t="s">
        <v>621</v>
      </c>
      <c r="C72" s="5" t="s">
        <v>433</v>
      </c>
      <c r="D72" s="121">
        <v>45259</v>
      </c>
      <c r="E72" s="5">
        <v>19</v>
      </c>
    </row>
    <row r="73" spans="1:13" x14ac:dyDescent="0.35">
      <c r="A73" s="151"/>
      <c r="B73" s="5" t="s">
        <v>637</v>
      </c>
      <c r="C73" s="5" t="s">
        <v>433</v>
      </c>
      <c r="D73" s="121">
        <v>45245</v>
      </c>
      <c r="E73" s="5">
        <v>15</v>
      </c>
    </row>
    <row r="74" spans="1:13" x14ac:dyDescent="0.35">
      <c r="A74" s="151"/>
      <c r="B74" s="5" t="s">
        <v>637</v>
      </c>
      <c r="C74" s="5" t="s">
        <v>433</v>
      </c>
      <c r="D74" s="121">
        <v>45258</v>
      </c>
      <c r="E74" s="5">
        <v>23</v>
      </c>
    </row>
    <row r="75" spans="1:13" x14ac:dyDescent="0.35">
      <c r="A75" s="151"/>
      <c r="B75" s="132"/>
      <c r="C75" s="132"/>
      <c r="D75" s="132"/>
      <c r="E75" s="133">
        <f>SUM(E9:E74)</f>
        <v>1547</v>
      </c>
    </row>
    <row r="76" spans="1:13" x14ac:dyDescent="0.35">
      <c r="A76" s="144" t="s">
        <v>640</v>
      </c>
      <c r="B76" s="19" t="s">
        <v>621</v>
      </c>
      <c r="C76" s="5" t="s">
        <v>423</v>
      </c>
      <c r="D76" s="121">
        <v>45072</v>
      </c>
      <c r="E76" s="5">
        <v>50</v>
      </c>
      <c r="F76" s="152" t="s">
        <v>625</v>
      </c>
      <c r="G76" s="144" t="s">
        <v>432</v>
      </c>
      <c r="H76" s="148" t="s">
        <v>629</v>
      </c>
      <c r="I76" s="149"/>
      <c r="J76" s="149"/>
      <c r="K76" s="148" t="s">
        <v>630</v>
      </c>
      <c r="L76" s="148" t="s">
        <v>631</v>
      </c>
      <c r="M76" s="144">
        <v>14</v>
      </c>
    </row>
    <row r="77" spans="1:13" x14ac:dyDescent="0.35">
      <c r="A77" s="144"/>
      <c r="B77" s="19" t="s">
        <v>621</v>
      </c>
      <c r="C77" s="5" t="s">
        <v>427</v>
      </c>
      <c r="D77" s="121">
        <v>45128</v>
      </c>
      <c r="E77" s="5">
        <v>34</v>
      </c>
      <c r="F77" s="152"/>
      <c r="G77" s="144"/>
      <c r="H77" s="148"/>
      <c r="I77" s="149"/>
      <c r="J77" s="149"/>
      <c r="K77" s="148"/>
      <c r="L77" s="148"/>
      <c r="M77" s="144"/>
    </row>
    <row r="78" spans="1:13" x14ac:dyDescent="0.35">
      <c r="A78" s="144"/>
      <c r="B78" s="19" t="s">
        <v>621</v>
      </c>
      <c r="C78" s="5" t="s">
        <v>428</v>
      </c>
      <c r="D78" s="121">
        <v>45147</v>
      </c>
      <c r="E78" s="5">
        <v>46</v>
      </c>
      <c r="F78" s="152"/>
      <c r="G78" s="144"/>
      <c r="H78" s="148"/>
      <c r="I78" s="149"/>
      <c r="J78" s="149"/>
      <c r="K78" s="148" t="s">
        <v>632</v>
      </c>
      <c r="L78" s="148" t="s">
        <v>641</v>
      </c>
      <c r="M78" s="144">
        <v>21</v>
      </c>
    </row>
    <row r="79" spans="1:13" x14ac:dyDescent="0.35">
      <c r="A79" s="144"/>
      <c r="B79" s="19" t="s">
        <v>621</v>
      </c>
      <c r="C79" s="5" t="s">
        <v>430</v>
      </c>
      <c r="D79" s="121">
        <v>45175</v>
      </c>
      <c r="E79" s="5">
        <v>47</v>
      </c>
      <c r="F79" s="152"/>
      <c r="G79" s="144"/>
      <c r="H79" s="148"/>
      <c r="I79" s="149"/>
      <c r="J79" s="149"/>
      <c r="K79" s="148"/>
      <c r="L79" s="148"/>
      <c r="M79" s="144"/>
    </row>
    <row r="80" spans="1:13" x14ac:dyDescent="0.35">
      <c r="A80" s="144"/>
      <c r="B80" s="19" t="s">
        <v>621</v>
      </c>
      <c r="C80" s="5" t="s">
        <v>430</v>
      </c>
      <c r="D80" s="121">
        <v>45189</v>
      </c>
      <c r="E80" s="5">
        <v>12</v>
      </c>
      <c r="F80" s="152"/>
      <c r="G80" s="144"/>
      <c r="H80" s="148"/>
      <c r="I80" s="149"/>
      <c r="J80" s="149"/>
      <c r="K80" s="148"/>
      <c r="L80" s="148"/>
      <c r="M80" s="144"/>
    </row>
    <row r="81" spans="1:13" x14ac:dyDescent="0.35">
      <c r="A81" s="144"/>
      <c r="B81" s="19" t="s">
        <v>621</v>
      </c>
      <c r="C81" s="5" t="s">
        <v>432</v>
      </c>
      <c r="D81" s="121">
        <v>45203</v>
      </c>
      <c r="E81" s="5">
        <v>23</v>
      </c>
      <c r="M81" s="123">
        <f>SUM(M76:M80)</f>
        <v>35</v>
      </c>
    </row>
    <row r="82" spans="1:13" x14ac:dyDescent="0.35">
      <c r="A82" s="144"/>
      <c r="B82" s="19" t="s">
        <v>621</v>
      </c>
      <c r="C82" s="5" t="s">
        <v>432</v>
      </c>
      <c r="D82" s="121">
        <v>45211</v>
      </c>
      <c r="E82" s="5">
        <v>40</v>
      </c>
    </row>
    <row r="83" spans="1:13" x14ac:dyDescent="0.35">
      <c r="A83" s="144"/>
      <c r="B83" s="19" t="s">
        <v>621</v>
      </c>
      <c r="C83" s="5" t="s">
        <v>432</v>
      </c>
      <c r="D83" s="121">
        <v>45217</v>
      </c>
      <c r="E83" s="5">
        <v>81</v>
      </c>
    </row>
    <row r="84" spans="1:13" x14ac:dyDescent="0.35">
      <c r="A84" s="144"/>
      <c r="B84" s="19" t="s">
        <v>621</v>
      </c>
      <c r="C84" s="5" t="s">
        <v>432</v>
      </c>
      <c r="D84" s="121">
        <v>45224</v>
      </c>
      <c r="E84" s="5">
        <v>85</v>
      </c>
    </row>
    <row r="85" spans="1:13" x14ac:dyDescent="0.35">
      <c r="A85" s="144"/>
      <c r="B85" s="19" t="s">
        <v>621</v>
      </c>
      <c r="C85" s="5" t="s">
        <v>433</v>
      </c>
      <c r="D85" s="121">
        <v>45236</v>
      </c>
      <c r="E85" s="5">
        <v>68</v>
      </c>
    </row>
    <row r="86" spans="1:13" x14ac:dyDescent="0.35">
      <c r="A86" s="144"/>
      <c r="B86" s="19" t="s">
        <v>621</v>
      </c>
      <c r="C86" s="5" t="s">
        <v>433</v>
      </c>
      <c r="D86" s="121">
        <v>45245</v>
      </c>
      <c r="E86" s="5">
        <v>68</v>
      </c>
    </row>
    <row r="87" spans="1:13" x14ac:dyDescent="0.35">
      <c r="A87" s="144"/>
      <c r="B87" s="19" t="s">
        <v>621</v>
      </c>
      <c r="C87" s="5" t="s">
        <v>434</v>
      </c>
      <c r="D87" s="121">
        <v>45267</v>
      </c>
      <c r="E87" s="5">
        <v>99</v>
      </c>
    </row>
    <row r="88" spans="1:13" x14ac:dyDescent="0.35">
      <c r="A88" s="144"/>
      <c r="B88" s="5" t="s">
        <v>637</v>
      </c>
      <c r="C88" s="5" t="s">
        <v>430</v>
      </c>
      <c r="D88" s="121">
        <v>45191</v>
      </c>
      <c r="E88" s="5">
        <v>22</v>
      </c>
    </row>
    <row r="89" spans="1:13" x14ac:dyDescent="0.35">
      <c r="A89" s="144"/>
      <c r="B89" s="5" t="s">
        <v>637</v>
      </c>
      <c r="C89" s="5" t="s">
        <v>433</v>
      </c>
      <c r="D89" s="121">
        <v>45237</v>
      </c>
      <c r="E89" s="5">
        <v>29</v>
      </c>
    </row>
    <row r="90" spans="1:13" x14ac:dyDescent="0.35">
      <c r="A90" s="5"/>
      <c r="B90" s="5"/>
      <c r="C90" s="5"/>
      <c r="D90" s="5"/>
      <c r="E90" s="122">
        <f>SUM(E76:E89)</f>
        <v>704</v>
      </c>
    </row>
    <row r="91" spans="1:13" x14ac:dyDescent="0.35">
      <c r="A91" s="144" t="s">
        <v>642</v>
      </c>
      <c r="B91" s="19" t="s">
        <v>621</v>
      </c>
      <c r="C91" s="5" t="s">
        <v>425</v>
      </c>
      <c r="D91" s="121">
        <v>45106</v>
      </c>
      <c r="E91" s="5">
        <v>7</v>
      </c>
      <c r="F91" s="152" t="s">
        <v>625</v>
      </c>
      <c r="G91" s="144" t="s">
        <v>432</v>
      </c>
      <c r="H91" s="148" t="s">
        <v>629</v>
      </c>
      <c r="I91" s="149"/>
      <c r="J91" s="149"/>
      <c r="K91" s="148" t="s">
        <v>630</v>
      </c>
      <c r="L91" s="148" t="s">
        <v>631</v>
      </c>
      <c r="M91" s="144">
        <v>9</v>
      </c>
    </row>
    <row r="92" spans="1:13" x14ac:dyDescent="0.35">
      <c r="A92" s="144"/>
      <c r="B92" s="19" t="s">
        <v>621</v>
      </c>
      <c r="C92" s="5" t="s">
        <v>427</v>
      </c>
      <c r="D92" s="121">
        <v>45129</v>
      </c>
      <c r="E92" s="5">
        <v>1</v>
      </c>
      <c r="F92" s="152"/>
      <c r="G92" s="144"/>
      <c r="H92" s="148"/>
      <c r="I92" s="149"/>
      <c r="J92" s="149"/>
      <c r="K92" s="148"/>
      <c r="L92" s="148"/>
      <c r="M92" s="144"/>
    </row>
    <row r="93" spans="1:13" x14ac:dyDescent="0.35">
      <c r="A93" s="144"/>
      <c r="B93" s="19" t="s">
        <v>621</v>
      </c>
      <c r="C93" s="5" t="s">
        <v>428</v>
      </c>
      <c r="D93" s="121">
        <v>45153</v>
      </c>
      <c r="E93" s="5">
        <v>3</v>
      </c>
      <c r="F93" s="152"/>
      <c r="G93" s="144"/>
      <c r="H93" s="148"/>
      <c r="I93" s="149"/>
      <c r="J93" s="149"/>
      <c r="K93" s="149"/>
      <c r="L93" s="149"/>
      <c r="M93" s="149"/>
    </row>
    <row r="94" spans="1:13" x14ac:dyDescent="0.35">
      <c r="A94" s="144"/>
      <c r="B94" s="19" t="s">
        <v>621</v>
      </c>
      <c r="C94" s="5" t="s">
        <v>430</v>
      </c>
      <c r="D94" s="121">
        <v>45175</v>
      </c>
      <c r="E94" s="5">
        <v>1</v>
      </c>
      <c r="F94" s="152"/>
      <c r="G94" s="144"/>
      <c r="H94" s="148"/>
      <c r="I94" s="149"/>
      <c r="J94" s="149"/>
      <c r="K94" s="149"/>
      <c r="L94" s="149"/>
      <c r="M94" s="149"/>
    </row>
    <row r="95" spans="1:13" x14ac:dyDescent="0.35">
      <c r="A95" s="144"/>
      <c r="B95" s="19" t="s">
        <v>621</v>
      </c>
      <c r="C95" s="5" t="s">
        <v>432</v>
      </c>
      <c r="D95" s="121">
        <v>45205</v>
      </c>
      <c r="E95" s="5">
        <v>157</v>
      </c>
      <c r="F95" s="152"/>
      <c r="G95" s="144"/>
      <c r="H95" s="148"/>
      <c r="I95" s="149"/>
      <c r="J95" s="149"/>
      <c r="K95" s="149"/>
      <c r="L95" s="149"/>
      <c r="M95" s="149"/>
    </row>
    <row r="96" spans="1:13" x14ac:dyDescent="0.35">
      <c r="A96" s="5"/>
      <c r="B96" s="5"/>
      <c r="C96" s="5"/>
      <c r="D96" s="5"/>
      <c r="E96" s="122">
        <f>SUM(E91:E95)</f>
        <v>169</v>
      </c>
      <c r="F96" s="3"/>
      <c r="G96" s="3"/>
      <c r="H96" s="3"/>
      <c r="I96" s="3"/>
      <c r="J96" s="3"/>
      <c r="K96" s="3"/>
      <c r="L96" s="3"/>
      <c r="M96" s="124">
        <f>SUM(M91:M95)</f>
        <v>9</v>
      </c>
    </row>
    <row r="97" spans="1:13" x14ac:dyDescent="0.35">
      <c r="A97" s="144" t="s">
        <v>643</v>
      </c>
      <c r="B97" s="19" t="s">
        <v>621</v>
      </c>
      <c r="C97" s="5" t="s">
        <v>422</v>
      </c>
      <c r="D97" s="5"/>
      <c r="E97" s="5">
        <v>26</v>
      </c>
      <c r="F97" s="152" t="s">
        <v>625</v>
      </c>
      <c r="G97" s="144" t="s">
        <v>432</v>
      </c>
      <c r="H97" s="148" t="s">
        <v>629</v>
      </c>
      <c r="I97" s="149"/>
      <c r="J97" s="144">
        <v>60</v>
      </c>
      <c r="K97" s="153" t="s">
        <v>630</v>
      </c>
      <c r="L97" s="148" t="s">
        <v>631</v>
      </c>
      <c r="M97" s="144">
        <v>2</v>
      </c>
    </row>
    <row r="98" spans="1:13" x14ac:dyDescent="0.35">
      <c r="A98" s="144"/>
      <c r="B98" s="19" t="s">
        <v>621</v>
      </c>
      <c r="C98" s="5" t="s">
        <v>423</v>
      </c>
      <c r="D98" s="5"/>
      <c r="E98" s="5">
        <v>12</v>
      </c>
      <c r="F98" s="152"/>
      <c r="G98" s="144"/>
      <c r="H98" s="148"/>
      <c r="I98" s="149"/>
      <c r="J98" s="144"/>
      <c r="K98" s="153"/>
      <c r="L98" s="148"/>
      <c r="M98" s="144"/>
    </row>
    <row r="99" spans="1:13" x14ac:dyDescent="0.35">
      <c r="A99" s="144"/>
      <c r="B99" s="19" t="s">
        <v>621</v>
      </c>
      <c r="C99" s="5" t="s">
        <v>430</v>
      </c>
      <c r="D99" s="5"/>
      <c r="E99" s="5">
        <v>27</v>
      </c>
      <c r="F99" s="152"/>
      <c r="G99" s="144"/>
      <c r="H99" s="148"/>
      <c r="I99" s="149"/>
      <c r="J99" s="144"/>
      <c r="K99" s="153" t="s">
        <v>632</v>
      </c>
      <c r="L99" s="148" t="s">
        <v>644</v>
      </c>
      <c r="M99" s="144">
        <v>18</v>
      </c>
    </row>
    <row r="100" spans="1:13" x14ac:dyDescent="0.35">
      <c r="A100" s="144"/>
      <c r="B100" s="19" t="s">
        <v>621</v>
      </c>
      <c r="C100" s="5" t="s">
        <v>432</v>
      </c>
      <c r="D100" s="5"/>
      <c r="E100" s="5">
        <v>47</v>
      </c>
      <c r="F100" s="152"/>
      <c r="G100" s="144"/>
      <c r="H100" s="148"/>
      <c r="I100" s="149"/>
      <c r="J100" s="144"/>
      <c r="K100" s="153"/>
      <c r="L100" s="148"/>
      <c r="M100" s="144"/>
    </row>
    <row r="101" spans="1:13" x14ac:dyDescent="0.35">
      <c r="A101" s="144"/>
      <c r="B101" s="5" t="s">
        <v>637</v>
      </c>
      <c r="C101" s="5" t="s">
        <v>432</v>
      </c>
      <c r="D101" s="5"/>
      <c r="E101" s="5">
        <v>8</v>
      </c>
      <c r="F101" s="152"/>
      <c r="G101" s="144"/>
      <c r="H101" s="148"/>
      <c r="I101" s="149"/>
      <c r="J101" s="144"/>
      <c r="K101" s="153"/>
      <c r="L101" s="148"/>
      <c r="M101" s="144"/>
    </row>
    <row r="102" spans="1:13" ht="14.5" customHeight="1" x14ac:dyDescent="0.35">
      <c r="A102" s="144"/>
      <c r="B102" s="5" t="s">
        <v>637</v>
      </c>
      <c r="C102" s="5" t="s">
        <v>433</v>
      </c>
      <c r="D102" s="5"/>
      <c r="E102" s="5">
        <v>6</v>
      </c>
      <c r="F102" s="154" t="s">
        <v>645</v>
      </c>
      <c r="G102" s="154" t="s">
        <v>433</v>
      </c>
      <c r="H102" s="157" t="s">
        <v>646</v>
      </c>
      <c r="I102" s="149"/>
      <c r="J102" s="144">
        <v>41</v>
      </c>
      <c r="M102" s="123">
        <f>SUM(M97:M101)</f>
        <v>20</v>
      </c>
    </row>
    <row r="103" spans="1:13" x14ac:dyDescent="0.35">
      <c r="A103" s="144"/>
      <c r="B103" s="5" t="s">
        <v>636</v>
      </c>
      <c r="C103" s="5" t="s">
        <v>433</v>
      </c>
      <c r="D103" s="5"/>
      <c r="E103" s="5">
        <v>2</v>
      </c>
      <c r="F103" s="155"/>
      <c r="G103" s="155"/>
      <c r="H103" s="158"/>
      <c r="I103" s="149"/>
      <c r="J103" s="144"/>
    </row>
    <row r="104" spans="1:13" x14ac:dyDescent="0.35">
      <c r="A104" s="5"/>
      <c r="B104" s="5"/>
      <c r="C104" s="5"/>
      <c r="D104" s="5"/>
      <c r="E104" s="122">
        <f>SUM(E97:E103)</f>
        <v>128</v>
      </c>
      <c r="F104" s="156"/>
      <c r="G104" s="156"/>
      <c r="H104" s="159"/>
      <c r="I104" s="149"/>
      <c r="J104" s="144"/>
    </row>
    <row r="105" spans="1:13" x14ac:dyDescent="0.35">
      <c r="A105" s="144" t="s">
        <v>647</v>
      </c>
      <c r="B105" s="19" t="s">
        <v>621</v>
      </c>
      <c r="C105" s="5" t="s">
        <v>423</v>
      </c>
      <c r="D105" s="121">
        <v>45077</v>
      </c>
      <c r="E105" s="5">
        <v>319</v>
      </c>
      <c r="F105" s="152" t="s">
        <v>625</v>
      </c>
      <c r="G105" s="144" t="s">
        <v>432</v>
      </c>
      <c r="H105" s="148" t="s">
        <v>629</v>
      </c>
      <c r="I105" s="149"/>
      <c r="J105" s="149"/>
      <c r="K105" s="153" t="s">
        <v>630</v>
      </c>
      <c r="L105" s="148" t="s">
        <v>631</v>
      </c>
      <c r="M105" s="144">
        <v>5</v>
      </c>
    </row>
    <row r="106" spans="1:13" x14ac:dyDescent="0.35">
      <c r="A106" s="144"/>
      <c r="B106" s="19" t="s">
        <v>621</v>
      </c>
      <c r="C106" s="5" t="s">
        <v>428</v>
      </c>
      <c r="D106" s="121">
        <v>45162</v>
      </c>
      <c r="E106" s="5">
        <v>45</v>
      </c>
      <c r="F106" s="152"/>
      <c r="G106" s="144"/>
      <c r="H106" s="148"/>
      <c r="I106" s="149"/>
      <c r="J106" s="149"/>
      <c r="K106" s="153"/>
      <c r="L106" s="148"/>
      <c r="M106" s="144"/>
    </row>
    <row r="107" spans="1:13" x14ac:dyDescent="0.35">
      <c r="A107" s="144"/>
      <c r="B107" s="19" t="s">
        <v>621</v>
      </c>
      <c r="C107" s="5" t="s">
        <v>430</v>
      </c>
      <c r="D107" s="121">
        <v>45190</v>
      </c>
      <c r="E107" s="5">
        <v>97</v>
      </c>
      <c r="F107" s="152"/>
      <c r="G107" s="144"/>
      <c r="H107" s="148"/>
      <c r="I107" s="149"/>
      <c r="J107" s="149"/>
    </row>
    <row r="108" spans="1:13" x14ac:dyDescent="0.35">
      <c r="A108" s="144"/>
      <c r="B108" s="19" t="s">
        <v>621</v>
      </c>
      <c r="C108" s="5" t="s">
        <v>432</v>
      </c>
      <c r="D108" s="121">
        <v>45222</v>
      </c>
      <c r="E108" s="5">
        <v>38</v>
      </c>
      <c r="F108" s="152"/>
      <c r="G108" s="144"/>
      <c r="H108" s="148"/>
      <c r="I108" s="149"/>
      <c r="J108" s="149"/>
    </row>
    <row r="109" spans="1:13" x14ac:dyDescent="0.35">
      <c r="A109" s="144"/>
      <c r="B109" s="19" t="s">
        <v>621</v>
      </c>
      <c r="C109" s="5" t="s">
        <v>433</v>
      </c>
      <c r="D109" s="121">
        <v>45233</v>
      </c>
      <c r="E109" s="5">
        <v>31</v>
      </c>
      <c r="F109" s="152"/>
      <c r="G109" s="144"/>
      <c r="H109" s="148"/>
      <c r="I109" s="149"/>
      <c r="J109" s="149"/>
    </row>
    <row r="110" spans="1:13" x14ac:dyDescent="0.35">
      <c r="A110" s="144"/>
      <c r="B110" s="19" t="s">
        <v>621</v>
      </c>
      <c r="C110" s="5" t="s">
        <v>433</v>
      </c>
      <c r="D110" s="121">
        <v>45260</v>
      </c>
      <c r="E110" s="5">
        <v>68</v>
      </c>
      <c r="F110" s="152"/>
      <c r="G110" s="144"/>
      <c r="H110" s="148"/>
      <c r="I110" s="149"/>
      <c r="J110" s="149"/>
    </row>
    <row r="111" spans="1:13" x14ac:dyDescent="0.35">
      <c r="A111" s="144"/>
      <c r="B111" s="5" t="s">
        <v>636</v>
      </c>
      <c r="C111" s="5" t="s">
        <v>432</v>
      </c>
      <c r="D111" s="121">
        <v>45202</v>
      </c>
      <c r="E111" s="5">
        <v>25</v>
      </c>
    </row>
    <row r="112" spans="1:13" x14ac:dyDescent="0.35">
      <c r="A112" s="144"/>
      <c r="B112" s="5" t="s">
        <v>637</v>
      </c>
      <c r="C112" s="5" t="s">
        <v>432</v>
      </c>
      <c r="D112" s="121">
        <v>45202</v>
      </c>
      <c r="E112" s="5">
        <v>84</v>
      </c>
    </row>
    <row r="113" spans="1:5" x14ac:dyDescent="0.35">
      <c r="A113" s="1" t="s">
        <v>648</v>
      </c>
      <c r="E113" s="131">
        <f>SUM(E105:E112)</f>
        <v>707</v>
      </c>
    </row>
  </sheetData>
  <mergeCells count="77">
    <mergeCell ref="K105:K106"/>
    <mergeCell ref="L105:L106"/>
    <mergeCell ref="M105:M106"/>
    <mergeCell ref="I105:I110"/>
    <mergeCell ref="J105:J110"/>
    <mergeCell ref="A105:A112"/>
    <mergeCell ref="I97:I101"/>
    <mergeCell ref="J97:J101"/>
    <mergeCell ref="I102:I104"/>
    <mergeCell ref="J102:J104"/>
    <mergeCell ref="F105:F110"/>
    <mergeCell ref="G105:G110"/>
    <mergeCell ref="H105:H110"/>
    <mergeCell ref="A97:A103"/>
    <mergeCell ref="F97:F101"/>
    <mergeCell ref="G97:G101"/>
    <mergeCell ref="H97:H101"/>
    <mergeCell ref="F102:F104"/>
    <mergeCell ref="G102:G104"/>
    <mergeCell ref="H102:H104"/>
    <mergeCell ref="K97:K98"/>
    <mergeCell ref="L97:L98"/>
    <mergeCell ref="M97:M98"/>
    <mergeCell ref="K99:K101"/>
    <mergeCell ref="L99:L101"/>
    <mergeCell ref="M99:M101"/>
    <mergeCell ref="L91:L92"/>
    <mergeCell ref="M91:M92"/>
    <mergeCell ref="I91:I95"/>
    <mergeCell ref="J91:J95"/>
    <mergeCell ref="K93:K95"/>
    <mergeCell ref="M93:M95"/>
    <mergeCell ref="L93:L95"/>
    <mergeCell ref="M76:M77"/>
    <mergeCell ref="M78:M80"/>
    <mergeCell ref="I76:I80"/>
    <mergeCell ref="J76:J80"/>
    <mergeCell ref="A76:A89"/>
    <mergeCell ref="L76:L77"/>
    <mergeCell ref="L78:L80"/>
    <mergeCell ref="A91:A95"/>
    <mergeCell ref="F91:F95"/>
    <mergeCell ref="G91:G95"/>
    <mergeCell ref="H91:H95"/>
    <mergeCell ref="K91:K92"/>
    <mergeCell ref="A9:A75"/>
    <mergeCell ref="F76:F80"/>
    <mergeCell ref="G76:G80"/>
    <mergeCell ref="H76:H80"/>
    <mergeCell ref="K76:K77"/>
    <mergeCell ref="K78:K80"/>
    <mergeCell ref="F9:F14"/>
    <mergeCell ref="G9:G14"/>
    <mergeCell ref="H9:H14"/>
    <mergeCell ref="I9:I14"/>
    <mergeCell ref="M9:M10"/>
    <mergeCell ref="K11:K13"/>
    <mergeCell ref="L11:L13"/>
    <mergeCell ref="M11:M13"/>
    <mergeCell ref="J9:J13"/>
    <mergeCell ref="K9:K10"/>
    <mergeCell ref="L9:L10"/>
    <mergeCell ref="A3:A8"/>
    <mergeCell ref="A1:E1"/>
    <mergeCell ref="F1:J1"/>
    <mergeCell ref="K1:M1"/>
    <mergeCell ref="H3:H7"/>
    <mergeCell ref="F3:F7"/>
    <mergeCell ref="G3:G7"/>
    <mergeCell ref="I3:I7"/>
    <mergeCell ref="J3:J7"/>
    <mergeCell ref="K3:K4"/>
    <mergeCell ref="L3:L4"/>
    <mergeCell ref="M3:M4"/>
    <mergeCell ref="K5:K7"/>
    <mergeCell ref="L5:L7"/>
    <mergeCell ref="M5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92F0-59BA-4DC3-8863-1488FA6E88A4}">
  <sheetPr>
    <tabColor theme="9" tint="0.59999389629810485"/>
  </sheetPr>
  <dimension ref="A1:M253"/>
  <sheetViews>
    <sheetView tabSelected="1" zoomScale="80" zoomScaleNormal="80" workbookViewId="0">
      <selection activeCell="E26" sqref="E26"/>
    </sheetView>
  </sheetViews>
  <sheetFormatPr defaultRowHeight="14.5" x14ac:dyDescent="0.35"/>
  <cols>
    <col min="2" max="2" width="12.26953125" bestFit="1" customWidth="1"/>
    <col min="3" max="3" width="19.1796875" style="141" bestFit="1" customWidth="1"/>
    <col min="4" max="4" width="18.36328125" style="4" bestFit="1" customWidth="1"/>
    <col min="5" max="5" width="23.7265625" style="4" bestFit="1" customWidth="1"/>
    <col min="6" max="6" width="33.7265625" style="4" bestFit="1" customWidth="1"/>
    <col min="7" max="7" width="14.54296875" style="137" bestFit="1" customWidth="1"/>
    <col min="8" max="8" width="20.7265625" bestFit="1" customWidth="1"/>
    <col min="9" max="9" width="21.90625" style="1" bestFit="1" customWidth="1"/>
    <col min="10" max="10" width="15.08984375" style="1" bestFit="1" customWidth="1"/>
    <col min="11" max="11" width="39.1796875" style="1" bestFit="1" customWidth="1"/>
    <col min="12" max="12" width="30.08984375" style="1" bestFit="1" customWidth="1"/>
    <col min="13" max="13" width="31.36328125" style="1" bestFit="1" customWidth="1"/>
  </cols>
  <sheetData>
    <row r="1" spans="1:13" ht="58" customHeight="1" x14ac:dyDescent="0.35">
      <c r="A1" s="142" t="s">
        <v>649</v>
      </c>
      <c r="B1" s="142" t="s">
        <v>650</v>
      </c>
      <c r="C1" s="143" t="s">
        <v>651</v>
      </c>
      <c r="D1" s="142" t="s">
        <v>652</v>
      </c>
      <c r="E1" s="142" t="s">
        <v>653</v>
      </c>
      <c r="F1" s="142" t="s">
        <v>654</v>
      </c>
      <c r="G1" s="142" t="s">
        <v>655</v>
      </c>
      <c r="H1" s="142" t="s">
        <v>656</v>
      </c>
      <c r="I1" s="142" t="s">
        <v>657</v>
      </c>
      <c r="J1" s="142" t="s">
        <v>658</v>
      </c>
      <c r="K1" s="142" t="s">
        <v>659</v>
      </c>
      <c r="L1" s="142" t="s">
        <v>660</v>
      </c>
      <c r="M1" s="142" t="s">
        <v>661</v>
      </c>
    </row>
    <row r="2" spans="1:13" x14ac:dyDescent="0.35">
      <c r="A2">
        <v>2023</v>
      </c>
      <c r="B2" s="46" t="s">
        <v>3</v>
      </c>
      <c r="C2" s="134">
        <v>44994</v>
      </c>
      <c r="D2" s="135">
        <v>22</v>
      </c>
      <c r="E2" s="135"/>
      <c r="F2" s="135"/>
      <c r="G2" s="76" t="s">
        <v>4</v>
      </c>
      <c r="H2" s="1"/>
      <c r="I2" s="1">
        <v>0</v>
      </c>
      <c r="J2" s="1">
        <v>0</v>
      </c>
      <c r="K2" s="1">
        <v>18</v>
      </c>
      <c r="M2" s="1">
        <v>1</v>
      </c>
    </row>
    <row r="3" spans="1:13" x14ac:dyDescent="0.35">
      <c r="A3">
        <v>2023</v>
      </c>
      <c r="B3" s="1" t="s">
        <v>3</v>
      </c>
      <c r="C3" s="136">
        <v>44996</v>
      </c>
      <c r="D3" s="1">
        <v>68</v>
      </c>
      <c r="E3" s="1"/>
      <c r="F3" s="1"/>
      <c r="G3" s="137" t="s">
        <v>5</v>
      </c>
      <c r="H3" s="1"/>
      <c r="I3" s="1">
        <v>69</v>
      </c>
      <c r="J3" s="1">
        <v>25</v>
      </c>
      <c r="K3" s="1">
        <v>49</v>
      </c>
      <c r="L3" s="1">
        <v>2</v>
      </c>
      <c r="M3" s="1">
        <v>42</v>
      </c>
    </row>
    <row r="4" spans="1:13" x14ac:dyDescent="0.35">
      <c r="A4">
        <v>2023</v>
      </c>
      <c r="B4" s="1" t="s">
        <v>3</v>
      </c>
      <c r="C4" s="136">
        <v>44996</v>
      </c>
      <c r="D4" s="1" t="s">
        <v>6</v>
      </c>
      <c r="E4" s="1"/>
      <c r="F4" s="1"/>
      <c r="G4" s="76" t="s">
        <v>7</v>
      </c>
      <c r="H4" s="1"/>
      <c r="I4" s="46">
        <v>138</v>
      </c>
      <c r="J4" s="1">
        <v>3</v>
      </c>
      <c r="K4" s="1">
        <v>59</v>
      </c>
      <c r="L4" s="1">
        <v>3</v>
      </c>
    </row>
    <row r="5" spans="1:13" x14ac:dyDescent="0.35">
      <c r="A5">
        <v>2023</v>
      </c>
      <c r="B5" s="1" t="s">
        <v>3</v>
      </c>
      <c r="C5" s="136">
        <v>45001</v>
      </c>
      <c r="D5" s="1">
        <v>71</v>
      </c>
      <c r="E5" s="1"/>
      <c r="F5" s="1"/>
      <c r="G5" s="137" t="s">
        <v>8</v>
      </c>
      <c r="H5" s="1"/>
      <c r="I5" s="1">
        <v>72</v>
      </c>
      <c r="J5" s="1">
        <v>4</v>
      </c>
      <c r="K5" s="1">
        <v>29</v>
      </c>
      <c r="L5" s="1">
        <v>0</v>
      </c>
    </row>
    <row r="6" spans="1:13" x14ac:dyDescent="0.35">
      <c r="A6">
        <v>2023</v>
      </c>
      <c r="B6" s="46" t="s">
        <v>3</v>
      </c>
      <c r="C6" s="134">
        <v>45002</v>
      </c>
      <c r="D6" s="46">
        <v>112</v>
      </c>
      <c r="E6" s="46"/>
      <c r="F6" s="46"/>
      <c r="G6" s="76" t="s">
        <v>8</v>
      </c>
      <c r="H6" s="46"/>
      <c r="I6" s="46">
        <v>125</v>
      </c>
      <c r="J6" s="46">
        <v>33</v>
      </c>
      <c r="K6" s="46">
        <v>44</v>
      </c>
      <c r="L6" s="46">
        <v>1</v>
      </c>
      <c r="M6" s="46"/>
    </row>
    <row r="7" spans="1:13" x14ac:dyDescent="0.35">
      <c r="A7">
        <v>2023</v>
      </c>
      <c r="B7" s="1" t="s">
        <v>3</v>
      </c>
      <c r="C7" s="136">
        <v>45002</v>
      </c>
      <c r="D7" s="1">
        <v>176</v>
      </c>
      <c r="E7" s="1"/>
      <c r="F7" s="1"/>
      <c r="G7" s="137" t="s">
        <v>9</v>
      </c>
      <c r="H7" s="1"/>
      <c r="I7" s="1">
        <v>194</v>
      </c>
      <c r="J7" s="1">
        <v>28</v>
      </c>
      <c r="K7" s="1">
        <v>65</v>
      </c>
      <c r="L7" s="1">
        <v>2</v>
      </c>
      <c r="M7" s="1">
        <v>7</v>
      </c>
    </row>
    <row r="8" spans="1:13" x14ac:dyDescent="0.35">
      <c r="A8">
        <v>2023</v>
      </c>
      <c r="B8" s="1" t="s">
        <v>3</v>
      </c>
      <c r="C8" s="136">
        <v>45003</v>
      </c>
      <c r="D8" s="1">
        <v>71</v>
      </c>
      <c r="E8" s="1"/>
      <c r="F8" s="1"/>
      <c r="G8" s="137" t="s">
        <v>8</v>
      </c>
      <c r="H8" s="1"/>
      <c r="I8" s="1">
        <v>75</v>
      </c>
      <c r="J8" s="1">
        <v>22</v>
      </c>
      <c r="K8" s="1">
        <v>29</v>
      </c>
      <c r="L8" s="1">
        <v>0</v>
      </c>
    </row>
    <row r="9" spans="1:13" x14ac:dyDescent="0.35">
      <c r="A9">
        <v>2023</v>
      </c>
      <c r="B9" s="1" t="s">
        <v>3</v>
      </c>
      <c r="C9" s="136">
        <v>45006</v>
      </c>
      <c r="D9" s="1">
        <v>26</v>
      </c>
      <c r="E9" s="1"/>
      <c r="F9" s="1"/>
      <c r="G9" s="137" t="s">
        <v>10</v>
      </c>
      <c r="H9" s="1"/>
      <c r="I9" s="1">
        <v>26</v>
      </c>
      <c r="J9" s="1">
        <v>9</v>
      </c>
      <c r="K9" s="1">
        <v>0</v>
      </c>
      <c r="L9" s="1">
        <v>0</v>
      </c>
    </row>
    <row r="10" spans="1:13" x14ac:dyDescent="0.35">
      <c r="A10">
        <v>2023</v>
      </c>
      <c r="B10" s="1" t="s">
        <v>3</v>
      </c>
      <c r="C10" s="136">
        <v>45008</v>
      </c>
      <c r="D10" s="1">
        <v>60</v>
      </c>
      <c r="E10" s="1"/>
      <c r="F10" s="1"/>
      <c r="G10" s="137" t="s">
        <v>11</v>
      </c>
      <c r="H10" s="1"/>
      <c r="I10" s="1">
        <v>60</v>
      </c>
      <c r="J10" s="1">
        <v>0</v>
      </c>
      <c r="K10" s="1">
        <v>0</v>
      </c>
      <c r="L10" s="1">
        <v>1</v>
      </c>
    </row>
    <row r="11" spans="1:13" x14ac:dyDescent="0.35">
      <c r="A11">
        <v>2023</v>
      </c>
      <c r="B11" s="1" t="s">
        <v>3</v>
      </c>
      <c r="C11" s="136">
        <v>45009</v>
      </c>
      <c r="D11" s="1">
        <v>25</v>
      </c>
      <c r="E11" s="1"/>
      <c r="F11" s="1"/>
      <c r="G11" s="137" t="s">
        <v>11</v>
      </c>
      <c r="H11" s="1"/>
      <c r="I11" s="1">
        <v>25</v>
      </c>
      <c r="J11" s="1">
        <v>2</v>
      </c>
      <c r="K11" s="1">
        <v>2</v>
      </c>
      <c r="L11" s="1">
        <v>0</v>
      </c>
    </row>
    <row r="12" spans="1:13" x14ac:dyDescent="0.35">
      <c r="A12">
        <v>2023</v>
      </c>
      <c r="B12" s="1" t="s">
        <v>3</v>
      </c>
      <c r="C12" s="136">
        <v>45010</v>
      </c>
      <c r="D12" s="1">
        <v>117</v>
      </c>
      <c r="E12" s="1"/>
      <c r="F12" s="1"/>
      <c r="G12" s="137" t="s">
        <v>5</v>
      </c>
      <c r="H12" s="1"/>
      <c r="I12" s="1">
        <v>117</v>
      </c>
      <c r="J12" s="1">
        <v>0</v>
      </c>
      <c r="K12" s="1">
        <v>10</v>
      </c>
      <c r="L12" s="1">
        <v>0</v>
      </c>
      <c r="M12" s="1">
        <v>20</v>
      </c>
    </row>
    <row r="13" spans="1:13" x14ac:dyDescent="0.35">
      <c r="A13">
        <v>2023</v>
      </c>
      <c r="B13" s="1" t="s">
        <v>3</v>
      </c>
      <c r="C13" s="136">
        <v>45011</v>
      </c>
      <c r="D13" s="1">
        <v>51</v>
      </c>
      <c r="E13" s="1"/>
      <c r="F13" s="1"/>
      <c r="G13" s="137" t="s">
        <v>5</v>
      </c>
      <c r="H13" s="1"/>
      <c r="I13" s="1">
        <v>51</v>
      </c>
      <c r="J13" s="1">
        <v>1</v>
      </c>
      <c r="K13" s="1">
        <v>1</v>
      </c>
      <c r="L13" s="1">
        <v>0</v>
      </c>
    </row>
    <row r="14" spans="1:13" x14ac:dyDescent="0.35">
      <c r="A14">
        <v>2023</v>
      </c>
      <c r="B14" s="1" t="s">
        <v>3</v>
      </c>
      <c r="C14" s="136">
        <v>45012</v>
      </c>
      <c r="D14" s="1">
        <v>39</v>
      </c>
      <c r="E14" s="1"/>
      <c r="F14" s="1"/>
      <c r="G14" s="137" t="s">
        <v>5</v>
      </c>
      <c r="H14" s="1"/>
      <c r="I14" s="1">
        <v>39</v>
      </c>
      <c r="J14" s="1">
        <v>0</v>
      </c>
      <c r="K14" s="1">
        <v>0</v>
      </c>
      <c r="L14" s="1">
        <v>0</v>
      </c>
    </row>
    <row r="15" spans="1:13" x14ac:dyDescent="0.35">
      <c r="A15">
        <v>2023</v>
      </c>
      <c r="B15" s="1" t="s">
        <v>3</v>
      </c>
      <c r="C15" s="136">
        <v>45013</v>
      </c>
      <c r="D15" s="1">
        <v>111</v>
      </c>
      <c r="E15" s="1"/>
      <c r="F15" s="1"/>
      <c r="G15" s="137" t="s">
        <v>4</v>
      </c>
      <c r="H15" s="1"/>
      <c r="I15" s="1">
        <v>113</v>
      </c>
      <c r="J15" s="1">
        <v>20</v>
      </c>
      <c r="K15" s="1">
        <v>8</v>
      </c>
      <c r="L15" s="1">
        <v>0</v>
      </c>
    </row>
    <row r="16" spans="1:13" x14ac:dyDescent="0.35">
      <c r="A16">
        <v>2023</v>
      </c>
      <c r="B16" s="1" t="s">
        <v>3</v>
      </c>
      <c r="C16" s="136">
        <v>45014</v>
      </c>
      <c r="D16" s="1"/>
      <c r="E16" s="1">
        <v>46</v>
      </c>
      <c r="F16" s="1"/>
      <c r="G16" s="137" t="s">
        <v>12</v>
      </c>
      <c r="H16" s="1"/>
      <c r="I16" s="1">
        <v>46</v>
      </c>
      <c r="J16" s="1">
        <v>0</v>
      </c>
      <c r="K16" s="1">
        <v>0</v>
      </c>
      <c r="L16" s="1">
        <v>0</v>
      </c>
    </row>
    <row r="17" spans="1:13" x14ac:dyDescent="0.35">
      <c r="A17">
        <v>2023</v>
      </c>
      <c r="B17" s="1" t="s">
        <v>3</v>
      </c>
      <c r="C17" s="136">
        <v>45015</v>
      </c>
      <c r="D17" s="1">
        <v>130</v>
      </c>
      <c r="E17" s="1"/>
      <c r="F17" s="1"/>
      <c r="G17" s="137" t="s">
        <v>13</v>
      </c>
      <c r="H17" s="1"/>
      <c r="I17" s="1">
        <v>131</v>
      </c>
      <c r="J17" s="1">
        <v>28</v>
      </c>
      <c r="K17" s="1">
        <v>7</v>
      </c>
      <c r="L17" s="1">
        <v>0</v>
      </c>
    </row>
    <row r="18" spans="1:13" x14ac:dyDescent="0.35">
      <c r="A18">
        <v>2023</v>
      </c>
      <c r="B18" s="1" t="s">
        <v>3</v>
      </c>
      <c r="C18" s="136">
        <v>45015</v>
      </c>
      <c r="D18" s="1"/>
      <c r="E18" s="1">
        <v>11</v>
      </c>
      <c r="F18" s="1"/>
      <c r="G18" s="137" t="s">
        <v>12</v>
      </c>
      <c r="H18" s="1"/>
      <c r="I18" s="1">
        <v>11</v>
      </c>
      <c r="J18" s="1">
        <v>0</v>
      </c>
      <c r="K18" s="1">
        <v>0</v>
      </c>
      <c r="L18" s="1">
        <v>0</v>
      </c>
    </row>
    <row r="19" spans="1:13" x14ac:dyDescent="0.35">
      <c r="A19">
        <v>2023</v>
      </c>
      <c r="B19" s="1" t="s">
        <v>3</v>
      </c>
      <c r="C19" s="136">
        <v>45015</v>
      </c>
      <c r="D19" s="1"/>
      <c r="E19" s="1">
        <v>13</v>
      </c>
      <c r="F19" s="1"/>
      <c r="G19" s="137" t="s">
        <v>12</v>
      </c>
      <c r="H19" s="1"/>
      <c r="I19" s="1">
        <v>13</v>
      </c>
      <c r="J19" s="1">
        <v>1</v>
      </c>
      <c r="K19" s="1">
        <v>0</v>
      </c>
      <c r="L19" s="1">
        <v>0</v>
      </c>
    </row>
    <row r="20" spans="1:13" x14ac:dyDescent="0.35">
      <c r="A20">
        <v>2023</v>
      </c>
      <c r="B20" s="1" t="s">
        <v>3</v>
      </c>
      <c r="C20" s="136">
        <v>45016</v>
      </c>
      <c r="D20" s="1">
        <v>45</v>
      </c>
      <c r="E20" s="1"/>
      <c r="F20" s="1"/>
      <c r="G20" s="137" t="s">
        <v>14</v>
      </c>
      <c r="H20" s="1"/>
      <c r="I20" s="1">
        <v>45</v>
      </c>
      <c r="J20" s="1">
        <v>1</v>
      </c>
      <c r="K20" s="1">
        <v>0</v>
      </c>
      <c r="L20" s="1">
        <v>0</v>
      </c>
    </row>
    <row r="21" spans="1:13" x14ac:dyDescent="0.35">
      <c r="A21">
        <v>2023</v>
      </c>
      <c r="B21" s="46" t="s">
        <v>15</v>
      </c>
      <c r="C21" s="134">
        <v>45025</v>
      </c>
      <c r="D21" s="46">
        <v>59</v>
      </c>
      <c r="E21" s="46"/>
      <c r="F21" s="46" t="s">
        <v>16</v>
      </c>
      <c r="G21" s="76" t="s">
        <v>11</v>
      </c>
      <c r="H21" s="46"/>
      <c r="I21" s="46">
        <v>59</v>
      </c>
      <c r="J21" s="46">
        <v>5</v>
      </c>
      <c r="K21" s="46">
        <v>15</v>
      </c>
      <c r="L21" s="46">
        <v>0</v>
      </c>
      <c r="M21" s="46"/>
    </row>
    <row r="22" spans="1:13" x14ac:dyDescent="0.35">
      <c r="A22">
        <v>2023</v>
      </c>
      <c r="B22" s="1" t="s">
        <v>15</v>
      </c>
      <c r="C22" s="136">
        <v>45027</v>
      </c>
      <c r="D22" s="1">
        <v>27</v>
      </c>
      <c r="E22" s="1"/>
      <c r="F22" s="1" t="s">
        <v>17</v>
      </c>
      <c r="G22" s="137" t="s">
        <v>5</v>
      </c>
      <c r="H22" s="1"/>
      <c r="I22" s="1">
        <v>27</v>
      </c>
      <c r="J22" s="1">
        <v>0</v>
      </c>
      <c r="K22" s="1">
        <v>1</v>
      </c>
      <c r="L22" s="1">
        <v>0</v>
      </c>
    </row>
    <row r="23" spans="1:13" x14ac:dyDescent="0.35">
      <c r="A23">
        <v>2023</v>
      </c>
      <c r="B23" s="1" t="s">
        <v>15</v>
      </c>
      <c r="C23" s="136">
        <v>45036</v>
      </c>
      <c r="D23" s="1">
        <v>32</v>
      </c>
      <c r="E23" s="1"/>
      <c r="F23" s="1" t="s">
        <v>18</v>
      </c>
      <c r="G23" s="137" t="s">
        <v>11</v>
      </c>
      <c r="H23" s="1"/>
      <c r="I23" s="1">
        <v>32</v>
      </c>
      <c r="J23" s="1">
        <v>0</v>
      </c>
      <c r="K23" s="1">
        <v>0</v>
      </c>
      <c r="L23" s="1">
        <v>0</v>
      </c>
    </row>
    <row r="24" spans="1:13" x14ac:dyDescent="0.35">
      <c r="A24">
        <v>2023</v>
      </c>
      <c r="B24" s="1" t="s">
        <v>15</v>
      </c>
      <c r="C24" s="136">
        <v>45037</v>
      </c>
      <c r="D24" s="1">
        <v>32</v>
      </c>
      <c r="E24" s="1"/>
      <c r="F24" s="1" t="s">
        <v>19</v>
      </c>
      <c r="G24" s="137" t="s">
        <v>8</v>
      </c>
      <c r="H24" s="1"/>
      <c r="I24" s="1">
        <v>32</v>
      </c>
      <c r="J24" s="1">
        <v>7</v>
      </c>
      <c r="K24" s="1">
        <v>1</v>
      </c>
      <c r="L24" s="1">
        <v>0</v>
      </c>
    </row>
    <row r="25" spans="1:13" x14ac:dyDescent="0.35">
      <c r="A25">
        <v>2023</v>
      </c>
      <c r="B25" s="1" t="s">
        <v>15</v>
      </c>
      <c r="C25" s="136">
        <v>45037</v>
      </c>
      <c r="D25" s="1">
        <v>43</v>
      </c>
      <c r="E25" s="1"/>
      <c r="F25" s="1" t="s">
        <v>20</v>
      </c>
      <c r="G25" s="137" t="s">
        <v>5</v>
      </c>
      <c r="H25" s="1"/>
      <c r="I25" s="1">
        <v>43</v>
      </c>
      <c r="J25" s="1">
        <v>0</v>
      </c>
    </row>
    <row r="26" spans="1:13" x14ac:dyDescent="0.35">
      <c r="A26">
        <v>2023</v>
      </c>
      <c r="B26" s="1" t="s">
        <v>15</v>
      </c>
      <c r="C26" s="136">
        <v>45038</v>
      </c>
      <c r="D26" s="1">
        <v>141</v>
      </c>
      <c r="E26" s="1"/>
      <c r="F26" s="1" t="s">
        <v>21</v>
      </c>
      <c r="G26" s="137" t="s">
        <v>22</v>
      </c>
      <c r="H26" s="1"/>
      <c r="I26" s="1">
        <v>151</v>
      </c>
      <c r="J26" s="1">
        <v>25</v>
      </c>
    </row>
    <row r="27" spans="1:13" x14ac:dyDescent="0.35">
      <c r="A27">
        <v>2023</v>
      </c>
      <c r="B27" s="1" t="s">
        <v>15</v>
      </c>
      <c r="C27" s="136">
        <v>45040</v>
      </c>
      <c r="D27" s="1">
        <v>31</v>
      </c>
      <c r="E27" s="1"/>
      <c r="F27" s="1" t="s">
        <v>23</v>
      </c>
      <c r="G27" s="137" t="s">
        <v>8</v>
      </c>
      <c r="H27" s="1"/>
      <c r="I27" s="1">
        <v>31</v>
      </c>
      <c r="J27" s="1">
        <v>0</v>
      </c>
    </row>
    <row r="28" spans="1:13" x14ac:dyDescent="0.35">
      <c r="A28">
        <v>2023</v>
      </c>
      <c r="B28" s="1" t="s">
        <v>15</v>
      </c>
      <c r="C28" s="136">
        <v>45041</v>
      </c>
      <c r="D28" s="1">
        <v>62</v>
      </c>
      <c r="E28" s="1"/>
      <c r="F28" s="1" t="s">
        <v>24</v>
      </c>
      <c r="G28" s="137" t="s">
        <v>8</v>
      </c>
      <c r="H28" s="1"/>
      <c r="I28" s="1">
        <v>62</v>
      </c>
      <c r="J28" s="1">
        <v>1</v>
      </c>
    </row>
    <row r="29" spans="1:13" x14ac:dyDescent="0.35">
      <c r="A29">
        <v>2023</v>
      </c>
      <c r="B29" s="1" t="s">
        <v>15</v>
      </c>
      <c r="C29" s="136">
        <v>45040</v>
      </c>
      <c r="D29" s="1">
        <v>26</v>
      </c>
      <c r="E29" s="1"/>
      <c r="F29" s="1" t="s">
        <v>25</v>
      </c>
      <c r="G29" s="137" t="s">
        <v>14</v>
      </c>
      <c r="H29" s="1"/>
      <c r="I29" s="1">
        <v>26</v>
      </c>
      <c r="J29" s="1">
        <v>0</v>
      </c>
    </row>
    <row r="30" spans="1:13" x14ac:dyDescent="0.35">
      <c r="A30">
        <v>2023</v>
      </c>
      <c r="B30" s="1" t="s">
        <v>15</v>
      </c>
      <c r="C30" s="136">
        <v>45042</v>
      </c>
      <c r="D30" s="1"/>
      <c r="E30" s="1">
        <v>37</v>
      </c>
      <c r="F30" s="137" t="s">
        <v>26</v>
      </c>
      <c r="G30" s="137" t="s">
        <v>12</v>
      </c>
      <c r="H30" s="1"/>
      <c r="I30" s="1">
        <v>37</v>
      </c>
      <c r="J30" s="1">
        <v>1</v>
      </c>
    </row>
    <row r="31" spans="1:13" x14ac:dyDescent="0.35">
      <c r="A31">
        <v>2023</v>
      </c>
      <c r="B31" s="1" t="s">
        <v>15</v>
      </c>
      <c r="C31" s="136">
        <v>45043</v>
      </c>
      <c r="D31" s="1">
        <v>10</v>
      </c>
      <c r="E31" s="1"/>
      <c r="F31" s="1" t="s">
        <v>27</v>
      </c>
      <c r="G31" s="137" t="s">
        <v>28</v>
      </c>
      <c r="H31" s="1"/>
      <c r="I31" s="1">
        <v>10</v>
      </c>
    </row>
    <row r="32" spans="1:13" x14ac:dyDescent="0.35">
      <c r="A32">
        <v>2023</v>
      </c>
      <c r="B32" s="1" t="s">
        <v>15</v>
      </c>
      <c r="C32" s="136">
        <v>45045</v>
      </c>
      <c r="D32" s="1">
        <v>74</v>
      </c>
      <c r="E32" s="1"/>
      <c r="F32" s="1" t="s">
        <v>29</v>
      </c>
      <c r="G32" s="137" t="s">
        <v>8</v>
      </c>
      <c r="H32" s="1"/>
      <c r="I32" s="1">
        <v>82</v>
      </c>
      <c r="K32" s="1">
        <v>2</v>
      </c>
      <c r="L32" s="1">
        <v>0</v>
      </c>
      <c r="M32" s="1">
        <v>7</v>
      </c>
    </row>
    <row r="33" spans="1:13" x14ac:dyDescent="0.35">
      <c r="A33">
        <v>2023</v>
      </c>
      <c r="B33" s="46" t="s">
        <v>30</v>
      </c>
      <c r="C33" s="134">
        <v>45048</v>
      </c>
      <c r="D33" s="46">
        <v>27</v>
      </c>
      <c r="E33" s="46"/>
      <c r="F33" s="29" t="s">
        <v>31</v>
      </c>
      <c r="G33" s="76" t="s">
        <v>8</v>
      </c>
      <c r="H33" s="46"/>
      <c r="I33" s="46">
        <v>28</v>
      </c>
      <c r="J33" s="46">
        <v>0</v>
      </c>
      <c r="K33" s="46"/>
      <c r="L33" s="46"/>
      <c r="M33" s="46"/>
    </row>
    <row r="34" spans="1:13" x14ac:dyDescent="0.35">
      <c r="A34">
        <v>2023</v>
      </c>
      <c r="B34" s="46" t="s">
        <v>30</v>
      </c>
      <c r="C34" s="134">
        <v>45048</v>
      </c>
      <c r="D34" s="1">
        <v>151</v>
      </c>
      <c r="E34" s="1"/>
      <c r="F34" s="29" t="s">
        <v>32</v>
      </c>
      <c r="G34" s="76" t="s">
        <v>8</v>
      </c>
      <c r="H34" s="1"/>
      <c r="I34" s="1">
        <v>151</v>
      </c>
      <c r="J34" s="1">
        <v>0</v>
      </c>
    </row>
    <row r="35" spans="1:13" x14ac:dyDescent="0.35">
      <c r="A35">
        <v>2023</v>
      </c>
      <c r="B35" s="46" t="s">
        <v>30</v>
      </c>
      <c r="C35" s="136">
        <v>45056</v>
      </c>
      <c r="D35" s="1">
        <v>77</v>
      </c>
      <c r="E35" s="1"/>
      <c r="F35"/>
      <c r="G35" s="137" t="s">
        <v>33</v>
      </c>
      <c r="H35" t="s">
        <v>34</v>
      </c>
      <c r="I35" s="1">
        <v>77</v>
      </c>
      <c r="J35" s="1">
        <v>5</v>
      </c>
    </row>
    <row r="36" spans="1:13" x14ac:dyDescent="0.35">
      <c r="A36">
        <v>2023</v>
      </c>
      <c r="B36" s="46" t="s">
        <v>30</v>
      </c>
      <c r="C36" s="136">
        <v>45059</v>
      </c>
      <c r="D36" s="1">
        <v>61</v>
      </c>
      <c r="E36" s="1"/>
      <c r="F36" t="s">
        <v>35</v>
      </c>
      <c r="G36" s="137" t="s">
        <v>36</v>
      </c>
      <c r="H36" s="1"/>
      <c r="I36" s="1">
        <v>62</v>
      </c>
    </row>
    <row r="37" spans="1:13" x14ac:dyDescent="0.35">
      <c r="A37">
        <v>2023</v>
      </c>
      <c r="B37" s="46" t="s">
        <v>30</v>
      </c>
      <c r="C37" s="136">
        <v>45059</v>
      </c>
      <c r="D37" s="1">
        <v>34</v>
      </c>
      <c r="E37" s="1"/>
      <c r="F37"/>
      <c r="G37" s="137" t="s">
        <v>37</v>
      </c>
      <c r="H37" s="1" t="s">
        <v>38</v>
      </c>
      <c r="I37" s="1">
        <v>34</v>
      </c>
      <c r="J37" s="1">
        <v>2</v>
      </c>
    </row>
    <row r="38" spans="1:13" x14ac:dyDescent="0.35">
      <c r="A38">
        <v>2023</v>
      </c>
      <c r="B38" s="46" t="s">
        <v>30</v>
      </c>
      <c r="C38" s="136">
        <v>45059</v>
      </c>
      <c r="D38" s="1">
        <v>33</v>
      </c>
      <c r="E38" s="1"/>
      <c r="F38" s="29"/>
      <c r="G38" s="137" t="s">
        <v>39</v>
      </c>
      <c r="H38" s="1" t="s">
        <v>40</v>
      </c>
      <c r="I38" s="1">
        <v>33</v>
      </c>
      <c r="J38" s="1">
        <v>1</v>
      </c>
    </row>
    <row r="39" spans="1:13" x14ac:dyDescent="0.35">
      <c r="A39">
        <v>2023</v>
      </c>
      <c r="B39" s="46" t="s">
        <v>30</v>
      </c>
      <c r="C39" s="136">
        <v>45059</v>
      </c>
      <c r="D39" s="1">
        <v>35</v>
      </c>
      <c r="E39" s="1"/>
      <c r="F39"/>
      <c r="G39" s="137" t="s">
        <v>11</v>
      </c>
      <c r="H39" s="1" t="s">
        <v>41</v>
      </c>
      <c r="I39" s="1">
        <v>35</v>
      </c>
    </row>
    <row r="40" spans="1:13" x14ac:dyDescent="0.35">
      <c r="A40">
        <v>2023</v>
      </c>
      <c r="B40" s="46" t="s">
        <v>30</v>
      </c>
      <c r="C40" s="136">
        <v>45059</v>
      </c>
      <c r="D40" s="1">
        <v>84</v>
      </c>
      <c r="F40" s="29"/>
      <c r="G40" s="137" t="s">
        <v>42</v>
      </c>
      <c r="H40" s="1" t="s">
        <v>43</v>
      </c>
      <c r="I40" s="1">
        <v>84</v>
      </c>
    </row>
    <row r="41" spans="1:13" x14ac:dyDescent="0.35">
      <c r="A41">
        <v>2023</v>
      </c>
      <c r="B41" s="46" t="s">
        <v>30</v>
      </c>
      <c r="C41" s="136">
        <v>45059</v>
      </c>
      <c r="D41" s="1">
        <v>27</v>
      </c>
      <c r="E41" s="1"/>
      <c r="F41" s="137" t="s">
        <v>44</v>
      </c>
      <c r="G41" s="137" t="s">
        <v>14</v>
      </c>
      <c r="H41" s="1"/>
      <c r="I41" s="1">
        <v>27</v>
      </c>
    </row>
    <row r="42" spans="1:13" x14ac:dyDescent="0.35">
      <c r="A42">
        <v>2023</v>
      </c>
      <c r="B42" s="1" t="s">
        <v>30</v>
      </c>
      <c r="C42" s="136">
        <v>45060</v>
      </c>
      <c r="D42" s="138">
        <v>65</v>
      </c>
      <c r="G42" s="137" t="s">
        <v>11</v>
      </c>
      <c r="H42" s="1" t="s">
        <v>45</v>
      </c>
      <c r="I42" s="1">
        <v>65</v>
      </c>
    </row>
    <row r="43" spans="1:13" x14ac:dyDescent="0.35">
      <c r="A43">
        <v>2023</v>
      </c>
      <c r="B43" s="46" t="s">
        <v>30</v>
      </c>
      <c r="C43" s="136">
        <v>45061</v>
      </c>
      <c r="D43" s="1"/>
      <c r="E43" s="1">
        <v>32</v>
      </c>
      <c r="F43" s="137" t="s">
        <v>46</v>
      </c>
      <c r="G43" s="137" t="s">
        <v>12</v>
      </c>
      <c r="H43" s="1"/>
      <c r="I43" s="1">
        <v>32</v>
      </c>
    </row>
    <row r="44" spans="1:13" x14ac:dyDescent="0.35">
      <c r="A44">
        <v>2023</v>
      </c>
      <c r="B44" s="46" t="s">
        <v>30</v>
      </c>
      <c r="C44" s="136">
        <v>45061</v>
      </c>
      <c r="D44" s="1"/>
      <c r="E44" s="1">
        <v>22</v>
      </c>
      <c r="F44" s="137" t="s">
        <v>47</v>
      </c>
      <c r="G44" s="137" t="s">
        <v>12</v>
      </c>
      <c r="H44" s="1"/>
      <c r="I44" s="1">
        <v>22</v>
      </c>
    </row>
    <row r="45" spans="1:13" x14ac:dyDescent="0.35">
      <c r="A45">
        <v>2023</v>
      </c>
      <c r="B45" s="46" t="s">
        <v>30</v>
      </c>
      <c r="C45" s="136">
        <v>45062</v>
      </c>
      <c r="D45" s="1"/>
      <c r="E45" s="1">
        <v>24</v>
      </c>
      <c r="F45" s="137" t="s">
        <v>48</v>
      </c>
      <c r="G45" s="137" t="s">
        <v>12</v>
      </c>
      <c r="H45" s="1"/>
      <c r="I45" s="1">
        <v>24</v>
      </c>
    </row>
    <row r="46" spans="1:13" x14ac:dyDescent="0.35">
      <c r="A46">
        <v>2023</v>
      </c>
      <c r="B46" s="46" t="s">
        <v>30</v>
      </c>
      <c r="C46" s="136">
        <v>45063</v>
      </c>
      <c r="D46" s="1"/>
      <c r="E46" s="1">
        <v>23</v>
      </c>
      <c r="F46" s="137" t="s">
        <v>49</v>
      </c>
      <c r="G46" s="137" t="s">
        <v>12</v>
      </c>
      <c r="H46" s="1"/>
      <c r="I46" s="1">
        <v>23</v>
      </c>
    </row>
    <row r="47" spans="1:13" x14ac:dyDescent="0.35">
      <c r="A47">
        <v>2023</v>
      </c>
      <c r="B47" s="46" t="s">
        <v>30</v>
      </c>
      <c r="C47" s="136">
        <v>45063</v>
      </c>
      <c r="D47" s="1"/>
      <c r="E47" s="1">
        <v>19</v>
      </c>
      <c r="F47" s="137" t="s">
        <v>50</v>
      </c>
      <c r="G47" s="137" t="s">
        <v>12</v>
      </c>
      <c r="H47" s="1"/>
      <c r="I47" s="1">
        <v>19</v>
      </c>
      <c r="J47" s="1">
        <v>3</v>
      </c>
    </row>
    <row r="48" spans="1:13" x14ac:dyDescent="0.35">
      <c r="A48">
        <v>2023</v>
      </c>
      <c r="B48" s="46" t="s">
        <v>30</v>
      </c>
      <c r="C48" s="136">
        <v>45064</v>
      </c>
      <c r="D48" s="1"/>
      <c r="E48" s="1">
        <v>23</v>
      </c>
      <c r="F48" s="137" t="s">
        <v>51</v>
      </c>
      <c r="G48" s="137" t="s">
        <v>12</v>
      </c>
      <c r="H48" s="1"/>
      <c r="I48" s="1">
        <v>23</v>
      </c>
    </row>
    <row r="49" spans="1:10" x14ac:dyDescent="0.35">
      <c r="A49">
        <v>2023</v>
      </c>
      <c r="B49" s="46" t="s">
        <v>30</v>
      </c>
      <c r="C49" s="136">
        <v>45064</v>
      </c>
      <c r="D49" s="1">
        <v>132</v>
      </c>
      <c r="E49" s="1"/>
      <c r="F49" s="137"/>
      <c r="G49" s="137" t="s">
        <v>9</v>
      </c>
      <c r="H49" s="1" t="s">
        <v>52</v>
      </c>
      <c r="I49" s="1">
        <v>132</v>
      </c>
      <c r="J49" s="1">
        <v>6</v>
      </c>
    </row>
    <row r="50" spans="1:10" x14ac:dyDescent="0.35">
      <c r="A50">
        <v>2023</v>
      </c>
      <c r="B50" s="46" t="s">
        <v>30</v>
      </c>
      <c r="C50" s="136">
        <v>45065</v>
      </c>
      <c r="D50" s="1">
        <v>44</v>
      </c>
      <c r="E50" s="1"/>
      <c r="F50" s="137" t="s">
        <v>53</v>
      </c>
      <c r="G50" s="137" t="s">
        <v>54</v>
      </c>
      <c r="H50" s="1"/>
      <c r="I50" s="1">
        <v>44</v>
      </c>
      <c r="J50" s="1">
        <v>0</v>
      </c>
    </row>
    <row r="51" spans="1:10" x14ac:dyDescent="0.35">
      <c r="A51">
        <v>2023</v>
      </c>
      <c r="B51" s="46" t="s">
        <v>30</v>
      </c>
      <c r="C51" s="136">
        <v>45065</v>
      </c>
      <c r="D51" s="1">
        <v>35</v>
      </c>
      <c r="E51" s="1"/>
      <c r="F51" s="137" t="s">
        <v>55</v>
      </c>
      <c r="G51" s="137" t="s">
        <v>5</v>
      </c>
      <c r="H51" s="1"/>
      <c r="I51" s="1">
        <v>35</v>
      </c>
      <c r="J51" s="1">
        <v>3</v>
      </c>
    </row>
    <row r="52" spans="1:10" x14ac:dyDescent="0.35">
      <c r="A52">
        <v>2023</v>
      </c>
      <c r="B52" s="46" t="s">
        <v>30</v>
      </c>
      <c r="C52" s="136">
        <v>45065</v>
      </c>
      <c r="D52" s="1">
        <v>51</v>
      </c>
      <c r="E52" s="1"/>
      <c r="F52" s="137"/>
      <c r="G52" s="137" t="s">
        <v>42</v>
      </c>
      <c r="H52" s="1" t="s">
        <v>56</v>
      </c>
      <c r="I52" s="1">
        <v>51</v>
      </c>
      <c r="J52" s="1">
        <v>0</v>
      </c>
    </row>
    <row r="53" spans="1:10" x14ac:dyDescent="0.35">
      <c r="A53">
        <v>2023</v>
      </c>
      <c r="B53" s="46" t="s">
        <v>30</v>
      </c>
      <c r="C53" s="136">
        <v>45065</v>
      </c>
      <c r="D53" s="1">
        <v>87</v>
      </c>
      <c r="E53" s="1"/>
      <c r="F53" s="137" t="s">
        <v>57</v>
      </c>
      <c r="G53" s="137" t="s">
        <v>58</v>
      </c>
      <c r="H53" s="1"/>
      <c r="I53" s="1">
        <v>87</v>
      </c>
    </row>
    <row r="54" spans="1:10" x14ac:dyDescent="0.35">
      <c r="A54">
        <v>2023</v>
      </c>
      <c r="B54" s="46" t="s">
        <v>30</v>
      </c>
      <c r="C54" s="139">
        <v>45066</v>
      </c>
      <c r="D54" s="1">
        <v>50</v>
      </c>
      <c r="E54" s="1"/>
      <c r="F54" s="137"/>
      <c r="G54" s="137" t="s">
        <v>37</v>
      </c>
      <c r="H54" s="1" t="s">
        <v>38</v>
      </c>
      <c r="I54" s="1">
        <v>50</v>
      </c>
      <c r="J54" s="1">
        <v>1</v>
      </c>
    </row>
    <row r="55" spans="1:10" x14ac:dyDescent="0.35">
      <c r="A55">
        <v>2023</v>
      </c>
      <c r="B55" s="46" t="s">
        <v>30</v>
      </c>
      <c r="C55" s="139">
        <v>45066</v>
      </c>
      <c r="D55" s="1">
        <v>25</v>
      </c>
      <c r="E55" s="1"/>
      <c r="F55" s="137"/>
      <c r="G55" s="137" t="s">
        <v>33</v>
      </c>
      <c r="H55" s="1" t="s">
        <v>59</v>
      </c>
      <c r="I55" s="1">
        <v>25</v>
      </c>
      <c r="J55" s="1">
        <v>0</v>
      </c>
    </row>
    <row r="56" spans="1:10" x14ac:dyDescent="0.35">
      <c r="A56">
        <v>2023</v>
      </c>
      <c r="B56" s="46" t="s">
        <v>30</v>
      </c>
      <c r="C56" s="136">
        <v>45067</v>
      </c>
      <c r="D56" s="1">
        <v>299</v>
      </c>
      <c r="E56" s="1"/>
      <c r="F56" s="137" t="s">
        <v>60</v>
      </c>
      <c r="G56" s="137" t="s">
        <v>5</v>
      </c>
      <c r="H56" s="1"/>
      <c r="I56" s="1">
        <v>299</v>
      </c>
      <c r="J56" s="1">
        <v>0</v>
      </c>
    </row>
    <row r="57" spans="1:10" x14ac:dyDescent="0.35">
      <c r="A57">
        <v>2023</v>
      </c>
      <c r="B57" s="46" t="s">
        <v>30</v>
      </c>
      <c r="C57" s="136">
        <v>45068</v>
      </c>
      <c r="D57" s="140"/>
      <c r="E57" s="1">
        <v>36</v>
      </c>
      <c r="F57" s="137" t="s">
        <v>61</v>
      </c>
      <c r="G57" s="137" t="s">
        <v>12</v>
      </c>
      <c r="H57" s="1"/>
      <c r="I57" s="1">
        <v>36</v>
      </c>
      <c r="J57" s="1">
        <v>1</v>
      </c>
    </row>
    <row r="58" spans="1:10" x14ac:dyDescent="0.35">
      <c r="A58">
        <v>2023</v>
      </c>
      <c r="B58" s="46" t="s">
        <v>30</v>
      </c>
      <c r="C58" s="136">
        <v>45064</v>
      </c>
      <c r="D58" s="1">
        <v>9</v>
      </c>
      <c r="E58" s="1"/>
      <c r="F58" s="137"/>
      <c r="G58" s="137" t="s">
        <v>8</v>
      </c>
      <c r="H58" s="1" t="s">
        <v>62</v>
      </c>
      <c r="I58" s="1">
        <v>9</v>
      </c>
      <c r="J58" s="1">
        <v>0</v>
      </c>
    </row>
    <row r="59" spans="1:10" x14ac:dyDescent="0.35">
      <c r="A59">
        <v>2023</v>
      </c>
      <c r="B59" s="46" t="s">
        <v>30</v>
      </c>
      <c r="C59" s="136">
        <v>45070</v>
      </c>
      <c r="D59" s="1"/>
      <c r="E59" s="1">
        <v>30</v>
      </c>
      <c r="F59" s="137" t="s">
        <v>63</v>
      </c>
      <c r="G59" s="137" t="s">
        <v>12</v>
      </c>
      <c r="H59" s="1"/>
      <c r="I59" s="1">
        <v>30</v>
      </c>
      <c r="J59" s="1">
        <v>2</v>
      </c>
    </row>
    <row r="60" spans="1:10" x14ac:dyDescent="0.35">
      <c r="A60">
        <v>2023</v>
      </c>
      <c r="B60" s="46" t="s">
        <v>30</v>
      </c>
      <c r="C60" s="136">
        <v>45071</v>
      </c>
      <c r="D60" s="1"/>
      <c r="E60" s="1">
        <v>54</v>
      </c>
      <c r="F60" s="137" t="s">
        <v>64</v>
      </c>
      <c r="G60" s="137" t="s">
        <v>12</v>
      </c>
      <c r="H60" s="1"/>
      <c r="I60" s="1">
        <v>54</v>
      </c>
    </row>
    <row r="61" spans="1:10" x14ac:dyDescent="0.35">
      <c r="A61">
        <v>2023</v>
      </c>
      <c r="B61" s="46" t="s">
        <v>30</v>
      </c>
      <c r="C61" s="136">
        <v>45071</v>
      </c>
      <c r="D61" s="1"/>
      <c r="E61" s="1">
        <v>40</v>
      </c>
      <c r="F61" s="137" t="s">
        <v>65</v>
      </c>
      <c r="G61" s="137" t="s">
        <v>12</v>
      </c>
      <c r="H61" s="1"/>
      <c r="I61" s="1">
        <v>40</v>
      </c>
    </row>
    <row r="62" spans="1:10" x14ac:dyDescent="0.35">
      <c r="A62">
        <v>2023</v>
      </c>
      <c r="B62" s="46" t="s">
        <v>30</v>
      </c>
      <c r="C62" s="136">
        <v>45071</v>
      </c>
      <c r="D62" s="1"/>
      <c r="E62" s="1">
        <v>10</v>
      </c>
      <c r="F62" s="137" t="s">
        <v>66</v>
      </c>
      <c r="G62" s="137" t="s">
        <v>12</v>
      </c>
      <c r="H62" s="1"/>
      <c r="I62" s="1">
        <v>10</v>
      </c>
    </row>
    <row r="63" spans="1:10" x14ac:dyDescent="0.35">
      <c r="A63">
        <v>2023</v>
      </c>
      <c r="B63" s="46" t="s">
        <v>30</v>
      </c>
      <c r="C63" s="136">
        <v>45071</v>
      </c>
      <c r="D63" s="1"/>
      <c r="E63" s="1">
        <v>31</v>
      </c>
      <c r="F63" s="137" t="s">
        <v>67</v>
      </c>
      <c r="G63" s="137" t="s">
        <v>12</v>
      </c>
      <c r="H63" s="1"/>
      <c r="I63" s="1">
        <v>31</v>
      </c>
    </row>
    <row r="64" spans="1:10" x14ac:dyDescent="0.35">
      <c r="A64">
        <v>2023</v>
      </c>
      <c r="B64" s="46" t="s">
        <v>30</v>
      </c>
      <c r="C64" s="136">
        <v>45071</v>
      </c>
      <c r="D64" s="1">
        <v>52</v>
      </c>
      <c r="E64" s="1"/>
      <c r="F64" s="137" t="s">
        <v>68</v>
      </c>
      <c r="G64" s="137" t="s">
        <v>69</v>
      </c>
      <c r="H64" s="1"/>
      <c r="I64" s="1">
        <v>52</v>
      </c>
    </row>
    <row r="65" spans="1:13" x14ac:dyDescent="0.35">
      <c r="A65">
        <v>2023</v>
      </c>
      <c r="B65" s="46" t="s">
        <v>30</v>
      </c>
      <c r="C65" s="136">
        <v>45072</v>
      </c>
      <c r="D65" s="1"/>
      <c r="E65" s="1">
        <v>16</v>
      </c>
      <c r="F65" s="137" t="s">
        <v>70</v>
      </c>
      <c r="G65" s="137" t="s">
        <v>12</v>
      </c>
      <c r="H65" s="1"/>
      <c r="I65" s="1">
        <v>16</v>
      </c>
    </row>
    <row r="66" spans="1:13" x14ac:dyDescent="0.35">
      <c r="A66">
        <v>2023</v>
      </c>
      <c r="B66" s="46" t="s">
        <v>30</v>
      </c>
      <c r="C66" s="136">
        <v>45072</v>
      </c>
      <c r="D66" s="1"/>
      <c r="E66" s="1">
        <v>19</v>
      </c>
      <c r="F66" s="137" t="s">
        <v>71</v>
      </c>
      <c r="G66" s="137" t="s">
        <v>12</v>
      </c>
      <c r="H66" s="1"/>
      <c r="I66" s="1">
        <v>19</v>
      </c>
    </row>
    <row r="67" spans="1:13" x14ac:dyDescent="0.35">
      <c r="A67">
        <v>2023</v>
      </c>
      <c r="B67" s="46" t="s">
        <v>30</v>
      </c>
      <c r="C67" s="136">
        <v>45072</v>
      </c>
      <c r="D67" s="1">
        <v>50</v>
      </c>
      <c r="E67" s="1"/>
      <c r="F67" s="137" t="s">
        <v>72</v>
      </c>
      <c r="G67" s="137" t="s">
        <v>73</v>
      </c>
      <c r="H67" s="1"/>
      <c r="I67" s="1">
        <v>50</v>
      </c>
    </row>
    <row r="68" spans="1:13" x14ac:dyDescent="0.35">
      <c r="A68">
        <v>2023</v>
      </c>
      <c r="B68" s="46" t="s">
        <v>30</v>
      </c>
      <c r="C68" s="136">
        <v>45072</v>
      </c>
      <c r="D68" s="1">
        <v>180</v>
      </c>
      <c r="E68" s="1"/>
      <c r="F68" s="137" t="s">
        <v>74</v>
      </c>
      <c r="G68" s="137" t="s">
        <v>75</v>
      </c>
      <c r="H68" s="1"/>
      <c r="I68" s="1">
        <v>256</v>
      </c>
    </row>
    <row r="69" spans="1:13" x14ac:dyDescent="0.35">
      <c r="A69">
        <v>2023</v>
      </c>
      <c r="B69" s="46" t="s">
        <v>30</v>
      </c>
      <c r="C69" s="136">
        <v>45073</v>
      </c>
      <c r="D69" s="1">
        <v>22</v>
      </c>
      <c r="E69" s="1"/>
      <c r="F69" s="137" t="s">
        <v>74</v>
      </c>
      <c r="G69" s="137" t="s">
        <v>75</v>
      </c>
      <c r="H69" s="1"/>
      <c r="I69" s="1">
        <v>22</v>
      </c>
    </row>
    <row r="70" spans="1:13" x14ac:dyDescent="0.35">
      <c r="A70">
        <v>2023</v>
      </c>
      <c r="B70" s="46" t="s">
        <v>30</v>
      </c>
      <c r="C70" s="136">
        <v>45073</v>
      </c>
      <c r="D70" s="1">
        <v>40</v>
      </c>
      <c r="E70" s="1"/>
      <c r="F70" s="137"/>
      <c r="G70" s="137" t="s">
        <v>37</v>
      </c>
      <c r="H70" s="1" t="s">
        <v>38</v>
      </c>
      <c r="I70" s="1">
        <v>40</v>
      </c>
    </row>
    <row r="71" spans="1:13" x14ac:dyDescent="0.35">
      <c r="A71">
        <v>2023</v>
      </c>
      <c r="B71" s="46" t="s">
        <v>30</v>
      </c>
      <c r="C71" s="136">
        <v>45073</v>
      </c>
      <c r="D71" s="1">
        <v>34</v>
      </c>
      <c r="E71" s="1"/>
      <c r="F71" s="137"/>
      <c r="G71" s="137" t="s">
        <v>39</v>
      </c>
      <c r="H71" s="1" t="s">
        <v>40</v>
      </c>
      <c r="I71" s="1">
        <v>34</v>
      </c>
    </row>
    <row r="72" spans="1:13" x14ac:dyDescent="0.35">
      <c r="A72">
        <v>2023</v>
      </c>
      <c r="B72" s="46" t="s">
        <v>30</v>
      </c>
      <c r="C72" s="136">
        <v>45074</v>
      </c>
      <c r="D72" s="1">
        <v>56</v>
      </c>
      <c r="E72" s="1"/>
      <c r="F72" s="137"/>
      <c r="G72" s="137" t="s">
        <v>8</v>
      </c>
      <c r="H72" s="1" t="s">
        <v>76</v>
      </c>
      <c r="I72" s="1">
        <v>56</v>
      </c>
    </row>
    <row r="73" spans="1:13" x14ac:dyDescent="0.35">
      <c r="A73">
        <v>2023</v>
      </c>
      <c r="B73" s="46" t="s">
        <v>30</v>
      </c>
      <c r="C73" s="136">
        <v>45076</v>
      </c>
      <c r="D73" s="1"/>
      <c r="E73" s="1">
        <v>45</v>
      </c>
      <c r="F73" s="137" t="s">
        <v>77</v>
      </c>
      <c r="G73" s="137" t="s">
        <v>12</v>
      </c>
      <c r="H73" s="1"/>
      <c r="I73" s="1">
        <v>45</v>
      </c>
    </row>
    <row r="74" spans="1:13" x14ac:dyDescent="0.35">
      <c r="A74">
        <v>2023</v>
      </c>
      <c r="B74" s="46" t="s">
        <v>30</v>
      </c>
      <c r="C74" s="136">
        <v>45077</v>
      </c>
      <c r="E74" s="140">
        <v>79</v>
      </c>
      <c r="F74" s="4" t="s">
        <v>78</v>
      </c>
      <c r="G74" s="137" t="s">
        <v>12</v>
      </c>
      <c r="H74" s="1"/>
      <c r="I74" s="1">
        <v>79</v>
      </c>
    </row>
    <row r="75" spans="1:13" x14ac:dyDescent="0.35">
      <c r="A75">
        <v>2023</v>
      </c>
      <c r="B75" s="46" t="s">
        <v>30</v>
      </c>
      <c r="C75" s="136">
        <v>45076</v>
      </c>
      <c r="D75" s="1">
        <v>12</v>
      </c>
      <c r="E75" s="1"/>
      <c r="F75" s="137" t="s">
        <v>79</v>
      </c>
      <c r="G75" s="137" t="s">
        <v>10</v>
      </c>
      <c r="H75" s="1"/>
      <c r="I75" s="1">
        <v>12</v>
      </c>
    </row>
    <row r="76" spans="1:13" x14ac:dyDescent="0.35">
      <c r="A76">
        <v>2023</v>
      </c>
      <c r="B76" s="46" t="s">
        <v>30</v>
      </c>
      <c r="C76" s="136">
        <v>45077</v>
      </c>
      <c r="D76" s="140">
        <v>319</v>
      </c>
      <c r="F76" s="4" t="s">
        <v>80</v>
      </c>
      <c r="G76" s="137" t="s">
        <v>81</v>
      </c>
      <c r="H76" s="1"/>
      <c r="I76" s="1">
        <v>319</v>
      </c>
    </row>
    <row r="77" spans="1:13" x14ac:dyDescent="0.35">
      <c r="A77">
        <v>2023</v>
      </c>
      <c r="B77" s="46" t="s">
        <v>30</v>
      </c>
      <c r="C77" s="136">
        <v>45077</v>
      </c>
      <c r="D77" s="140">
        <v>70</v>
      </c>
      <c r="G77" s="137" t="s">
        <v>58</v>
      </c>
      <c r="H77" s="1" t="s">
        <v>82</v>
      </c>
      <c r="I77" s="1">
        <v>70</v>
      </c>
    </row>
    <row r="78" spans="1:13" x14ac:dyDescent="0.35">
      <c r="A78">
        <v>2023</v>
      </c>
      <c r="B78" s="1" t="s">
        <v>83</v>
      </c>
      <c r="C78" s="136">
        <v>45080</v>
      </c>
      <c r="D78" s="1">
        <v>71</v>
      </c>
      <c r="E78" s="1"/>
      <c r="F78" s="1" t="s">
        <v>84</v>
      </c>
      <c r="G78" s="137" t="s">
        <v>5</v>
      </c>
      <c r="H78" s="1"/>
      <c r="I78" s="1">
        <v>71</v>
      </c>
      <c r="J78" s="1">
        <v>0</v>
      </c>
    </row>
    <row r="79" spans="1:13" x14ac:dyDescent="0.35">
      <c r="A79">
        <v>2023</v>
      </c>
      <c r="B79" s="46" t="s">
        <v>83</v>
      </c>
      <c r="C79" s="134">
        <v>45081</v>
      </c>
      <c r="D79" s="46">
        <v>59</v>
      </c>
      <c r="E79" s="46"/>
      <c r="F79" s="46"/>
      <c r="G79" s="76" t="s">
        <v>33</v>
      </c>
      <c r="H79" s="46" t="s">
        <v>59</v>
      </c>
      <c r="I79" s="46">
        <v>59</v>
      </c>
      <c r="J79" s="46">
        <v>5</v>
      </c>
      <c r="K79" s="46"/>
      <c r="L79" s="46"/>
      <c r="M79" s="46"/>
    </row>
    <row r="80" spans="1:13" x14ac:dyDescent="0.35">
      <c r="A80">
        <v>2023</v>
      </c>
      <c r="B80" s="1" t="s">
        <v>83</v>
      </c>
      <c r="C80" s="136">
        <v>45085</v>
      </c>
      <c r="D80" s="1">
        <v>48</v>
      </c>
      <c r="E80" s="1"/>
      <c r="F80" s="1" t="s">
        <v>85</v>
      </c>
      <c r="G80" s="137" t="s">
        <v>8</v>
      </c>
      <c r="H80" s="1"/>
      <c r="I80" s="1">
        <v>48</v>
      </c>
    </row>
    <row r="81" spans="1:13" s="29" customFormat="1" x14ac:dyDescent="0.35">
      <c r="A81">
        <v>2023</v>
      </c>
      <c r="B81" s="46" t="s">
        <v>83</v>
      </c>
      <c r="C81" s="134">
        <v>45085</v>
      </c>
      <c r="D81" s="46">
        <v>167</v>
      </c>
      <c r="E81" s="46"/>
      <c r="F81" s="46"/>
      <c r="G81" s="76" t="s">
        <v>33</v>
      </c>
      <c r="H81" s="46" t="s">
        <v>59</v>
      </c>
      <c r="I81" s="46">
        <v>167</v>
      </c>
      <c r="J81" s="46"/>
      <c r="K81" s="46"/>
      <c r="L81" s="46"/>
      <c r="M81" s="46"/>
    </row>
    <row r="82" spans="1:13" x14ac:dyDescent="0.35">
      <c r="A82">
        <v>2023</v>
      </c>
      <c r="B82" s="1" t="s">
        <v>83</v>
      </c>
      <c r="C82" s="136">
        <v>45088</v>
      </c>
      <c r="D82" s="1">
        <v>106</v>
      </c>
      <c r="E82" s="1"/>
      <c r="F82" s="1" t="s">
        <v>86</v>
      </c>
      <c r="G82" s="137" t="s">
        <v>5</v>
      </c>
      <c r="H82" s="1"/>
      <c r="I82" s="1">
        <v>106</v>
      </c>
    </row>
    <row r="83" spans="1:13" x14ac:dyDescent="0.35">
      <c r="A83">
        <v>2023</v>
      </c>
      <c r="B83" s="1" t="s">
        <v>83</v>
      </c>
      <c r="C83" s="136">
        <v>45092</v>
      </c>
      <c r="D83" s="1"/>
      <c r="E83" s="1"/>
      <c r="F83" s="1" t="s">
        <v>87</v>
      </c>
      <c r="G83" s="137" t="s">
        <v>8</v>
      </c>
      <c r="H83" s="1"/>
      <c r="I83" s="1">
        <v>38</v>
      </c>
    </row>
    <row r="84" spans="1:13" x14ac:dyDescent="0.35">
      <c r="A84">
        <v>2023</v>
      </c>
      <c r="B84" s="1" t="s">
        <v>83</v>
      </c>
      <c r="C84" s="136">
        <v>45097</v>
      </c>
      <c r="D84" s="1">
        <v>48</v>
      </c>
      <c r="E84" s="1"/>
      <c r="F84" s="1" t="s">
        <v>88</v>
      </c>
      <c r="G84" s="137" t="s">
        <v>8</v>
      </c>
      <c r="H84" s="1"/>
      <c r="I84" s="1">
        <v>48</v>
      </c>
    </row>
    <row r="85" spans="1:13" x14ac:dyDescent="0.35">
      <c r="A85">
        <v>2023</v>
      </c>
      <c r="B85" s="1" t="s">
        <v>83</v>
      </c>
      <c r="C85" s="136">
        <v>45099</v>
      </c>
      <c r="D85" s="1"/>
      <c r="E85" s="1">
        <v>13</v>
      </c>
      <c r="F85" s="1" t="s">
        <v>89</v>
      </c>
      <c r="G85" s="137" t="s">
        <v>12</v>
      </c>
      <c r="H85" s="1"/>
      <c r="I85" s="1">
        <v>13</v>
      </c>
    </row>
    <row r="86" spans="1:13" x14ac:dyDescent="0.35">
      <c r="A86">
        <v>2023</v>
      </c>
      <c r="B86" s="1" t="s">
        <v>83</v>
      </c>
      <c r="C86" s="136">
        <v>45100</v>
      </c>
      <c r="D86" s="1">
        <v>34</v>
      </c>
      <c r="E86" s="1"/>
      <c r="F86" s="1" t="s">
        <v>90</v>
      </c>
      <c r="G86" s="137" t="s">
        <v>8</v>
      </c>
      <c r="H86" s="1"/>
      <c r="I86" s="1">
        <v>34</v>
      </c>
    </row>
    <row r="87" spans="1:13" x14ac:dyDescent="0.35">
      <c r="A87">
        <v>2023</v>
      </c>
      <c r="B87" s="1" t="s">
        <v>83</v>
      </c>
      <c r="C87" s="136">
        <v>45104</v>
      </c>
      <c r="D87" s="1"/>
      <c r="E87" s="1">
        <v>20</v>
      </c>
      <c r="F87" s="1" t="s">
        <v>91</v>
      </c>
      <c r="G87" s="137" t="s">
        <v>12</v>
      </c>
      <c r="H87" s="1"/>
      <c r="I87" s="1">
        <v>20</v>
      </c>
    </row>
    <row r="88" spans="1:13" x14ac:dyDescent="0.35">
      <c r="A88">
        <v>2023</v>
      </c>
      <c r="B88" s="1" t="s">
        <v>83</v>
      </c>
      <c r="C88" s="134">
        <v>45106</v>
      </c>
      <c r="D88" s="140">
        <v>33</v>
      </c>
      <c r="F88" s="4" t="s">
        <v>92</v>
      </c>
      <c r="G88" s="137" t="s">
        <v>8</v>
      </c>
      <c r="I88" s="1">
        <v>33</v>
      </c>
    </row>
    <row r="89" spans="1:13" x14ac:dyDescent="0.35">
      <c r="A89">
        <v>2023</v>
      </c>
      <c r="B89" s="1" t="s">
        <v>83</v>
      </c>
      <c r="C89" s="136">
        <v>45106</v>
      </c>
      <c r="D89" s="1">
        <v>5</v>
      </c>
      <c r="E89" s="1"/>
      <c r="F89" s="1"/>
      <c r="G89" s="137" t="s">
        <v>8</v>
      </c>
      <c r="H89" s="1" t="s">
        <v>62</v>
      </c>
      <c r="I89" s="1">
        <v>5</v>
      </c>
    </row>
    <row r="90" spans="1:13" x14ac:dyDescent="0.35">
      <c r="A90">
        <v>2023</v>
      </c>
      <c r="B90" s="1" t="s">
        <v>83</v>
      </c>
      <c r="C90" s="136">
        <v>45106</v>
      </c>
      <c r="D90" s="1">
        <v>3</v>
      </c>
      <c r="E90" s="1"/>
      <c r="F90" s="1" t="s">
        <v>93</v>
      </c>
      <c r="G90" s="137" t="s">
        <v>94</v>
      </c>
      <c r="H90" s="1"/>
      <c r="I90" s="1">
        <v>3</v>
      </c>
    </row>
    <row r="91" spans="1:13" x14ac:dyDescent="0.35">
      <c r="A91">
        <v>2023</v>
      </c>
      <c r="B91" s="1" t="s">
        <v>83</v>
      </c>
      <c r="C91" s="31">
        <v>45107</v>
      </c>
      <c r="D91" s="1">
        <v>4</v>
      </c>
      <c r="E91" s="1"/>
      <c r="F91" s="1" t="s">
        <v>93</v>
      </c>
      <c r="G91" s="137" t="s">
        <v>94</v>
      </c>
      <c r="H91" s="1"/>
      <c r="I91" s="1">
        <v>4</v>
      </c>
    </row>
    <row r="92" spans="1:13" x14ac:dyDescent="0.35">
      <c r="A92">
        <v>2023</v>
      </c>
      <c r="B92" s="1" t="s">
        <v>95</v>
      </c>
      <c r="C92" s="136">
        <v>45114</v>
      </c>
      <c r="D92" s="46">
        <v>24</v>
      </c>
      <c r="E92" s="1"/>
      <c r="F92" s="1"/>
      <c r="G92" s="137" t="s">
        <v>33</v>
      </c>
      <c r="H92" s="1" t="s">
        <v>96</v>
      </c>
      <c r="I92" s="46">
        <v>24</v>
      </c>
    </row>
    <row r="93" spans="1:13" x14ac:dyDescent="0.35">
      <c r="A93">
        <v>2023</v>
      </c>
      <c r="B93" s="1" t="s">
        <v>95</v>
      </c>
      <c r="C93" s="136">
        <v>45115</v>
      </c>
      <c r="D93" s="46">
        <v>20</v>
      </c>
      <c r="E93" s="1"/>
      <c r="F93" s="1"/>
      <c r="G93" s="137" t="s">
        <v>9</v>
      </c>
      <c r="H93" s="1" t="s">
        <v>97</v>
      </c>
      <c r="I93" s="46">
        <v>20</v>
      </c>
    </row>
    <row r="94" spans="1:13" x14ac:dyDescent="0.35">
      <c r="A94">
        <v>2023</v>
      </c>
      <c r="B94" s="1" t="s">
        <v>95</v>
      </c>
      <c r="C94" s="136">
        <v>45115</v>
      </c>
      <c r="D94" s="46">
        <v>51</v>
      </c>
      <c r="E94" s="1"/>
      <c r="F94" s="1"/>
      <c r="G94" s="137" t="s">
        <v>11</v>
      </c>
      <c r="H94" s="1" t="s">
        <v>98</v>
      </c>
      <c r="I94" s="46">
        <v>51</v>
      </c>
    </row>
    <row r="95" spans="1:13" x14ac:dyDescent="0.35">
      <c r="A95">
        <v>2023</v>
      </c>
      <c r="B95" s="1" t="s">
        <v>95</v>
      </c>
      <c r="C95" s="136">
        <v>45122</v>
      </c>
      <c r="D95" s="1">
        <v>59</v>
      </c>
      <c r="E95" s="1"/>
      <c r="F95" s="1" t="s">
        <v>99</v>
      </c>
      <c r="G95" s="137" t="s">
        <v>39</v>
      </c>
      <c r="H95" s="1"/>
      <c r="I95" s="1">
        <v>59</v>
      </c>
    </row>
    <row r="96" spans="1:13" x14ac:dyDescent="0.35">
      <c r="A96">
        <v>2023</v>
      </c>
      <c r="B96" s="1" t="s">
        <v>95</v>
      </c>
      <c r="C96" s="136">
        <v>45122</v>
      </c>
      <c r="D96" s="1">
        <v>54</v>
      </c>
      <c r="E96" s="1"/>
      <c r="F96" s="1" t="s">
        <v>100</v>
      </c>
      <c r="G96" s="137" t="s">
        <v>101</v>
      </c>
      <c r="H96" s="1"/>
      <c r="I96" s="1">
        <v>54</v>
      </c>
    </row>
    <row r="97" spans="1:9" x14ac:dyDescent="0.35">
      <c r="A97">
        <v>2023</v>
      </c>
      <c r="B97" s="1" t="s">
        <v>95</v>
      </c>
      <c r="C97" s="136">
        <v>45123</v>
      </c>
      <c r="D97" s="1">
        <v>130</v>
      </c>
      <c r="E97" s="1"/>
      <c r="F97" s="1" t="s">
        <v>102</v>
      </c>
      <c r="G97" s="137" t="s">
        <v>5</v>
      </c>
      <c r="H97" s="1"/>
      <c r="I97" s="1">
        <v>130</v>
      </c>
    </row>
    <row r="98" spans="1:9" x14ac:dyDescent="0.35">
      <c r="A98">
        <v>2023</v>
      </c>
      <c r="B98" s="1" t="s">
        <v>95</v>
      </c>
      <c r="C98" s="136">
        <v>45125</v>
      </c>
      <c r="D98" s="1">
        <v>9</v>
      </c>
      <c r="E98" s="1"/>
      <c r="F98" s="1" t="s">
        <v>103</v>
      </c>
      <c r="G98" s="137" t="s">
        <v>5</v>
      </c>
      <c r="H98" s="1"/>
      <c r="I98" s="1">
        <v>9</v>
      </c>
    </row>
    <row r="99" spans="1:9" x14ac:dyDescent="0.35">
      <c r="A99">
        <v>2023</v>
      </c>
      <c r="B99" s="1" t="s">
        <v>95</v>
      </c>
      <c r="C99" s="136">
        <v>45126</v>
      </c>
      <c r="D99" s="1">
        <v>37</v>
      </c>
      <c r="E99" s="1">
        <v>37</v>
      </c>
      <c r="F99" s="1" t="s">
        <v>104</v>
      </c>
      <c r="G99" s="137" t="s">
        <v>12</v>
      </c>
      <c r="H99" s="1"/>
      <c r="I99" s="1">
        <v>37</v>
      </c>
    </row>
    <row r="100" spans="1:9" x14ac:dyDescent="0.35">
      <c r="A100">
        <v>2023</v>
      </c>
      <c r="B100" s="1" t="s">
        <v>95</v>
      </c>
      <c r="C100" s="136">
        <v>45128</v>
      </c>
      <c r="D100" s="1">
        <v>34</v>
      </c>
      <c r="E100" s="1"/>
      <c r="F100" s="1" t="s">
        <v>105</v>
      </c>
      <c r="G100" s="137" t="s">
        <v>73</v>
      </c>
      <c r="H100" s="1"/>
      <c r="I100" s="1">
        <v>34</v>
      </c>
    </row>
    <row r="101" spans="1:9" x14ac:dyDescent="0.35">
      <c r="A101">
        <v>2023</v>
      </c>
      <c r="B101" s="1" t="s">
        <v>95</v>
      </c>
      <c r="C101" s="136">
        <v>45128</v>
      </c>
      <c r="D101" s="1">
        <v>50</v>
      </c>
      <c r="E101" s="1"/>
      <c r="F101" s="1" t="s">
        <v>106</v>
      </c>
      <c r="G101" s="137" t="s">
        <v>107</v>
      </c>
      <c r="H101" s="1"/>
      <c r="I101" s="1">
        <v>50</v>
      </c>
    </row>
    <row r="102" spans="1:9" x14ac:dyDescent="0.35">
      <c r="A102">
        <v>2023</v>
      </c>
      <c r="B102" s="1" t="s">
        <v>95</v>
      </c>
      <c r="C102" s="136">
        <v>45129</v>
      </c>
      <c r="D102" s="1">
        <v>43</v>
      </c>
      <c r="E102" s="1"/>
      <c r="F102" s="1" t="s">
        <v>108</v>
      </c>
      <c r="G102" s="137" t="s">
        <v>5</v>
      </c>
      <c r="H102" s="1"/>
      <c r="I102" s="1">
        <v>43</v>
      </c>
    </row>
    <row r="103" spans="1:9" x14ac:dyDescent="0.35">
      <c r="A103">
        <v>2023</v>
      </c>
      <c r="B103" s="1" t="s">
        <v>95</v>
      </c>
      <c r="C103" s="136">
        <v>45129</v>
      </c>
      <c r="D103" s="1">
        <v>2</v>
      </c>
      <c r="E103" s="1"/>
      <c r="F103" s="1"/>
      <c r="G103" s="137" t="s">
        <v>8</v>
      </c>
      <c r="H103" s="1" t="s">
        <v>62</v>
      </c>
      <c r="I103" s="1">
        <v>2</v>
      </c>
    </row>
    <row r="104" spans="1:9" x14ac:dyDescent="0.35">
      <c r="A104">
        <v>2023</v>
      </c>
      <c r="B104" s="1" t="s">
        <v>95</v>
      </c>
      <c r="C104" s="136">
        <v>45129</v>
      </c>
      <c r="D104" s="1">
        <v>1</v>
      </c>
      <c r="E104" s="1"/>
      <c r="F104" s="1" t="s">
        <v>93</v>
      </c>
      <c r="G104" s="137" t="s">
        <v>94</v>
      </c>
      <c r="H104" s="1"/>
      <c r="I104" s="1">
        <v>1</v>
      </c>
    </row>
    <row r="105" spans="1:9" x14ac:dyDescent="0.35">
      <c r="A105">
        <v>2023</v>
      </c>
      <c r="B105" s="1" t="s">
        <v>95</v>
      </c>
      <c r="C105" s="136">
        <v>45132</v>
      </c>
      <c r="D105" s="1">
        <v>29</v>
      </c>
      <c r="E105" s="1">
        <v>29</v>
      </c>
      <c r="F105" s="1" t="s">
        <v>89</v>
      </c>
      <c r="G105" s="137" t="s">
        <v>12</v>
      </c>
      <c r="H105" s="1"/>
      <c r="I105" s="1">
        <v>29</v>
      </c>
    </row>
    <row r="106" spans="1:9" x14ac:dyDescent="0.35">
      <c r="A106">
        <v>2023</v>
      </c>
      <c r="B106" s="1" t="s">
        <v>95</v>
      </c>
      <c r="C106" s="136">
        <v>45135</v>
      </c>
      <c r="D106" s="1">
        <v>31</v>
      </c>
      <c r="E106" s="1"/>
      <c r="F106" s="1" t="s">
        <v>109</v>
      </c>
      <c r="G106" s="137" t="s">
        <v>69</v>
      </c>
      <c r="H106" s="1"/>
      <c r="I106" s="1">
        <v>30</v>
      </c>
    </row>
    <row r="107" spans="1:9" x14ac:dyDescent="0.35">
      <c r="A107">
        <v>2023</v>
      </c>
      <c r="B107" s="1" t="s">
        <v>95</v>
      </c>
      <c r="C107" s="136">
        <v>45135</v>
      </c>
      <c r="D107" s="1">
        <v>44</v>
      </c>
      <c r="E107" s="1"/>
      <c r="F107" s="1"/>
      <c r="G107" s="137" t="s">
        <v>33</v>
      </c>
      <c r="H107" s="1" t="s">
        <v>96</v>
      </c>
      <c r="I107" s="1">
        <v>44</v>
      </c>
    </row>
    <row r="108" spans="1:9" x14ac:dyDescent="0.35">
      <c r="A108">
        <v>2023</v>
      </c>
      <c r="B108" s="1" t="s">
        <v>95</v>
      </c>
      <c r="C108" s="136">
        <v>45136</v>
      </c>
      <c r="D108" s="1">
        <v>49</v>
      </c>
      <c r="E108" s="1"/>
      <c r="F108" s="1" t="s">
        <v>110</v>
      </c>
      <c r="G108" s="137" t="s">
        <v>111</v>
      </c>
      <c r="H108" s="1"/>
      <c r="I108" s="1">
        <v>49</v>
      </c>
    </row>
    <row r="109" spans="1:9" x14ac:dyDescent="0.35">
      <c r="A109">
        <v>2023</v>
      </c>
      <c r="B109" s="1" t="s">
        <v>95</v>
      </c>
      <c r="C109" s="136">
        <v>45136</v>
      </c>
      <c r="D109" s="1">
        <v>33</v>
      </c>
      <c r="E109" s="1"/>
      <c r="F109" s="1"/>
      <c r="G109" s="137" t="s">
        <v>11</v>
      </c>
      <c r="H109" s="1" t="s">
        <v>98</v>
      </c>
      <c r="I109" s="1">
        <v>33</v>
      </c>
    </row>
    <row r="110" spans="1:9" x14ac:dyDescent="0.35">
      <c r="A110">
        <v>2023</v>
      </c>
      <c r="B110" s="1" t="s">
        <v>112</v>
      </c>
      <c r="C110" s="136">
        <v>45143</v>
      </c>
      <c r="D110" s="1">
        <v>69</v>
      </c>
      <c r="E110" s="1"/>
      <c r="F110" s="1" t="s">
        <v>113</v>
      </c>
      <c r="G110" s="137" t="s">
        <v>75</v>
      </c>
      <c r="H110" s="1"/>
      <c r="I110" s="1">
        <v>69</v>
      </c>
    </row>
    <row r="111" spans="1:9" x14ac:dyDescent="0.35">
      <c r="A111">
        <v>2023</v>
      </c>
      <c r="B111" s="1" t="s">
        <v>112</v>
      </c>
      <c r="C111" s="136">
        <v>45146</v>
      </c>
      <c r="D111" s="1">
        <v>26</v>
      </c>
      <c r="E111" s="1"/>
      <c r="F111" s="1"/>
      <c r="G111" s="137" t="s">
        <v>8</v>
      </c>
      <c r="H111" s="1" t="s">
        <v>114</v>
      </c>
      <c r="I111" s="1">
        <v>26</v>
      </c>
    </row>
    <row r="112" spans="1:9" x14ac:dyDescent="0.35">
      <c r="A112">
        <v>2023</v>
      </c>
      <c r="B112" s="1" t="s">
        <v>112</v>
      </c>
      <c r="C112" s="136">
        <v>45147</v>
      </c>
      <c r="D112" s="1">
        <v>46</v>
      </c>
      <c r="E112" s="1"/>
      <c r="F112" s="1" t="s">
        <v>72</v>
      </c>
      <c r="G112" s="137" t="s">
        <v>73</v>
      </c>
      <c r="H112" s="1"/>
      <c r="I112" s="1">
        <v>46</v>
      </c>
    </row>
    <row r="113" spans="1:9" x14ac:dyDescent="0.35">
      <c r="A113">
        <v>2023</v>
      </c>
      <c r="B113" s="1" t="s">
        <v>112</v>
      </c>
      <c r="C113" s="136">
        <v>45149</v>
      </c>
      <c r="D113" s="1">
        <v>34</v>
      </c>
      <c r="E113" s="1"/>
      <c r="F113" s="1" t="s">
        <v>115</v>
      </c>
      <c r="G113" s="137" t="s">
        <v>5</v>
      </c>
      <c r="H113" s="1"/>
      <c r="I113" s="1">
        <v>34</v>
      </c>
    </row>
    <row r="114" spans="1:9" x14ac:dyDescent="0.35">
      <c r="A114">
        <v>2023</v>
      </c>
      <c r="B114" s="1" t="s">
        <v>112</v>
      </c>
      <c r="C114" s="136">
        <v>45149</v>
      </c>
      <c r="D114" s="1">
        <v>34</v>
      </c>
      <c r="E114" s="1"/>
      <c r="F114" s="1" t="s">
        <v>116</v>
      </c>
      <c r="G114" s="137" t="s">
        <v>14</v>
      </c>
      <c r="H114" s="1"/>
      <c r="I114" s="1">
        <v>34</v>
      </c>
    </row>
    <row r="115" spans="1:9" x14ac:dyDescent="0.35">
      <c r="A115">
        <v>2023</v>
      </c>
      <c r="B115" s="1" t="s">
        <v>112</v>
      </c>
      <c r="C115" s="136">
        <v>45149</v>
      </c>
      <c r="D115" s="1">
        <v>12</v>
      </c>
      <c r="E115" s="1"/>
      <c r="F115" s="1"/>
      <c r="G115" s="137" t="s">
        <v>11</v>
      </c>
      <c r="H115" s="1" t="s">
        <v>98</v>
      </c>
      <c r="I115" s="1">
        <v>12</v>
      </c>
    </row>
    <row r="116" spans="1:9" x14ac:dyDescent="0.35">
      <c r="A116">
        <v>2023</v>
      </c>
      <c r="B116" s="1" t="s">
        <v>112</v>
      </c>
      <c r="C116" s="136">
        <v>45150</v>
      </c>
      <c r="D116" s="1">
        <v>75</v>
      </c>
      <c r="E116" s="1"/>
      <c r="F116" s="1" t="s">
        <v>117</v>
      </c>
      <c r="G116" s="137" t="s">
        <v>5</v>
      </c>
      <c r="H116" s="1"/>
      <c r="I116" s="1">
        <v>75</v>
      </c>
    </row>
    <row r="117" spans="1:9" x14ac:dyDescent="0.35">
      <c r="A117">
        <v>2023</v>
      </c>
      <c r="B117" s="1" t="s">
        <v>112</v>
      </c>
      <c r="C117" s="136">
        <v>45153</v>
      </c>
      <c r="D117" s="1">
        <v>39</v>
      </c>
      <c r="E117" s="1"/>
      <c r="F117" s="1" t="s">
        <v>118</v>
      </c>
      <c r="G117" s="137" t="s">
        <v>8</v>
      </c>
      <c r="H117" s="1"/>
      <c r="I117" s="1">
        <v>39</v>
      </c>
    </row>
    <row r="118" spans="1:9" x14ac:dyDescent="0.35">
      <c r="A118">
        <v>2023</v>
      </c>
      <c r="B118" s="1" t="s">
        <v>112</v>
      </c>
      <c r="C118" s="136">
        <v>45153</v>
      </c>
      <c r="D118" s="1">
        <v>96</v>
      </c>
      <c r="E118" s="1"/>
      <c r="F118" s="1" t="s">
        <v>119</v>
      </c>
      <c r="G118" s="137" t="s">
        <v>8</v>
      </c>
      <c r="H118" s="1"/>
      <c r="I118" s="1">
        <v>96</v>
      </c>
    </row>
    <row r="119" spans="1:9" x14ac:dyDescent="0.35">
      <c r="A119">
        <v>2023</v>
      </c>
      <c r="B119" s="1" t="s">
        <v>112</v>
      </c>
      <c r="C119" s="136">
        <v>45153</v>
      </c>
      <c r="D119" s="1">
        <v>82</v>
      </c>
      <c r="E119" s="1"/>
      <c r="F119" s="1" t="s">
        <v>120</v>
      </c>
      <c r="G119" s="137" t="s">
        <v>121</v>
      </c>
      <c r="H119" s="1"/>
      <c r="I119" s="1">
        <v>82</v>
      </c>
    </row>
    <row r="120" spans="1:9" x14ac:dyDescent="0.35">
      <c r="A120">
        <v>2023</v>
      </c>
      <c r="B120" s="1" t="s">
        <v>112</v>
      </c>
      <c r="C120" s="136">
        <v>45153</v>
      </c>
      <c r="D120" s="1">
        <v>3</v>
      </c>
      <c r="E120" s="1"/>
      <c r="F120" s="1" t="s">
        <v>93</v>
      </c>
      <c r="G120" s="137" t="s">
        <v>94</v>
      </c>
      <c r="H120" s="1"/>
      <c r="I120" s="1">
        <v>3</v>
      </c>
    </row>
    <row r="121" spans="1:9" x14ac:dyDescent="0.35">
      <c r="A121">
        <v>2023</v>
      </c>
      <c r="B121" s="1" t="s">
        <v>112</v>
      </c>
      <c r="C121" s="136">
        <v>45154</v>
      </c>
      <c r="D121" s="1">
        <v>34</v>
      </c>
      <c r="E121" s="1"/>
      <c r="F121" s="139" t="s">
        <v>122</v>
      </c>
      <c r="G121" s="137" t="s">
        <v>8</v>
      </c>
      <c r="H121" s="1"/>
      <c r="I121" s="1">
        <v>34</v>
      </c>
    </row>
    <row r="122" spans="1:9" x14ac:dyDescent="0.35">
      <c r="A122">
        <v>2023</v>
      </c>
      <c r="B122" s="1" t="s">
        <v>112</v>
      </c>
      <c r="C122" s="136">
        <v>45153</v>
      </c>
      <c r="D122" s="1"/>
      <c r="E122" s="1">
        <v>25</v>
      </c>
      <c r="F122" s="1" t="s">
        <v>65</v>
      </c>
      <c r="G122" s="137" t="s">
        <v>12</v>
      </c>
      <c r="H122" s="1"/>
      <c r="I122" s="1">
        <v>25</v>
      </c>
    </row>
    <row r="123" spans="1:9" x14ac:dyDescent="0.35">
      <c r="A123">
        <v>2023</v>
      </c>
      <c r="B123" s="1" t="s">
        <v>112</v>
      </c>
      <c r="C123" s="136">
        <v>45153</v>
      </c>
      <c r="D123" s="1"/>
      <c r="E123" s="1">
        <v>6</v>
      </c>
      <c r="F123" s="1" t="s">
        <v>123</v>
      </c>
      <c r="G123" s="137" t="s">
        <v>12</v>
      </c>
      <c r="H123" s="1"/>
      <c r="I123" s="1">
        <v>6</v>
      </c>
    </row>
    <row r="124" spans="1:9" x14ac:dyDescent="0.35">
      <c r="A124">
        <v>2023</v>
      </c>
      <c r="B124" s="1" t="s">
        <v>112</v>
      </c>
      <c r="C124" s="136">
        <v>45153</v>
      </c>
      <c r="D124" s="1"/>
      <c r="E124" s="1">
        <v>17</v>
      </c>
      <c r="F124" s="1" t="s">
        <v>70</v>
      </c>
      <c r="G124" s="137" t="s">
        <v>12</v>
      </c>
      <c r="H124" s="1"/>
      <c r="I124" s="1">
        <v>17</v>
      </c>
    </row>
    <row r="125" spans="1:9" x14ac:dyDescent="0.35">
      <c r="A125">
        <v>2023</v>
      </c>
      <c r="B125" s="1" t="s">
        <v>112</v>
      </c>
      <c r="C125" s="136">
        <v>45155</v>
      </c>
      <c r="D125" s="1">
        <v>76</v>
      </c>
      <c r="E125" s="1"/>
      <c r="F125" s="1" t="s">
        <v>124</v>
      </c>
      <c r="G125" s="137" t="s">
        <v>8</v>
      </c>
      <c r="H125" s="1"/>
      <c r="I125" s="1">
        <v>76</v>
      </c>
    </row>
    <row r="126" spans="1:9" x14ac:dyDescent="0.35">
      <c r="A126">
        <v>2023</v>
      </c>
      <c r="B126" s="1" t="s">
        <v>112</v>
      </c>
      <c r="C126" s="136">
        <v>45155</v>
      </c>
      <c r="D126" s="1">
        <v>50</v>
      </c>
      <c r="E126" s="1"/>
      <c r="F126" s="1" t="s">
        <v>125</v>
      </c>
      <c r="G126" s="137" t="s">
        <v>8</v>
      </c>
      <c r="H126" s="1"/>
      <c r="I126" s="1">
        <v>50</v>
      </c>
    </row>
    <row r="127" spans="1:9" x14ac:dyDescent="0.35">
      <c r="A127">
        <v>2023</v>
      </c>
      <c r="B127" s="1" t="s">
        <v>112</v>
      </c>
      <c r="C127" s="31">
        <v>45156</v>
      </c>
      <c r="D127" s="1">
        <v>67</v>
      </c>
      <c r="E127" s="1"/>
      <c r="F127" s="1" t="s">
        <v>126</v>
      </c>
      <c r="G127" s="137" t="s">
        <v>8</v>
      </c>
      <c r="H127" s="1"/>
      <c r="I127" s="1">
        <v>67</v>
      </c>
    </row>
    <row r="128" spans="1:9" x14ac:dyDescent="0.35">
      <c r="A128">
        <v>2023</v>
      </c>
      <c r="B128" s="1" t="s">
        <v>112</v>
      </c>
      <c r="C128" s="31">
        <v>45156</v>
      </c>
      <c r="D128" s="1">
        <v>41</v>
      </c>
      <c r="E128" s="1"/>
      <c r="F128" s="1" t="s">
        <v>127</v>
      </c>
      <c r="G128" s="137" t="s">
        <v>8</v>
      </c>
      <c r="H128" s="1"/>
      <c r="I128" s="1">
        <v>41</v>
      </c>
    </row>
    <row r="129" spans="1:9" x14ac:dyDescent="0.35">
      <c r="A129">
        <v>2023</v>
      </c>
      <c r="B129" s="1" t="s">
        <v>112</v>
      </c>
      <c r="C129" s="136">
        <v>45157</v>
      </c>
      <c r="D129" s="1">
        <v>39</v>
      </c>
      <c r="E129" s="1"/>
      <c r="F129" s="1"/>
      <c r="G129" s="137" t="s">
        <v>33</v>
      </c>
      <c r="H129" s="1" t="s">
        <v>128</v>
      </c>
      <c r="I129" s="1">
        <v>39</v>
      </c>
    </row>
    <row r="130" spans="1:9" x14ac:dyDescent="0.35">
      <c r="A130">
        <v>2023</v>
      </c>
      <c r="B130" s="1" t="s">
        <v>112</v>
      </c>
      <c r="C130" s="136">
        <v>45161</v>
      </c>
      <c r="D130" s="1">
        <v>49</v>
      </c>
      <c r="E130" s="1"/>
      <c r="F130" s="1" t="s">
        <v>129</v>
      </c>
      <c r="G130" s="137" t="s">
        <v>111</v>
      </c>
      <c r="H130" s="1"/>
      <c r="I130" s="1">
        <v>49</v>
      </c>
    </row>
    <row r="131" spans="1:9" x14ac:dyDescent="0.35">
      <c r="A131">
        <v>2023</v>
      </c>
      <c r="B131" s="1" t="s">
        <v>112</v>
      </c>
      <c r="C131" s="136">
        <v>45161</v>
      </c>
      <c r="D131" s="1">
        <v>3</v>
      </c>
      <c r="E131" s="1"/>
      <c r="F131" s="1"/>
      <c r="G131" s="137" t="s">
        <v>8</v>
      </c>
      <c r="H131" s="1" t="s">
        <v>62</v>
      </c>
      <c r="I131" s="1">
        <v>3</v>
      </c>
    </row>
    <row r="132" spans="1:9" x14ac:dyDescent="0.35">
      <c r="A132">
        <v>2023</v>
      </c>
      <c r="B132" s="1" t="s">
        <v>112</v>
      </c>
      <c r="C132" s="136">
        <v>45161</v>
      </c>
      <c r="D132" s="1"/>
      <c r="E132" s="1">
        <v>34</v>
      </c>
      <c r="F132" s="1" t="s">
        <v>130</v>
      </c>
      <c r="G132" s="137" t="s">
        <v>12</v>
      </c>
      <c r="H132" s="1"/>
      <c r="I132" s="1">
        <v>34</v>
      </c>
    </row>
    <row r="133" spans="1:9" x14ac:dyDescent="0.35">
      <c r="A133">
        <v>2023</v>
      </c>
      <c r="B133" s="1" t="s">
        <v>112</v>
      </c>
      <c r="C133" s="136">
        <v>45162</v>
      </c>
      <c r="D133" s="1">
        <v>93</v>
      </c>
      <c r="E133" s="1"/>
      <c r="F133" s="1" t="s">
        <v>131</v>
      </c>
      <c r="G133" s="137" t="s">
        <v>132</v>
      </c>
      <c r="H133" s="1"/>
      <c r="I133" s="1">
        <v>93</v>
      </c>
    </row>
    <row r="134" spans="1:9" x14ac:dyDescent="0.35">
      <c r="A134">
        <v>2023</v>
      </c>
      <c r="B134" s="1" t="s">
        <v>112</v>
      </c>
      <c r="C134" s="136">
        <v>45162</v>
      </c>
      <c r="D134" s="1"/>
      <c r="E134" s="1">
        <v>19</v>
      </c>
      <c r="F134" s="1" t="s">
        <v>133</v>
      </c>
      <c r="G134" s="137" t="s">
        <v>12</v>
      </c>
      <c r="H134" s="1"/>
      <c r="I134" s="1">
        <v>19</v>
      </c>
    </row>
    <row r="135" spans="1:9" x14ac:dyDescent="0.35">
      <c r="A135">
        <v>2023</v>
      </c>
      <c r="B135" s="1" t="s">
        <v>112</v>
      </c>
      <c r="C135" s="136">
        <v>45162</v>
      </c>
      <c r="D135" s="1">
        <v>30</v>
      </c>
      <c r="E135" s="1"/>
      <c r="F135" s="1" t="s">
        <v>134</v>
      </c>
      <c r="G135" s="137" t="s">
        <v>8</v>
      </c>
      <c r="H135" s="1"/>
      <c r="I135" s="1">
        <v>30</v>
      </c>
    </row>
    <row r="136" spans="1:9" x14ac:dyDescent="0.35">
      <c r="A136">
        <v>2023</v>
      </c>
      <c r="B136" s="1" t="s">
        <v>112</v>
      </c>
      <c r="C136" s="136">
        <v>45163</v>
      </c>
      <c r="D136" s="1"/>
      <c r="E136" s="1">
        <v>35</v>
      </c>
      <c r="F136" s="1" t="s">
        <v>135</v>
      </c>
      <c r="G136" s="137" t="s">
        <v>12</v>
      </c>
      <c r="H136" s="1"/>
      <c r="I136" s="1">
        <v>35</v>
      </c>
    </row>
    <row r="137" spans="1:9" x14ac:dyDescent="0.35">
      <c r="A137">
        <v>2023</v>
      </c>
      <c r="B137" s="1" t="s">
        <v>112</v>
      </c>
      <c r="C137" s="136">
        <v>45163</v>
      </c>
      <c r="D137" s="1"/>
      <c r="E137" s="1">
        <v>44</v>
      </c>
      <c r="F137" s="1" t="s">
        <v>136</v>
      </c>
      <c r="G137" s="137" t="s">
        <v>12</v>
      </c>
      <c r="H137" s="1"/>
      <c r="I137" s="1">
        <v>44</v>
      </c>
    </row>
    <row r="138" spans="1:9" x14ac:dyDescent="0.35">
      <c r="A138">
        <v>2023</v>
      </c>
      <c r="B138" s="1" t="s">
        <v>112</v>
      </c>
      <c r="C138" s="136">
        <v>45163</v>
      </c>
      <c r="D138" s="1"/>
      <c r="E138" s="1">
        <v>20</v>
      </c>
      <c r="F138" s="1" t="s">
        <v>137</v>
      </c>
      <c r="G138" s="137" t="s">
        <v>12</v>
      </c>
      <c r="H138" s="1"/>
      <c r="I138" s="1">
        <v>20</v>
      </c>
    </row>
    <row r="139" spans="1:9" x14ac:dyDescent="0.35">
      <c r="A139">
        <v>2023</v>
      </c>
      <c r="B139" s="1" t="s">
        <v>112</v>
      </c>
      <c r="C139" s="136">
        <v>45163</v>
      </c>
      <c r="D139" s="1">
        <v>26</v>
      </c>
      <c r="E139" s="1"/>
      <c r="F139" s="1" t="s">
        <v>138</v>
      </c>
      <c r="G139" s="137" t="s">
        <v>5</v>
      </c>
      <c r="H139" s="1"/>
      <c r="I139" s="1">
        <v>26</v>
      </c>
    </row>
    <row r="140" spans="1:9" x14ac:dyDescent="0.35">
      <c r="A140">
        <v>2023</v>
      </c>
      <c r="B140" s="1" t="s">
        <v>112</v>
      </c>
      <c r="C140" s="136">
        <v>45163</v>
      </c>
      <c r="D140" s="1">
        <v>87</v>
      </c>
      <c r="E140" s="1"/>
      <c r="F140" s="1" t="s">
        <v>139</v>
      </c>
      <c r="G140" s="137" t="s">
        <v>8</v>
      </c>
      <c r="H140" s="1"/>
      <c r="I140" s="1">
        <v>87</v>
      </c>
    </row>
    <row r="141" spans="1:9" x14ac:dyDescent="0.35">
      <c r="A141">
        <v>2023</v>
      </c>
      <c r="B141" s="1" t="s">
        <v>112</v>
      </c>
      <c r="C141" s="136">
        <v>45164</v>
      </c>
      <c r="D141" s="1">
        <v>46</v>
      </c>
      <c r="E141" s="1"/>
      <c r="F141" s="1" t="s">
        <v>140</v>
      </c>
      <c r="G141" s="137" t="s">
        <v>5</v>
      </c>
      <c r="H141" s="1"/>
      <c r="I141" s="1">
        <v>46</v>
      </c>
    </row>
    <row r="142" spans="1:9" x14ac:dyDescent="0.35">
      <c r="A142">
        <v>2023</v>
      </c>
      <c r="B142" s="1" t="s">
        <v>112</v>
      </c>
      <c r="C142" s="136">
        <v>45164</v>
      </c>
      <c r="D142" s="1">
        <v>12</v>
      </c>
      <c r="E142" s="1"/>
      <c r="F142" s="1"/>
      <c r="G142" s="137" t="s">
        <v>8</v>
      </c>
      <c r="H142" s="1" t="s">
        <v>141</v>
      </c>
      <c r="I142" s="1">
        <v>12</v>
      </c>
    </row>
    <row r="143" spans="1:9" x14ac:dyDescent="0.35">
      <c r="A143">
        <v>2023</v>
      </c>
      <c r="B143" s="1" t="s">
        <v>112</v>
      </c>
      <c r="C143" s="136">
        <v>45165</v>
      </c>
      <c r="D143" s="1">
        <v>34</v>
      </c>
      <c r="E143" s="1"/>
      <c r="F143" s="1"/>
      <c r="G143" s="137" t="s">
        <v>33</v>
      </c>
      <c r="H143" s="1" t="s">
        <v>128</v>
      </c>
      <c r="I143" s="1">
        <v>34</v>
      </c>
    </row>
    <row r="144" spans="1:9" x14ac:dyDescent="0.35">
      <c r="A144">
        <v>2023</v>
      </c>
      <c r="B144" s="1" t="s">
        <v>112</v>
      </c>
      <c r="C144" s="136">
        <v>45166</v>
      </c>
      <c r="D144" s="1">
        <v>33</v>
      </c>
      <c r="E144" s="1"/>
      <c r="F144" s="1" t="s">
        <v>142</v>
      </c>
      <c r="G144" s="137" t="s">
        <v>11</v>
      </c>
      <c r="H144" s="1"/>
      <c r="I144" s="1">
        <v>33</v>
      </c>
    </row>
    <row r="145" spans="1:9" x14ac:dyDescent="0.35">
      <c r="A145">
        <v>2023</v>
      </c>
      <c r="B145" s="1" t="s">
        <v>112</v>
      </c>
      <c r="C145" s="136">
        <v>45167</v>
      </c>
      <c r="D145" s="1">
        <v>43</v>
      </c>
      <c r="E145" s="1"/>
      <c r="F145" s="1" t="s">
        <v>143</v>
      </c>
      <c r="G145" s="137" t="s">
        <v>11</v>
      </c>
      <c r="H145" s="1"/>
      <c r="I145" s="1">
        <v>43</v>
      </c>
    </row>
    <row r="146" spans="1:9" x14ac:dyDescent="0.35">
      <c r="A146">
        <v>2023</v>
      </c>
      <c r="B146" s="1" t="s">
        <v>112</v>
      </c>
      <c r="C146" s="136">
        <v>45168</v>
      </c>
      <c r="D146" s="1">
        <v>34</v>
      </c>
      <c r="E146" s="1"/>
      <c r="F146" s="1" t="s">
        <v>144</v>
      </c>
      <c r="G146" s="137" t="s">
        <v>11</v>
      </c>
      <c r="H146" s="1"/>
      <c r="I146" s="1">
        <v>34</v>
      </c>
    </row>
    <row r="147" spans="1:9" x14ac:dyDescent="0.35">
      <c r="A147">
        <v>2023</v>
      </c>
      <c r="B147" s="1" t="s">
        <v>112</v>
      </c>
      <c r="C147" s="136">
        <v>45168</v>
      </c>
      <c r="D147" s="1">
        <v>28</v>
      </c>
      <c r="E147" s="1"/>
      <c r="F147" s="1"/>
      <c r="G147" s="137" t="s">
        <v>11</v>
      </c>
      <c r="H147" s="1" t="s">
        <v>98</v>
      </c>
      <c r="I147" s="1">
        <v>28</v>
      </c>
    </row>
    <row r="148" spans="1:9" x14ac:dyDescent="0.35">
      <c r="A148">
        <v>2023</v>
      </c>
      <c r="B148" s="1" t="s">
        <v>112</v>
      </c>
      <c r="C148" s="136">
        <v>45168</v>
      </c>
      <c r="D148" s="1"/>
      <c r="E148" s="1">
        <v>38</v>
      </c>
      <c r="F148" s="1" t="s">
        <v>145</v>
      </c>
      <c r="G148" s="137" t="s">
        <v>12</v>
      </c>
      <c r="H148" s="1"/>
      <c r="I148" s="1">
        <v>38</v>
      </c>
    </row>
    <row r="149" spans="1:9" x14ac:dyDescent="0.35">
      <c r="A149">
        <v>2023</v>
      </c>
      <c r="B149" s="1" t="s">
        <v>112</v>
      </c>
      <c r="C149" s="136">
        <v>45162</v>
      </c>
      <c r="D149" s="1">
        <v>45</v>
      </c>
      <c r="E149" s="1"/>
      <c r="F149" s="1" t="s">
        <v>80</v>
      </c>
      <c r="G149" s="137" t="s">
        <v>81</v>
      </c>
      <c r="H149" s="1"/>
      <c r="I149" s="1">
        <v>45</v>
      </c>
    </row>
    <row r="150" spans="1:9" x14ac:dyDescent="0.35">
      <c r="A150">
        <v>2023</v>
      </c>
      <c r="B150" s="137" t="s">
        <v>146</v>
      </c>
      <c r="C150" s="136">
        <v>45175</v>
      </c>
      <c r="D150" s="46">
        <v>47</v>
      </c>
      <c r="E150" s="1"/>
      <c r="F150" s="1" t="s">
        <v>72</v>
      </c>
      <c r="G150" s="137" t="s">
        <v>73</v>
      </c>
      <c r="H150" s="1"/>
      <c r="I150" s="1">
        <v>47</v>
      </c>
    </row>
    <row r="151" spans="1:9" x14ac:dyDescent="0.35">
      <c r="A151">
        <v>2023</v>
      </c>
      <c r="B151" s="137" t="s">
        <v>146</v>
      </c>
      <c r="C151" s="136">
        <v>45175</v>
      </c>
      <c r="D151" s="46">
        <v>1</v>
      </c>
      <c r="E151" s="1"/>
      <c r="F151" s="1" t="s">
        <v>93</v>
      </c>
      <c r="G151" s="137" t="s">
        <v>94</v>
      </c>
      <c r="H151" s="1"/>
      <c r="I151" s="1">
        <v>1</v>
      </c>
    </row>
    <row r="152" spans="1:9" x14ac:dyDescent="0.35">
      <c r="A152">
        <v>2023</v>
      </c>
      <c r="B152" s="137" t="s">
        <v>146</v>
      </c>
      <c r="C152" s="136">
        <v>45179</v>
      </c>
      <c r="D152" s="46">
        <v>23</v>
      </c>
      <c r="E152" s="1"/>
      <c r="F152" s="1"/>
      <c r="G152" s="137" t="s">
        <v>33</v>
      </c>
      <c r="H152" s="1" t="s">
        <v>128</v>
      </c>
      <c r="I152" s="1">
        <v>23</v>
      </c>
    </row>
    <row r="153" spans="1:9" x14ac:dyDescent="0.35">
      <c r="A153">
        <v>2023</v>
      </c>
      <c r="B153" s="137" t="s">
        <v>146</v>
      </c>
      <c r="C153" s="136">
        <v>45182</v>
      </c>
      <c r="D153" s="46">
        <v>21</v>
      </c>
      <c r="E153" s="1"/>
      <c r="F153" s="1" t="s">
        <v>147</v>
      </c>
      <c r="G153" s="137" t="s">
        <v>33</v>
      </c>
      <c r="H153" s="1"/>
      <c r="I153" s="1">
        <v>21</v>
      </c>
    </row>
    <row r="154" spans="1:9" x14ac:dyDescent="0.35">
      <c r="A154">
        <v>2023</v>
      </c>
      <c r="B154" s="137" t="s">
        <v>146</v>
      </c>
      <c r="C154" s="136">
        <v>45184</v>
      </c>
      <c r="D154" s="46">
        <v>48</v>
      </c>
      <c r="E154" s="1"/>
      <c r="F154" s="1" t="s">
        <v>148</v>
      </c>
      <c r="G154" s="137" t="s">
        <v>12</v>
      </c>
      <c r="H154" s="1"/>
      <c r="I154" s="1">
        <v>48</v>
      </c>
    </row>
    <row r="155" spans="1:9" x14ac:dyDescent="0.35">
      <c r="A155">
        <v>2023</v>
      </c>
      <c r="B155" s="137" t="s">
        <v>146</v>
      </c>
      <c r="C155" s="136">
        <v>45184</v>
      </c>
      <c r="D155" s="46">
        <v>48</v>
      </c>
      <c r="E155" s="1"/>
      <c r="F155" s="1" t="s">
        <v>149</v>
      </c>
      <c r="G155" s="137" t="s">
        <v>5</v>
      </c>
      <c r="H155" s="1"/>
      <c r="I155" s="1">
        <v>48</v>
      </c>
    </row>
    <row r="156" spans="1:9" x14ac:dyDescent="0.35">
      <c r="A156">
        <v>2023</v>
      </c>
      <c r="B156" s="137" t="s">
        <v>146</v>
      </c>
      <c r="C156" s="136">
        <v>45184</v>
      </c>
      <c r="D156" s="1">
        <v>60</v>
      </c>
      <c r="E156" s="1"/>
      <c r="F156" s="1" t="s">
        <v>150</v>
      </c>
      <c r="G156" s="137" t="s">
        <v>8</v>
      </c>
      <c r="H156" s="1"/>
      <c r="I156" s="1">
        <v>60</v>
      </c>
    </row>
    <row r="157" spans="1:9" x14ac:dyDescent="0.35">
      <c r="A157">
        <v>2023</v>
      </c>
      <c r="B157" s="137" t="s">
        <v>146</v>
      </c>
      <c r="C157" s="136">
        <v>45185</v>
      </c>
      <c r="D157" s="1">
        <v>36</v>
      </c>
      <c r="E157" s="1"/>
      <c r="F157" s="1" t="s">
        <v>151</v>
      </c>
      <c r="G157" s="137" t="s">
        <v>33</v>
      </c>
      <c r="H157" s="1" t="s">
        <v>128</v>
      </c>
      <c r="I157" s="1">
        <v>36</v>
      </c>
    </row>
    <row r="158" spans="1:9" x14ac:dyDescent="0.35">
      <c r="A158">
        <v>2023</v>
      </c>
      <c r="B158" s="137" t="s">
        <v>146</v>
      </c>
      <c r="C158" s="136">
        <v>45185</v>
      </c>
      <c r="D158" s="1">
        <v>67</v>
      </c>
      <c r="E158" s="1"/>
      <c r="F158" s="1" t="s">
        <v>152</v>
      </c>
      <c r="G158" s="137" t="s">
        <v>8</v>
      </c>
      <c r="H158" s="1" t="s">
        <v>504</v>
      </c>
      <c r="I158" s="1">
        <v>67</v>
      </c>
    </row>
    <row r="159" spans="1:9" x14ac:dyDescent="0.35">
      <c r="A159">
        <v>2023</v>
      </c>
      <c r="B159" s="137" t="s">
        <v>146</v>
      </c>
      <c r="C159" s="136">
        <v>45187</v>
      </c>
      <c r="D159" s="1">
        <v>44</v>
      </c>
      <c r="E159" s="1"/>
      <c r="F159" s="1" t="s">
        <v>153</v>
      </c>
      <c r="G159" s="137" t="s">
        <v>37</v>
      </c>
      <c r="H159" s="1" t="s">
        <v>38</v>
      </c>
      <c r="I159" s="1">
        <v>44</v>
      </c>
    </row>
    <row r="160" spans="1:9" x14ac:dyDescent="0.35">
      <c r="A160">
        <v>2023</v>
      </c>
      <c r="B160" s="137" t="s">
        <v>146</v>
      </c>
      <c r="C160" s="136">
        <v>45188</v>
      </c>
      <c r="D160" s="1">
        <v>50</v>
      </c>
      <c r="E160" s="1"/>
      <c r="F160" s="1" t="s">
        <v>154</v>
      </c>
      <c r="G160" s="137" t="s">
        <v>8</v>
      </c>
      <c r="H160" s="1"/>
      <c r="I160" s="1">
        <v>50</v>
      </c>
    </row>
    <row r="161" spans="1:9" x14ac:dyDescent="0.35">
      <c r="A161">
        <v>2023</v>
      </c>
      <c r="B161" s="137" t="s">
        <v>146</v>
      </c>
      <c r="C161" s="136">
        <v>45189</v>
      </c>
      <c r="D161" s="1">
        <v>12</v>
      </c>
      <c r="E161" s="1"/>
      <c r="F161" s="1" t="s">
        <v>72</v>
      </c>
      <c r="G161" s="137" t="s">
        <v>73</v>
      </c>
      <c r="H161" s="1"/>
      <c r="I161" s="1">
        <v>12</v>
      </c>
    </row>
    <row r="162" spans="1:9" x14ac:dyDescent="0.35">
      <c r="A162">
        <v>2023</v>
      </c>
      <c r="B162" s="137" t="s">
        <v>146</v>
      </c>
      <c r="C162" s="136">
        <v>45191</v>
      </c>
      <c r="D162" s="1">
        <v>60</v>
      </c>
      <c r="E162" s="1"/>
      <c r="F162" s="1" t="s">
        <v>155</v>
      </c>
      <c r="G162" s="137" t="s">
        <v>8</v>
      </c>
      <c r="H162" s="1"/>
      <c r="I162" s="1">
        <v>60</v>
      </c>
    </row>
    <row r="163" spans="1:9" x14ac:dyDescent="0.35">
      <c r="A163">
        <v>2023</v>
      </c>
      <c r="B163" s="137" t="s">
        <v>146</v>
      </c>
      <c r="C163" s="136">
        <v>45191</v>
      </c>
      <c r="D163" s="1">
        <v>68</v>
      </c>
      <c r="E163" s="1"/>
      <c r="F163" s="1" t="s">
        <v>156</v>
      </c>
      <c r="G163" s="137" t="s">
        <v>8</v>
      </c>
      <c r="H163" s="1"/>
      <c r="I163" s="1">
        <v>68</v>
      </c>
    </row>
    <row r="164" spans="1:9" x14ac:dyDescent="0.35">
      <c r="A164">
        <v>2023</v>
      </c>
      <c r="B164" s="137" t="s">
        <v>146</v>
      </c>
      <c r="C164" s="136">
        <v>45191</v>
      </c>
      <c r="D164" s="1">
        <v>198</v>
      </c>
      <c r="E164" s="1"/>
      <c r="F164" s="1" t="s">
        <v>157</v>
      </c>
      <c r="G164" s="137" t="s">
        <v>111</v>
      </c>
      <c r="H164" s="1"/>
      <c r="I164" s="1">
        <v>198</v>
      </c>
    </row>
    <row r="165" spans="1:9" x14ac:dyDescent="0.35">
      <c r="A165">
        <v>2023</v>
      </c>
      <c r="B165" s="137" t="s">
        <v>146</v>
      </c>
      <c r="C165" s="136">
        <v>45190</v>
      </c>
      <c r="D165" s="1">
        <v>3</v>
      </c>
      <c r="E165" s="1"/>
      <c r="F165" s="139" t="s">
        <v>158</v>
      </c>
      <c r="G165" s="137" t="s">
        <v>12</v>
      </c>
      <c r="H165" s="1"/>
      <c r="I165" s="1">
        <v>3</v>
      </c>
    </row>
    <row r="166" spans="1:9" x14ac:dyDescent="0.35">
      <c r="A166">
        <v>2023</v>
      </c>
      <c r="B166" s="137" t="s">
        <v>146</v>
      </c>
      <c r="C166" s="136">
        <v>45190</v>
      </c>
      <c r="D166" s="1">
        <v>9</v>
      </c>
      <c r="E166" s="1"/>
      <c r="F166" s="1" t="s">
        <v>159</v>
      </c>
      <c r="G166" s="137" t="s">
        <v>12</v>
      </c>
      <c r="H166" s="1"/>
      <c r="I166" s="1">
        <v>9</v>
      </c>
    </row>
    <row r="167" spans="1:9" x14ac:dyDescent="0.35">
      <c r="A167">
        <v>2023</v>
      </c>
      <c r="B167" s="137" t="s">
        <v>146</v>
      </c>
      <c r="C167" s="136">
        <v>45190</v>
      </c>
      <c r="D167" s="1">
        <v>10</v>
      </c>
      <c r="E167" s="1"/>
      <c r="F167" s="1" t="s">
        <v>160</v>
      </c>
      <c r="G167" s="137" t="s">
        <v>12</v>
      </c>
      <c r="H167" s="1"/>
      <c r="I167" s="1">
        <v>22</v>
      </c>
    </row>
    <row r="168" spans="1:9" x14ac:dyDescent="0.35">
      <c r="A168">
        <v>2023</v>
      </c>
      <c r="B168" s="137" t="s">
        <v>146</v>
      </c>
      <c r="C168" s="136">
        <v>45190</v>
      </c>
      <c r="D168" s="1">
        <v>49</v>
      </c>
      <c r="E168" s="1"/>
      <c r="F168" s="1" t="s">
        <v>528</v>
      </c>
      <c r="G168" s="137" t="s">
        <v>81</v>
      </c>
      <c r="H168" s="1"/>
      <c r="I168" s="1">
        <v>48</v>
      </c>
    </row>
    <row r="169" spans="1:9" x14ac:dyDescent="0.35">
      <c r="A169">
        <v>2023</v>
      </c>
      <c r="B169" s="137" t="s">
        <v>146</v>
      </c>
      <c r="C169" s="136">
        <v>45191</v>
      </c>
      <c r="D169" s="1">
        <v>48</v>
      </c>
      <c r="E169" s="1"/>
      <c r="F169" s="1" t="s">
        <v>80</v>
      </c>
      <c r="G169" s="137" t="s">
        <v>81</v>
      </c>
      <c r="H169" s="1"/>
      <c r="I169" s="1">
        <v>49</v>
      </c>
    </row>
    <row r="170" spans="1:9" x14ac:dyDescent="0.35">
      <c r="A170">
        <v>2023</v>
      </c>
      <c r="B170" s="137" t="s">
        <v>146</v>
      </c>
      <c r="C170" s="136">
        <v>45192</v>
      </c>
      <c r="D170" s="1">
        <v>74</v>
      </c>
      <c r="E170" s="1"/>
      <c r="F170" s="1" t="s">
        <v>161</v>
      </c>
      <c r="G170" s="137" t="s">
        <v>54</v>
      </c>
      <c r="H170" s="1"/>
      <c r="I170" s="1">
        <v>72</v>
      </c>
    </row>
    <row r="171" spans="1:9" x14ac:dyDescent="0.35">
      <c r="A171">
        <v>2023</v>
      </c>
      <c r="B171" s="137" t="s">
        <v>146</v>
      </c>
      <c r="C171" s="136">
        <v>45196</v>
      </c>
      <c r="D171" s="1"/>
      <c r="E171" s="1">
        <v>34</v>
      </c>
      <c r="F171" s="1" t="s">
        <v>492</v>
      </c>
      <c r="G171" s="137" t="s">
        <v>12</v>
      </c>
      <c r="H171" s="1"/>
    </row>
    <row r="172" spans="1:9" x14ac:dyDescent="0.35">
      <c r="A172">
        <v>2023</v>
      </c>
      <c r="B172" s="137" t="s">
        <v>146</v>
      </c>
      <c r="C172" s="136">
        <v>45196</v>
      </c>
      <c r="D172" s="1"/>
      <c r="E172" s="1">
        <v>11</v>
      </c>
      <c r="F172" s="1" t="s">
        <v>493</v>
      </c>
      <c r="G172" s="137" t="s">
        <v>12</v>
      </c>
      <c r="H172" s="1"/>
    </row>
    <row r="173" spans="1:9" x14ac:dyDescent="0.35">
      <c r="A173">
        <v>2023</v>
      </c>
      <c r="B173" s="137" t="s">
        <v>146</v>
      </c>
      <c r="C173" s="136">
        <v>45197</v>
      </c>
      <c r="D173" s="1"/>
      <c r="E173" s="1">
        <v>22</v>
      </c>
      <c r="F173" s="1" t="s">
        <v>502</v>
      </c>
      <c r="G173" s="137" t="s">
        <v>73</v>
      </c>
      <c r="H173" s="1"/>
    </row>
    <row r="174" spans="1:9" x14ac:dyDescent="0.35">
      <c r="A174">
        <v>2023</v>
      </c>
      <c r="B174" s="137" t="s">
        <v>146</v>
      </c>
      <c r="C174" s="136">
        <v>45196</v>
      </c>
      <c r="D174" s="1">
        <v>29</v>
      </c>
      <c r="E174" s="1"/>
      <c r="F174" s="1" t="s">
        <v>497</v>
      </c>
      <c r="G174" s="137" t="s">
        <v>12</v>
      </c>
      <c r="H174" s="1" t="s">
        <v>505</v>
      </c>
      <c r="I174" s="1">
        <v>29</v>
      </c>
    </row>
    <row r="175" spans="1:9" x14ac:dyDescent="0.35">
      <c r="A175">
        <v>2023</v>
      </c>
      <c r="B175" s="137" t="s">
        <v>146</v>
      </c>
      <c r="C175" s="136">
        <v>45196</v>
      </c>
      <c r="D175" s="1">
        <v>73</v>
      </c>
      <c r="E175" s="1"/>
      <c r="F175" s="1" t="s">
        <v>496</v>
      </c>
      <c r="G175" s="137" t="s">
        <v>12</v>
      </c>
      <c r="H175" s="1"/>
      <c r="I175" s="1">
        <v>54</v>
      </c>
    </row>
    <row r="176" spans="1:9" x14ac:dyDescent="0.35">
      <c r="A176">
        <v>2023</v>
      </c>
      <c r="B176" s="137" t="s">
        <v>146</v>
      </c>
      <c r="C176" s="136">
        <v>45197</v>
      </c>
      <c r="D176" s="1">
        <v>6</v>
      </c>
      <c r="E176" s="1"/>
      <c r="F176" s="1" t="s">
        <v>158</v>
      </c>
      <c r="G176" s="137" t="s">
        <v>12</v>
      </c>
      <c r="H176" s="1"/>
      <c r="I176" s="1">
        <v>6</v>
      </c>
    </row>
    <row r="177" spans="1:9" x14ac:dyDescent="0.35">
      <c r="A177">
        <v>2023</v>
      </c>
      <c r="B177" s="137" t="s">
        <v>146</v>
      </c>
      <c r="C177" s="136">
        <v>45197</v>
      </c>
      <c r="D177" s="1">
        <v>9</v>
      </c>
      <c r="E177" s="1"/>
      <c r="F177" s="1" t="s">
        <v>160</v>
      </c>
      <c r="G177" s="137" t="s">
        <v>12</v>
      </c>
      <c r="H177" s="1"/>
      <c r="I177" s="1">
        <v>9</v>
      </c>
    </row>
    <row r="178" spans="1:9" x14ac:dyDescent="0.35">
      <c r="A178">
        <v>2023</v>
      </c>
      <c r="B178" s="137" t="s">
        <v>146</v>
      </c>
      <c r="C178" s="136">
        <v>45197</v>
      </c>
      <c r="D178" s="1">
        <v>9</v>
      </c>
      <c r="E178" s="1"/>
      <c r="F178" s="1" t="s">
        <v>159</v>
      </c>
      <c r="G178" s="137" t="s">
        <v>12</v>
      </c>
      <c r="H178" s="1"/>
      <c r="I178" s="1">
        <v>9</v>
      </c>
    </row>
    <row r="179" spans="1:9" x14ac:dyDescent="0.35">
      <c r="A179">
        <v>2023</v>
      </c>
      <c r="B179" s="137" t="s">
        <v>146</v>
      </c>
      <c r="C179" s="136">
        <v>45197</v>
      </c>
      <c r="D179" s="1">
        <v>3</v>
      </c>
      <c r="E179" s="1"/>
      <c r="F179" s="1" t="s">
        <v>500</v>
      </c>
      <c r="G179" s="137" t="s">
        <v>12</v>
      </c>
      <c r="H179" s="1"/>
      <c r="I179" s="1">
        <v>3</v>
      </c>
    </row>
    <row r="180" spans="1:9" x14ac:dyDescent="0.35">
      <c r="A180">
        <v>2023</v>
      </c>
      <c r="B180" s="137" t="s">
        <v>146</v>
      </c>
      <c r="C180" s="136">
        <v>45198</v>
      </c>
      <c r="D180" s="1">
        <v>32</v>
      </c>
      <c r="E180" s="1"/>
      <c r="F180" s="1" t="s">
        <v>499</v>
      </c>
      <c r="G180" s="137" t="s">
        <v>8</v>
      </c>
      <c r="H180" s="1"/>
      <c r="I180" s="1">
        <v>23</v>
      </c>
    </row>
    <row r="181" spans="1:9" x14ac:dyDescent="0.35">
      <c r="A181">
        <v>2023</v>
      </c>
      <c r="B181" s="137" t="s">
        <v>146</v>
      </c>
      <c r="C181" s="136">
        <v>45198</v>
      </c>
      <c r="D181" s="1">
        <v>43</v>
      </c>
      <c r="E181" s="1"/>
      <c r="F181" s="1" t="s">
        <v>501</v>
      </c>
      <c r="G181" s="137" t="s">
        <v>8</v>
      </c>
      <c r="H181" s="1"/>
      <c r="I181" s="1">
        <v>34</v>
      </c>
    </row>
    <row r="182" spans="1:9" x14ac:dyDescent="0.35">
      <c r="A182">
        <v>2023</v>
      </c>
      <c r="B182" s="137" t="s">
        <v>146</v>
      </c>
      <c r="C182" s="136">
        <v>45198</v>
      </c>
      <c r="D182" s="1">
        <v>27</v>
      </c>
      <c r="E182" s="1"/>
      <c r="F182" s="1" t="s">
        <v>184</v>
      </c>
      <c r="G182" s="137" t="s">
        <v>10</v>
      </c>
      <c r="H182" s="1"/>
      <c r="I182" s="1">
        <v>27</v>
      </c>
    </row>
    <row r="183" spans="1:9" x14ac:dyDescent="0.35">
      <c r="A183">
        <v>2023</v>
      </c>
      <c r="B183" s="137" t="s">
        <v>146</v>
      </c>
      <c r="C183" s="136">
        <v>45198</v>
      </c>
      <c r="D183" s="1">
        <v>38</v>
      </c>
      <c r="E183" s="1"/>
      <c r="F183" s="1" t="s">
        <v>109</v>
      </c>
      <c r="G183" s="137" t="s">
        <v>69</v>
      </c>
      <c r="H183" s="1"/>
      <c r="I183" s="1">
        <v>38</v>
      </c>
    </row>
    <row r="184" spans="1:9" x14ac:dyDescent="0.35">
      <c r="A184">
        <v>2023</v>
      </c>
      <c r="B184" s="76" t="s">
        <v>146</v>
      </c>
      <c r="C184" s="134">
        <v>45199</v>
      </c>
      <c r="D184" s="46"/>
      <c r="E184" s="46">
        <v>34</v>
      </c>
      <c r="F184" s="46" t="s">
        <v>200</v>
      </c>
      <c r="G184" s="76" t="s">
        <v>12</v>
      </c>
      <c r="H184" s="46"/>
      <c r="I184" s="46">
        <v>111</v>
      </c>
    </row>
    <row r="185" spans="1:9" x14ac:dyDescent="0.35">
      <c r="A185">
        <v>2023</v>
      </c>
      <c r="B185" s="1" t="s">
        <v>398</v>
      </c>
      <c r="C185" s="134">
        <v>45201</v>
      </c>
      <c r="D185" s="46">
        <v>37</v>
      </c>
      <c r="E185" s="46"/>
      <c r="F185" s="46" t="s">
        <v>109</v>
      </c>
      <c r="G185" s="76" t="s">
        <v>69</v>
      </c>
      <c r="H185" s="46"/>
      <c r="I185" s="46">
        <v>37</v>
      </c>
    </row>
    <row r="186" spans="1:9" x14ac:dyDescent="0.35">
      <c r="A186">
        <v>2023</v>
      </c>
      <c r="B186" s="1" t="s">
        <v>398</v>
      </c>
      <c r="C186" s="136">
        <v>45202</v>
      </c>
      <c r="D186" s="1">
        <v>34</v>
      </c>
      <c r="E186" s="140"/>
      <c r="F186" s="1" t="s">
        <v>514</v>
      </c>
      <c r="G186" s="137" t="s">
        <v>8</v>
      </c>
      <c r="H186" s="1"/>
      <c r="I186" s="1">
        <v>34</v>
      </c>
    </row>
    <row r="187" spans="1:9" x14ac:dyDescent="0.35">
      <c r="A187">
        <v>2023</v>
      </c>
      <c r="B187" s="1" t="s">
        <v>398</v>
      </c>
      <c r="C187" s="136">
        <v>45202</v>
      </c>
      <c r="D187" s="1">
        <v>25</v>
      </c>
      <c r="E187" s="140"/>
      <c r="F187" s="1" t="s">
        <v>568</v>
      </c>
      <c r="G187" s="137" t="s">
        <v>81</v>
      </c>
      <c r="H187" s="1"/>
      <c r="I187" s="1">
        <v>25</v>
      </c>
    </row>
    <row r="188" spans="1:9" x14ac:dyDescent="0.35">
      <c r="A188">
        <v>2023</v>
      </c>
      <c r="B188" s="1" t="s">
        <v>398</v>
      </c>
      <c r="C188" s="136">
        <v>45202</v>
      </c>
      <c r="D188" s="1">
        <v>84</v>
      </c>
      <c r="E188" s="140"/>
      <c r="F188" s="1" t="s">
        <v>568</v>
      </c>
      <c r="G188" s="137" t="s">
        <v>81</v>
      </c>
      <c r="H188" s="1"/>
      <c r="I188" s="1">
        <v>84</v>
      </c>
    </row>
    <row r="189" spans="1:9" x14ac:dyDescent="0.35">
      <c r="A189">
        <v>2023</v>
      </c>
      <c r="B189" s="1" t="s">
        <v>398</v>
      </c>
      <c r="C189" s="136">
        <v>45203</v>
      </c>
      <c r="D189" s="140">
        <v>23</v>
      </c>
      <c r="E189" s="140"/>
      <c r="F189" s="139" t="s">
        <v>72</v>
      </c>
      <c r="G189" s="137" t="s">
        <v>73</v>
      </c>
      <c r="H189" s="1"/>
      <c r="I189" s="140">
        <v>23</v>
      </c>
    </row>
    <row r="190" spans="1:9" x14ac:dyDescent="0.35">
      <c r="A190">
        <v>2023</v>
      </c>
      <c r="B190" s="1" t="s">
        <v>398</v>
      </c>
      <c r="C190" s="136">
        <v>45204</v>
      </c>
      <c r="D190" s="1">
        <v>45</v>
      </c>
      <c r="E190" s="140"/>
      <c r="F190" s="1" t="s">
        <v>515</v>
      </c>
      <c r="G190" s="137" t="s">
        <v>8</v>
      </c>
      <c r="H190" s="1"/>
      <c r="I190" s="1">
        <v>45</v>
      </c>
    </row>
    <row r="191" spans="1:9" x14ac:dyDescent="0.35">
      <c r="A191">
        <v>2023</v>
      </c>
      <c r="B191" s="1" t="s">
        <v>398</v>
      </c>
      <c r="C191" s="136">
        <v>45205</v>
      </c>
      <c r="D191" s="1">
        <v>144</v>
      </c>
      <c r="E191" s="140"/>
      <c r="F191" s="1" t="s">
        <v>93</v>
      </c>
      <c r="G191" s="137" t="s">
        <v>94</v>
      </c>
      <c r="H191" s="1"/>
      <c r="I191" s="1">
        <v>144</v>
      </c>
    </row>
    <row r="192" spans="1:9" x14ac:dyDescent="0.35">
      <c r="A192">
        <v>2023</v>
      </c>
      <c r="B192" s="1" t="s">
        <v>398</v>
      </c>
      <c r="C192" s="136">
        <v>45205</v>
      </c>
      <c r="D192" s="1">
        <v>33</v>
      </c>
      <c r="E192" s="140"/>
      <c r="F192" s="1" t="s">
        <v>519</v>
      </c>
      <c r="H192" s="1"/>
      <c r="I192" s="1">
        <v>13</v>
      </c>
    </row>
    <row r="193" spans="1:9" x14ac:dyDescent="0.35">
      <c r="A193">
        <v>2023</v>
      </c>
      <c r="B193" s="1" t="s">
        <v>398</v>
      </c>
      <c r="C193" s="136">
        <v>45207</v>
      </c>
      <c r="D193" s="1">
        <v>57</v>
      </c>
      <c r="E193" s="140"/>
      <c r="F193" s="1" t="s">
        <v>151</v>
      </c>
      <c r="G193" s="137" t="s">
        <v>33</v>
      </c>
      <c r="H193" s="1" t="s">
        <v>59</v>
      </c>
      <c r="I193" s="1">
        <v>31</v>
      </c>
    </row>
    <row r="194" spans="1:9" x14ac:dyDescent="0.35">
      <c r="A194">
        <v>2023</v>
      </c>
      <c r="B194" s="1" t="s">
        <v>398</v>
      </c>
      <c r="C194" s="136">
        <v>45211</v>
      </c>
      <c r="D194" s="1">
        <v>40</v>
      </c>
      <c r="E194" s="140"/>
      <c r="F194" s="1" t="s">
        <v>531</v>
      </c>
      <c r="G194" s="137" t="s">
        <v>73</v>
      </c>
      <c r="H194" s="1"/>
      <c r="I194" s="1">
        <v>33</v>
      </c>
    </row>
    <row r="195" spans="1:9" x14ac:dyDescent="0.35">
      <c r="A195">
        <v>2023</v>
      </c>
      <c r="B195" s="1" t="s">
        <v>398</v>
      </c>
      <c r="C195" s="136">
        <v>45212</v>
      </c>
      <c r="D195" s="1">
        <v>22</v>
      </c>
      <c r="E195" s="140"/>
      <c r="F195" s="1" t="s">
        <v>532</v>
      </c>
      <c r="G195" s="137" t="s">
        <v>12</v>
      </c>
      <c r="H195" s="1"/>
      <c r="I195" s="1">
        <v>22</v>
      </c>
    </row>
    <row r="196" spans="1:9" x14ac:dyDescent="0.35">
      <c r="A196">
        <v>2023</v>
      </c>
      <c r="B196" s="1" t="s">
        <v>398</v>
      </c>
      <c r="C196" s="136">
        <v>45213</v>
      </c>
      <c r="D196" s="1">
        <v>15</v>
      </c>
      <c r="E196" s="140"/>
      <c r="F196" s="1" t="s">
        <v>526</v>
      </c>
      <c r="G196" s="137" t="s">
        <v>454</v>
      </c>
      <c r="H196" s="1"/>
      <c r="I196" s="1">
        <v>15</v>
      </c>
    </row>
    <row r="197" spans="1:9" x14ac:dyDescent="0.35">
      <c r="A197">
        <v>2023</v>
      </c>
      <c r="B197" s="1" t="s">
        <v>398</v>
      </c>
      <c r="C197" s="136">
        <v>45215</v>
      </c>
      <c r="D197" s="1">
        <v>47</v>
      </c>
      <c r="E197" s="140"/>
      <c r="F197" s="1" t="s">
        <v>184</v>
      </c>
      <c r="G197" s="137" t="s">
        <v>10</v>
      </c>
      <c r="H197" s="1"/>
      <c r="I197" s="1">
        <v>47</v>
      </c>
    </row>
    <row r="198" spans="1:9" x14ac:dyDescent="0.35">
      <c r="A198">
        <v>2023</v>
      </c>
      <c r="B198" s="1" t="s">
        <v>398</v>
      </c>
      <c r="C198" s="136">
        <v>45215</v>
      </c>
      <c r="D198" s="1"/>
      <c r="E198" s="140">
        <v>8</v>
      </c>
      <c r="F198" s="1" t="s">
        <v>534</v>
      </c>
      <c r="G198" s="137" t="s">
        <v>10</v>
      </c>
      <c r="H198" s="1"/>
      <c r="I198" s="1">
        <v>8</v>
      </c>
    </row>
    <row r="199" spans="1:9" x14ac:dyDescent="0.35">
      <c r="A199">
        <v>2023</v>
      </c>
      <c r="B199" s="1" t="s">
        <v>398</v>
      </c>
      <c r="C199" s="136">
        <v>45215</v>
      </c>
      <c r="D199" s="1"/>
      <c r="E199" s="140">
        <v>9</v>
      </c>
      <c r="F199" s="1" t="s">
        <v>492</v>
      </c>
      <c r="G199" s="137" t="s">
        <v>12</v>
      </c>
      <c r="H199" s="1"/>
      <c r="I199" s="1">
        <v>9</v>
      </c>
    </row>
    <row r="200" spans="1:9" x14ac:dyDescent="0.35">
      <c r="A200">
        <v>2023</v>
      </c>
      <c r="B200" s="1" t="s">
        <v>398</v>
      </c>
      <c r="C200" s="136">
        <v>45215</v>
      </c>
      <c r="D200" s="1"/>
      <c r="E200" s="140">
        <v>8</v>
      </c>
      <c r="F200" s="1" t="s">
        <v>493</v>
      </c>
      <c r="G200" s="137" t="s">
        <v>12</v>
      </c>
      <c r="H200" s="1"/>
      <c r="I200" s="1">
        <v>8</v>
      </c>
    </row>
    <row r="201" spans="1:9" x14ac:dyDescent="0.35">
      <c r="A201">
        <v>2023</v>
      </c>
      <c r="B201" s="1" t="s">
        <v>398</v>
      </c>
      <c r="C201" s="136">
        <v>45216</v>
      </c>
      <c r="D201" s="1">
        <v>97</v>
      </c>
      <c r="E201" s="140"/>
      <c r="F201" s="1" t="s">
        <v>180</v>
      </c>
      <c r="G201" s="137" t="s">
        <v>9</v>
      </c>
      <c r="H201" s="1"/>
      <c r="I201" s="1">
        <v>97</v>
      </c>
    </row>
    <row r="202" spans="1:9" x14ac:dyDescent="0.35">
      <c r="A202">
        <v>2023</v>
      </c>
      <c r="B202" s="1" t="s">
        <v>398</v>
      </c>
      <c r="C202" s="136">
        <v>45216</v>
      </c>
      <c r="D202" s="1">
        <v>32</v>
      </c>
      <c r="E202" s="140"/>
      <c r="F202" s="1" t="s">
        <v>535</v>
      </c>
      <c r="G202" s="137" t="s">
        <v>12</v>
      </c>
      <c r="H202" s="1"/>
      <c r="I202" s="1">
        <v>32</v>
      </c>
    </row>
    <row r="203" spans="1:9" x14ac:dyDescent="0.35">
      <c r="A203">
        <v>2023</v>
      </c>
      <c r="B203" s="1" t="s">
        <v>398</v>
      </c>
      <c r="C203" s="136">
        <v>45216</v>
      </c>
      <c r="D203" s="1">
        <v>21</v>
      </c>
      <c r="E203" s="140"/>
      <c r="F203" s="1" t="s">
        <v>536</v>
      </c>
      <c r="G203" s="137" t="s">
        <v>12</v>
      </c>
      <c r="H203" s="1"/>
      <c r="I203" s="1">
        <v>21</v>
      </c>
    </row>
    <row r="204" spans="1:9" x14ac:dyDescent="0.35">
      <c r="A204">
        <v>2023</v>
      </c>
      <c r="B204" s="1" t="s">
        <v>398</v>
      </c>
      <c r="C204" s="136">
        <v>45216</v>
      </c>
      <c r="D204" s="1"/>
      <c r="E204" s="140">
        <v>13</v>
      </c>
      <c r="F204" s="1" t="s">
        <v>93</v>
      </c>
      <c r="G204" s="137" t="s">
        <v>94</v>
      </c>
      <c r="H204" s="1"/>
      <c r="I204" s="1">
        <v>13</v>
      </c>
    </row>
    <row r="205" spans="1:9" x14ac:dyDescent="0.35">
      <c r="A205">
        <v>2023</v>
      </c>
      <c r="B205" s="1" t="s">
        <v>398</v>
      </c>
      <c r="C205" s="136">
        <v>45217</v>
      </c>
      <c r="D205" s="1">
        <v>81</v>
      </c>
      <c r="E205" s="140"/>
      <c r="F205" s="1" t="s">
        <v>72</v>
      </c>
      <c r="G205" s="137" t="s">
        <v>73</v>
      </c>
      <c r="H205" s="1"/>
      <c r="I205" s="1">
        <v>81</v>
      </c>
    </row>
    <row r="206" spans="1:9" x14ac:dyDescent="0.35">
      <c r="A206">
        <v>2023</v>
      </c>
      <c r="B206" s="1" t="s">
        <v>398</v>
      </c>
      <c r="C206" s="136">
        <v>45218</v>
      </c>
      <c r="D206" s="1">
        <v>27</v>
      </c>
      <c r="E206" s="140"/>
      <c r="F206" s="1" t="s">
        <v>537</v>
      </c>
      <c r="G206" s="137" t="s">
        <v>8</v>
      </c>
      <c r="H206" s="1"/>
      <c r="I206" s="1">
        <v>27</v>
      </c>
    </row>
    <row r="207" spans="1:9" x14ac:dyDescent="0.35">
      <c r="A207">
        <v>2023</v>
      </c>
      <c r="B207" s="1" t="s">
        <v>398</v>
      </c>
      <c r="C207" s="136">
        <v>45218</v>
      </c>
      <c r="D207" s="1">
        <v>22</v>
      </c>
      <c r="E207" s="140"/>
      <c r="F207" s="1" t="s">
        <v>538</v>
      </c>
      <c r="G207" s="137" t="s">
        <v>12</v>
      </c>
      <c r="H207" s="1"/>
      <c r="I207" s="1">
        <v>22</v>
      </c>
    </row>
    <row r="208" spans="1:9" x14ac:dyDescent="0.35">
      <c r="A208">
        <v>2023</v>
      </c>
      <c r="B208" s="1" t="s">
        <v>398</v>
      </c>
      <c r="C208" s="136">
        <v>45219</v>
      </c>
      <c r="D208" s="1">
        <v>29</v>
      </c>
      <c r="E208" s="140"/>
      <c r="F208" s="1" t="s">
        <v>539</v>
      </c>
      <c r="G208" s="137" t="s">
        <v>11</v>
      </c>
      <c r="H208" s="1"/>
      <c r="I208" s="1">
        <v>28</v>
      </c>
    </row>
    <row r="209" spans="1:9" x14ac:dyDescent="0.35">
      <c r="A209">
        <v>2023</v>
      </c>
      <c r="B209" s="1" t="s">
        <v>398</v>
      </c>
      <c r="C209" s="136">
        <v>45219</v>
      </c>
      <c r="D209" s="140">
        <v>42</v>
      </c>
      <c r="F209" s="139" t="s">
        <v>80</v>
      </c>
      <c r="G209" s="137" t="s">
        <v>81</v>
      </c>
      <c r="I209" s="1">
        <v>42</v>
      </c>
    </row>
    <row r="210" spans="1:9" x14ac:dyDescent="0.35">
      <c r="A210">
        <v>2023</v>
      </c>
      <c r="B210" s="1" t="s">
        <v>398</v>
      </c>
      <c r="C210" s="136">
        <v>45220</v>
      </c>
      <c r="D210" s="1">
        <v>179</v>
      </c>
      <c r="E210" s="1"/>
      <c r="F210" s="1" t="s">
        <v>540</v>
      </c>
      <c r="G210" s="137" t="s">
        <v>11</v>
      </c>
      <c r="H210" s="1"/>
      <c r="I210" s="1">
        <v>129</v>
      </c>
    </row>
    <row r="211" spans="1:9" x14ac:dyDescent="0.35">
      <c r="A211">
        <v>2023</v>
      </c>
      <c r="B211" s="1" t="s">
        <v>398</v>
      </c>
      <c r="C211" s="136">
        <v>45220</v>
      </c>
      <c r="D211" s="1">
        <v>19</v>
      </c>
      <c r="E211" s="1"/>
      <c r="F211" s="1" t="s">
        <v>151</v>
      </c>
      <c r="G211" s="137" t="s">
        <v>33</v>
      </c>
      <c r="H211" s="1" t="s">
        <v>59</v>
      </c>
      <c r="I211" s="1">
        <v>19</v>
      </c>
    </row>
    <row r="212" spans="1:9" x14ac:dyDescent="0.35">
      <c r="A212">
        <v>2023</v>
      </c>
      <c r="B212" s="1" t="s">
        <v>398</v>
      </c>
      <c r="C212" s="136">
        <v>45222</v>
      </c>
      <c r="D212" s="1">
        <v>17</v>
      </c>
      <c r="E212" s="1"/>
      <c r="F212" s="1" t="s">
        <v>543</v>
      </c>
      <c r="G212" s="137" t="s">
        <v>81</v>
      </c>
      <c r="H212" s="1"/>
      <c r="I212" s="1">
        <v>17</v>
      </c>
    </row>
    <row r="213" spans="1:9" x14ac:dyDescent="0.35">
      <c r="A213">
        <v>2023</v>
      </c>
      <c r="B213" s="1" t="s">
        <v>398</v>
      </c>
      <c r="C213" s="136">
        <v>45222</v>
      </c>
      <c r="D213" s="1">
        <v>21</v>
      </c>
      <c r="E213" s="1"/>
      <c r="F213" s="1" t="s">
        <v>542</v>
      </c>
      <c r="G213" s="137" t="s">
        <v>81</v>
      </c>
      <c r="H213" s="1"/>
      <c r="I213" s="1">
        <v>21</v>
      </c>
    </row>
    <row r="214" spans="1:9" x14ac:dyDescent="0.35">
      <c r="A214">
        <v>2023</v>
      </c>
      <c r="B214" s="1" t="s">
        <v>398</v>
      </c>
      <c r="C214" s="136">
        <v>45224</v>
      </c>
      <c r="D214" s="1">
        <v>85</v>
      </c>
      <c r="E214" s="1"/>
      <c r="F214" s="1" t="s">
        <v>72</v>
      </c>
      <c r="G214" s="137" t="s">
        <v>73</v>
      </c>
      <c r="H214" s="1"/>
      <c r="I214" s="1">
        <v>85</v>
      </c>
    </row>
    <row r="215" spans="1:9" x14ac:dyDescent="0.35">
      <c r="A215">
        <v>2023</v>
      </c>
      <c r="B215" s="1" t="s">
        <v>398</v>
      </c>
      <c r="C215" s="136">
        <v>45225</v>
      </c>
      <c r="D215" s="1">
        <v>39</v>
      </c>
      <c r="E215" s="1"/>
      <c r="F215" s="1" t="s">
        <v>548</v>
      </c>
      <c r="G215" s="137" t="s">
        <v>33</v>
      </c>
      <c r="H215" s="1"/>
      <c r="I215" s="1">
        <v>39</v>
      </c>
    </row>
    <row r="216" spans="1:9" x14ac:dyDescent="0.35">
      <c r="A216">
        <v>2023</v>
      </c>
      <c r="B216" s="1" t="s">
        <v>398</v>
      </c>
      <c r="C216" s="136">
        <v>45225</v>
      </c>
      <c r="D216" s="1">
        <v>18</v>
      </c>
      <c r="E216" s="1"/>
      <c r="F216" s="1" t="s">
        <v>553</v>
      </c>
      <c r="G216" s="137" t="s">
        <v>12</v>
      </c>
      <c r="H216" s="1"/>
      <c r="I216" s="1">
        <v>18</v>
      </c>
    </row>
    <row r="217" spans="1:9" x14ac:dyDescent="0.35">
      <c r="A217">
        <v>2023</v>
      </c>
      <c r="B217" s="1" t="s">
        <v>398</v>
      </c>
      <c r="C217" s="136">
        <v>45226</v>
      </c>
      <c r="D217" s="1">
        <v>14</v>
      </c>
      <c r="E217" s="1"/>
      <c r="F217" s="1" t="s">
        <v>554</v>
      </c>
      <c r="G217" s="137" t="s">
        <v>12</v>
      </c>
      <c r="H217" s="1"/>
      <c r="I217" s="1">
        <v>14</v>
      </c>
    </row>
    <row r="218" spans="1:9" x14ac:dyDescent="0.35">
      <c r="A218">
        <v>2023</v>
      </c>
      <c r="B218" s="1" t="s">
        <v>398</v>
      </c>
      <c r="C218" s="136">
        <v>45226</v>
      </c>
      <c r="D218" s="1">
        <v>8</v>
      </c>
      <c r="E218" s="1"/>
      <c r="F218" s="1" t="s">
        <v>559</v>
      </c>
      <c r="G218" s="137" t="s">
        <v>12</v>
      </c>
      <c r="H218" s="1"/>
      <c r="I218" s="1">
        <v>8</v>
      </c>
    </row>
    <row r="219" spans="1:9" x14ac:dyDescent="0.35">
      <c r="A219">
        <v>2023</v>
      </c>
      <c r="B219" s="1" t="s">
        <v>398</v>
      </c>
      <c r="C219" s="136">
        <v>45226</v>
      </c>
      <c r="D219" s="1">
        <v>9</v>
      </c>
      <c r="E219" s="1"/>
      <c r="F219" s="1" t="s">
        <v>560</v>
      </c>
      <c r="G219" s="137" t="s">
        <v>12</v>
      </c>
      <c r="H219" s="1"/>
      <c r="I219" s="1">
        <v>9</v>
      </c>
    </row>
    <row r="220" spans="1:9" x14ac:dyDescent="0.35">
      <c r="A220">
        <v>2023</v>
      </c>
      <c r="B220" s="1" t="s">
        <v>398</v>
      </c>
      <c r="C220" s="136">
        <v>45226</v>
      </c>
      <c r="D220" s="1">
        <v>28</v>
      </c>
      <c r="E220" s="1"/>
      <c r="F220" s="1" t="s">
        <v>561</v>
      </c>
      <c r="G220" s="137" t="s">
        <v>12</v>
      </c>
      <c r="H220" s="1"/>
      <c r="I220" s="1">
        <v>28</v>
      </c>
    </row>
    <row r="221" spans="1:9" x14ac:dyDescent="0.35">
      <c r="A221">
        <v>2023</v>
      </c>
      <c r="B221" s="1" t="s">
        <v>398</v>
      </c>
      <c r="C221" s="136">
        <v>45226</v>
      </c>
      <c r="D221" s="1">
        <v>28</v>
      </c>
      <c r="E221" s="1"/>
      <c r="F221" s="1" t="s">
        <v>562</v>
      </c>
      <c r="G221" s="137" t="s">
        <v>12</v>
      </c>
      <c r="H221" s="1"/>
      <c r="I221" s="1">
        <v>28</v>
      </c>
    </row>
    <row r="222" spans="1:9" x14ac:dyDescent="0.35">
      <c r="A222">
        <v>2023</v>
      </c>
      <c r="B222" s="1" t="s">
        <v>398</v>
      </c>
      <c r="C222" s="136">
        <v>45227</v>
      </c>
      <c r="D222" s="1">
        <v>121</v>
      </c>
      <c r="E222" s="1"/>
      <c r="F222" s="1" t="s">
        <v>564</v>
      </c>
      <c r="G222" s="137" t="s">
        <v>39</v>
      </c>
      <c r="H222" s="1"/>
      <c r="I222" s="1">
        <v>121</v>
      </c>
    </row>
    <row r="223" spans="1:9" x14ac:dyDescent="0.35">
      <c r="A223">
        <v>2023</v>
      </c>
      <c r="B223" s="1" t="s">
        <v>398</v>
      </c>
      <c r="C223" s="136">
        <v>45227</v>
      </c>
      <c r="D223" s="1">
        <v>41</v>
      </c>
      <c r="E223" s="1"/>
      <c r="F223" s="1" t="s">
        <v>552</v>
      </c>
      <c r="G223" s="137" t="s">
        <v>101</v>
      </c>
      <c r="H223" s="1"/>
      <c r="I223" s="1">
        <v>41</v>
      </c>
    </row>
    <row r="224" spans="1:9" x14ac:dyDescent="0.35">
      <c r="A224">
        <v>2023</v>
      </c>
      <c r="B224" s="1" t="s">
        <v>402</v>
      </c>
      <c r="C224" s="136">
        <v>45236</v>
      </c>
      <c r="D224" s="1">
        <v>68</v>
      </c>
      <c r="E224" s="1"/>
      <c r="F224" s="1" t="s">
        <v>72</v>
      </c>
      <c r="G224" s="137" t="s">
        <v>73</v>
      </c>
      <c r="H224" s="1"/>
      <c r="I224" s="1">
        <v>62</v>
      </c>
    </row>
    <row r="225" spans="1:9" x14ac:dyDescent="0.35">
      <c r="A225">
        <v>2023</v>
      </c>
      <c r="B225" s="1" t="s">
        <v>402</v>
      </c>
      <c r="C225" s="136">
        <v>45237</v>
      </c>
      <c r="D225" s="1">
        <v>29</v>
      </c>
      <c r="E225" s="1"/>
      <c r="F225" s="1" t="s">
        <v>572</v>
      </c>
      <c r="G225" s="137" t="s">
        <v>73</v>
      </c>
      <c r="H225" s="1"/>
      <c r="I225" s="1">
        <v>29</v>
      </c>
    </row>
    <row r="226" spans="1:9" x14ac:dyDescent="0.35">
      <c r="A226">
        <v>2023</v>
      </c>
      <c r="B226" s="1" t="s">
        <v>402</v>
      </c>
      <c r="C226" s="136">
        <v>45237</v>
      </c>
      <c r="D226" s="1">
        <v>17</v>
      </c>
      <c r="E226" s="1"/>
      <c r="F226" s="1" t="s">
        <v>151</v>
      </c>
      <c r="G226" s="137" t="s">
        <v>33</v>
      </c>
      <c r="H226" s="1" t="s">
        <v>59</v>
      </c>
      <c r="I226" s="1">
        <v>17</v>
      </c>
    </row>
    <row r="227" spans="1:9" x14ac:dyDescent="0.35">
      <c r="A227">
        <v>2023</v>
      </c>
      <c r="B227" s="1" t="s">
        <v>402</v>
      </c>
      <c r="C227" s="136">
        <v>45238</v>
      </c>
      <c r="D227" s="1">
        <v>8</v>
      </c>
      <c r="E227" s="1"/>
      <c r="F227" s="1" t="s">
        <v>607</v>
      </c>
      <c r="G227" s="137" t="s">
        <v>10</v>
      </c>
      <c r="H227" s="1"/>
      <c r="I227" s="1">
        <v>8</v>
      </c>
    </row>
    <row r="228" spans="1:9" x14ac:dyDescent="0.35">
      <c r="A228">
        <v>2023</v>
      </c>
      <c r="B228" s="1" t="s">
        <v>402</v>
      </c>
      <c r="C228" s="136">
        <v>45241</v>
      </c>
      <c r="D228" s="1">
        <v>22</v>
      </c>
      <c r="E228" s="1"/>
      <c r="F228" s="1" t="s">
        <v>574</v>
      </c>
      <c r="G228" s="137" t="s">
        <v>39</v>
      </c>
      <c r="H228" s="1" t="s">
        <v>586</v>
      </c>
      <c r="I228" s="1">
        <v>22</v>
      </c>
    </row>
    <row r="229" spans="1:9" x14ac:dyDescent="0.35">
      <c r="A229">
        <v>2023</v>
      </c>
      <c r="B229" s="1" t="s">
        <v>402</v>
      </c>
      <c r="C229" s="136">
        <v>45241</v>
      </c>
      <c r="D229" s="1">
        <v>54</v>
      </c>
      <c r="E229" s="1"/>
      <c r="F229" s="1" t="s">
        <v>587</v>
      </c>
      <c r="G229" s="137" t="s">
        <v>441</v>
      </c>
      <c r="H229" s="1"/>
      <c r="I229" s="1">
        <v>54</v>
      </c>
    </row>
    <row r="230" spans="1:9" x14ac:dyDescent="0.35">
      <c r="A230">
        <v>2023</v>
      </c>
      <c r="B230" s="1" t="s">
        <v>402</v>
      </c>
      <c r="C230" s="136">
        <v>45233</v>
      </c>
      <c r="D230" s="1">
        <v>31</v>
      </c>
      <c r="E230" s="1"/>
      <c r="F230" s="1" t="s">
        <v>80</v>
      </c>
      <c r="G230" s="137" t="s">
        <v>81</v>
      </c>
      <c r="H230" s="1"/>
      <c r="I230" s="1">
        <v>31</v>
      </c>
    </row>
    <row r="231" spans="1:9" x14ac:dyDescent="0.35">
      <c r="A231">
        <v>2023</v>
      </c>
      <c r="B231" s="1" t="s">
        <v>402</v>
      </c>
      <c r="C231" s="136">
        <v>45243</v>
      </c>
      <c r="D231" s="140">
        <v>15</v>
      </c>
      <c r="E231" s="140"/>
      <c r="F231" s="139" t="s">
        <v>589</v>
      </c>
      <c r="G231" s="137" t="s">
        <v>12</v>
      </c>
      <c r="H231" s="1"/>
      <c r="I231" s="1">
        <v>15</v>
      </c>
    </row>
    <row r="232" spans="1:9" x14ac:dyDescent="0.35">
      <c r="A232">
        <v>2023</v>
      </c>
      <c r="B232" s="1" t="s">
        <v>402</v>
      </c>
      <c r="C232" s="136">
        <v>45247</v>
      </c>
      <c r="D232" s="140">
        <v>7</v>
      </c>
      <c r="E232" s="140"/>
      <c r="F232" s="139" t="s">
        <v>590</v>
      </c>
      <c r="G232" s="137" t="s">
        <v>12</v>
      </c>
      <c r="H232" s="1"/>
      <c r="I232" s="1">
        <v>7</v>
      </c>
    </row>
    <row r="233" spans="1:9" x14ac:dyDescent="0.35">
      <c r="A233">
        <v>2023</v>
      </c>
      <c r="B233" s="1" t="s">
        <v>402</v>
      </c>
      <c r="C233" s="136">
        <v>45245</v>
      </c>
      <c r="D233" s="1">
        <v>68</v>
      </c>
      <c r="E233" s="1"/>
      <c r="F233" s="1" t="s">
        <v>72</v>
      </c>
      <c r="G233" s="137" t="s">
        <v>73</v>
      </c>
      <c r="H233" s="1"/>
      <c r="I233" s="1">
        <v>49</v>
      </c>
    </row>
    <row r="234" spans="1:9" x14ac:dyDescent="0.35">
      <c r="A234">
        <v>2023</v>
      </c>
      <c r="B234" s="1" t="s">
        <v>402</v>
      </c>
      <c r="C234" s="136">
        <v>45247</v>
      </c>
      <c r="D234" s="1">
        <v>49</v>
      </c>
      <c r="E234" s="1"/>
      <c r="F234" s="1" t="s">
        <v>584</v>
      </c>
      <c r="G234" s="137" t="s">
        <v>5</v>
      </c>
      <c r="H234" s="1"/>
      <c r="I234" s="1">
        <v>49</v>
      </c>
    </row>
    <row r="235" spans="1:9" x14ac:dyDescent="0.35">
      <c r="A235">
        <v>2023</v>
      </c>
      <c r="B235" s="1" t="s">
        <v>402</v>
      </c>
      <c r="C235" s="136">
        <v>45247</v>
      </c>
      <c r="D235" s="1">
        <v>54</v>
      </c>
      <c r="E235" s="1"/>
      <c r="F235" s="1" t="s">
        <v>599</v>
      </c>
      <c r="G235" s="137" t="s">
        <v>58</v>
      </c>
      <c r="H235" s="1" t="s">
        <v>82</v>
      </c>
      <c r="I235" s="1">
        <v>54</v>
      </c>
    </row>
    <row r="236" spans="1:9" x14ac:dyDescent="0.35">
      <c r="A236">
        <v>2023</v>
      </c>
      <c r="B236" s="1" t="s">
        <v>402</v>
      </c>
      <c r="C236" s="136">
        <v>45249</v>
      </c>
      <c r="D236" s="1">
        <v>80</v>
      </c>
      <c r="E236" s="1"/>
      <c r="F236" s="1" t="s">
        <v>591</v>
      </c>
      <c r="G236" s="137" t="s">
        <v>33</v>
      </c>
      <c r="H236" s="1" t="s">
        <v>59</v>
      </c>
      <c r="I236" s="1">
        <v>80</v>
      </c>
    </row>
    <row r="237" spans="1:9" x14ac:dyDescent="0.35">
      <c r="A237">
        <v>2023</v>
      </c>
      <c r="B237" s="1" t="s">
        <v>402</v>
      </c>
      <c r="C237" s="136">
        <v>45250</v>
      </c>
      <c r="D237" s="1">
        <v>12</v>
      </c>
      <c r="E237" s="1"/>
      <c r="F237" s="1" t="s">
        <v>594</v>
      </c>
      <c r="G237" s="137" t="s">
        <v>12</v>
      </c>
      <c r="H237" s="1"/>
      <c r="I237" s="1">
        <v>12</v>
      </c>
    </row>
    <row r="238" spans="1:9" x14ac:dyDescent="0.35">
      <c r="A238">
        <v>2023</v>
      </c>
      <c r="B238" s="1" t="s">
        <v>402</v>
      </c>
      <c r="C238" s="136">
        <v>45250</v>
      </c>
      <c r="D238" s="1">
        <v>5</v>
      </c>
      <c r="E238" s="1"/>
      <c r="F238" s="1" t="s">
        <v>595</v>
      </c>
      <c r="G238" s="137" t="s">
        <v>12</v>
      </c>
      <c r="H238" s="1"/>
      <c r="I238" s="1">
        <v>5</v>
      </c>
    </row>
    <row r="239" spans="1:9" x14ac:dyDescent="0.35">
      <c r="A239">
        <v>2023</v>
      </c>
      <c r="B239" s="1" t="s">
        <v>402</v>
      </c>
      <c r="C239" s="136">
        <v>45250</v>
      </c>
      <c r="D239" s="1">
        <v>12</v>
      </c>
      <c r="E239" s="1"/>
      <c r="F239" s="1" t="s">
        <v>596</v>
      </c>
      <c r="G239" s="137" t="s">
        <v>12</v>
      </c>
      <c r="H239" s="1"/>
      <c r="I239" s="1">
        <v>12</v>
      </c>
    </row>
    <row r="240" spans="1:9" x14ac:dyDescent="0.35">
      <c r="A240">
        <v>2023</v>
      </c>
      <c r="B240" s="1" t="s">
        <v>402</v>
      </c>
      <c r="C240" s="136">
        <v>45250</v>
      </c>
      <c r="D240" s="1">
        <v>9</v>
      </c>
      <c r="E240" s="1"/>
      <c r="F240" s="1" t="s">
        <v>597</v>
      </c>
      <c r="G240" s="137" t="s">
        <v>12</v>
      </c>
      <c r="H240" s="1"/>
      <c r="I240" s="1">
        <v>9</v>
      </c>
    </row>
    <row r="241" spans="1:9" x14ac:dyDescent="0.35">
      <c r="A241">
        <v>2023</v>
      </c>
      <c r="B241" s="1" t="s">
        <v>402</v>
      </c>
      <c r="C241" s="136">
        <v>45250</v>
      </c>
      <c r="D241" s="1">
        <v>17</v>
      </c>
      <c r="E241" s="1"/>
      <c r="F241" s="1" t="s">
        <v>598</v>
      </c>
      <c r="G241" s="137" t="s">
        <v>12</v>
      </c>
      <c r="H241" s="1"/>
      <c r="I241" s="1">
        <v>17</v>
      </c>
    </row>
    <row r="242" spans="1:9" x14ac:dyDescent="0.35">
      <c r="A242">
        <v>2023</v>
      </c>
      <c r="B242" s="1" t="s">
        <v>402</v>
      </c>
      <c r="C242" s="136">
        <v>45253</v>
      </c>
      <c r="D242" s="1">
        <v>61</v>
      </c>
      <c r="E242" s="1"/>
      <c r="F242" s="1" t="s">
        <v>600</v>
      </c>
      <c r="G242" s="137" t="s">
        <v>12</v>
      </c>
      <c r="H242" s="1"/>
      <c r="I242" s="1">
        <v>61</v>
      </c>
    </row>
    <row r="243" spans="1:9" x14ac:dyDescent="0.35">
      <c r="A243">
        <v>2023</v>
      </c>
      <c r="B243" s="1" t="s">
        <v>402</v>
      </c>
      <c r="C243" s="136">
        <v>45255</v>
      </c>
      <c r="D243" s="1">
        <v>45</v>
      </c>
      <c r="E243" s="1"/>
      <c r="F243" s="1" t="s">
        <v>601</v>
      </c>
      <c r="G243" s="137" t="s">
        <v>42</v>
      </c>
      <c r="H243" s="1"/>
      <c r="I243" s="1">
        <v>45</v>
      </c>
    </row>
    <row r="244" spans="1:9" x14ac:dyDescent="0.35">
      <c r="A244">
        <v>2023</v>
      </c>
      <c r="B244" s="1" t="s">
        <v>402</v>
      </c>
      <c r="C244" s="136">
        <v>45256</v>
      </c>
      <c r="D244" s="1">
        <v>16</v>
      </c>
      <c r="E244" s="1"/>
      <c r="F244" s="139" t="s">
        <v>109</v>
      </c>
      <c r="G244" s="137" t="s">
        <v>69</v>
      </c>
      <c r="H244" s="1"/>
      <c r="I244" s="1">
        <v>16</v>
      </c>
    </row>
    <row r="245" spans="1:9" x14ac:dyDescent="0.35">
      <c r="A245">
        <v>2023</v>
      </c>
      <c r="B245" s="1" t="s">
        <v>402</v>
      </c>
      <c r="C245" s="136">
        <v>45258</v>
      </c>
      <c r="D245" s="1">
        <v>23</v>
      </c>
      <c r="E245" s="1"/>
      <c r="F245" s="1" t="s">
        <v>602</v>
      </c>
      <c r="G245" s="137" t="s">
        <v>12</v>
      </c>
      <c r="H245" s="1"/>
      <c r="I245" s="1">
        <v>23</v>
      </c>
    </row>
    <row r="246" spans="1:9" x14ac:dyDescent="0.35">
      <c r="A246">
        <v>2023</v>
      </c>
      <c r="B246" s="1" t="s">
        <v>402</v>
      </c>
      <c r="C246" s="136">
        <v>45259</v>
      </c>
      <c r="D246" s="1">
        <v>19</v>
      </c>
      <c r="E246" s="1"/>
      <c r="F246" s="1" t="s">
        <v>603</v>
      </c>
      <c r="G246" s="137" t="s">
        <v>12</v>
      </c>
      <c r="H246" s="1"/>
      <c r="I246" s="1">
        <v>19</v>
      </c>
    </row>
    <row r="247" spans="1:9" x14ac:dyDescent="0.35">
      <c r="A247">
        <v>2023</v>
      </c>
      <c r="B247" s="1" t="s">
        <v>402</v>
      </c>
      <c r="C247" s="136">
        <v>45260</v>
      </c>
      <c r="D247" s="1">
        <v>68</v>
      </c>
      <c r="E247" s="1"/>
      <c r="F247" s="1" t="s">
        <v>604</v>
      </c>
      <c r="G247" s="137" t="s">
        <v>81</v>
      </c>
      <c r="H247" s="1"/>
      <c r="I247" s="1">
        <v>68</v>
      </c>
    </row>
    <row r="248" spans="1:9" x14ac:dyDescent="0.35">
      <c r="A248">
        <v>2023</v>
      </c>
      <c r="B248" s="1" t="s">
        <v>402</v>
      </c>
      <c r="C248" s="136">
        <v>45260</v>
      </c>
      <c r="D248" s="1">
        <v>132</v>
      </c>
      <c r="E248" s="1"/>
      <c r="F248" s="1"/>
      <c r="G248" s="137" t="s">
        <v>11</v>
      </c>
      <c r="H248" s="1" t="s">
        <v>98</v>
      </c>
      <c r="I248" s="1">
        <v>132</v>
      </c>
    </row>
    <row r="249" spans="1:9" x14ac:dyDescent="0.35">
      <c r="A249">
        <v>2023</v>
      </c>
      <c r="B249" s="1" t="s">
        <v>402</v>
      </c>
      <c r="C249" s="136">
        <v>45260</v>
      </c>
      <c r="D249" s="1">
        <v>87</v>
      </c>
      <c r="E249" s="1"/>
      <c r="F249" s="1"/>
      <c r="G249" s="137" t="s">
        <v>11</v>
      </c>
      <c r="H249" s="1" t="s">
        <v>605</v>
      </c>
      <c r="I249" s="1">
        <v>87</v>
      </c>
    </row>
    <row r="250" spans="1:9" x14ac:dyDescent="0.35">
      <c r="A250">
        <v>2023</v>
      </c>
      <c r="B250" s="1" t="s">
        <v>402</v>
      </c>
      <c r="C250" s="136">
        <v>45260</v>
      </c>
      <c r="D250" s="1">
        <v>42</v>
      </c>
      <c r="E250" s="1"/>
      <c r="F250" s="1"/>
      <c r="G250" s="137" t="s">
        <v>8</v>
      </c>
      <c r="H250" s="1" t="s">
        <v>141</v>
      </c>
      <c r="I250" s="1">
        <v>42</v>
      </c>
    </row>
    <row r="251" spans="1:9" x14ac:dyDescent="0.35">
      <c r="A251">
        <v>2023</v>
      </c>
      <c r="B251" s="1" t="s">
        <v>402</v>
      </c>
      <c r="C251" s="136">
        <v>45260</v>
      </c>
      <c r="D251" s="1">
        <v>57</v>
      </c>
      <c r="E251" s="1"/>
      <c r="F251" s="1"/>
      <c r="G251" s="137" t="s">
        <v>8</v>
      </c>
      <c r="H251" s="1" t="s">
        <v>504</v>
      </c>
      <c r="I251" s="1">
        <v>57</v>
      </c>
    </row>
    <row r="252" spans="1:9" x14ac:dyDescent="0.35">
      <c r="A252">
        <v>2023</v>
      </c>
      <c r="B252" s="1" t="s">
        <v>402</v>
      </c>
      <c r="C252" s="136">
        <v>45260</v>
      </c>
      <c r="D252" s="1">
        <v>25</v>
      </c>
      <c r="E252" s="1"/>
      <c r="F252" s="1"/>
      <c r="G252" s="137" t="s">
        <v>37</v>
      </c>
      <c r="H252" s="1" t="s">
        <v>38</v>
      </c>
      <c r="I252" s="1">
        <v>25</v>
      </c>
    </row>
    <row r="253" spans="1:9" x14ac:dyDescent="0.35">
      <c r="A253">
        <v>2023</v>
      </c>
      <c r="B253" s="1" t="s">
        <v>491</v>
      </c>
      <c r="C253" s="136">
        <v>45267</v>
      </c>
      <c r="D253" s="1">
        <v>99</v>
      </c>
      <c r="E253" s="1"/>
      <c r="F253" s="1"/>
      <c r="G253" s="137" t="s">
        <v>73</v>
      </c>
      <c r="H253" s="1"/>
      <c r="I253" s="1">
        <v>99</v>
      </c>
    </row>
  </sheetData>
  <autoFilter ref="B1:M253" xr:uid="{D81692F0-59BA-4DC3-8863-1488FA6E88A4}"/>
  <pageMargins left="0.7" right="0.7" top="0.75" bottom="0.75" header="0.3" footer="0.3"/>
  <pageSetup paperSize="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9E06A22-423A-41E6-84DA-23F6A6FF4C95}">
          <x14:formula1>
            <xm:f>dropdown!$B$2:$B$54</xm:f>
          </x14:formula1>
          <xm:sqref>G43:G53 G37:G41 G55:G75 G186:G208 G2:G35 G122:G183 G89:G120 G78:G87 G210:G230 G233:G253</xm:sqref>
        </x14:dataValidation>
        <x14:dataValidation type="list" allowBlank="1" showInputMessage="1" showErrorMessage="1" xr:uid="{720E52C4-E0B8-42EB-9C4E-57DEE80A3A83}">
          <x14:formula1>
            <xm:f>dropdown!$A$2:$A$13</xm:f>
          </x14:formula1>
          <xm:sqref>B2:B253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464B-232B-49B4-81B5-9E1EE3530C3E}">
  <dimension ref="A1:N918"/>
  <sheetViews>
    <sheetView topLeftCell="A96" zoomScale="70" zoomScaleNormal="70" workbookViewId="0">
      <selection activeCell="I202" sqref="I202"/>
    </sheetView>
  </sheetViews>
  <sheetFormatPr defaultRowHeight="14.5" x14ac:dyDescent="0.35"/>
  <cols>
    <col min="1" max="1" width="9.26953125" style="1" customWidth="1"/>
    <col min="2" max="2" width="13.7265625" style="1" customWidth="1"/>
    <col min="3" max="3" width="28.81640625" customWidth="1"/>
    <col min="4" max="4" width="19.7265625" customWidth="1"/>
    <col min="5" max="5" width="18.54296875" style="1" customWidth="1"/>
    <col min="6" max="6" width="8.7265625" style="1"/>
    <col min="7" max="7" width="9.54296875" style="1" customWidth="1"/>
    <col min="8" max="8" width="8.7265625" style="1"/>
    <col min="9" max="9" width="53.81640625" customWidth="1"/>
    <col min="10" max="10" width="25.453125" customWidth="1"/>
  </cols>
  <sheetData>
    <row r="1" spans="1:9" x14ac:dyDescent="0.35">
      <c r="B1" s="1" t="s">
        <v>162</v>
      </c>
    </row>
    <row r="2" spans="1:9" ht="58" x14ac:dyDescent="0.35">
      <c r="A2" s="37" t="s">
        <v>0</v>
      </c>
      <c r="B2" s="13" t="s">
        <v>163</v>
      </c>
      <c r="C2" s="13" t="s">
        <v>164</v>
      </c>
      <c r="D2" s="13" t="s">
        <v>165</v>
      </c>
      <c r="E2" s="13" t="s">
        <v>166</v>
      </c>
      <c r="F2" s="13" t="s">
        <v>167</v>
      </c>
      <c r="G2" s="38" t="s">
        <v>168</v>
      </c>
      <c r="H2" s="38" t="s">
        <v>169</v>
      </c>
      <c r="I2" s="3"/>
    </row>
    <row r="3" spans="1:9" x14ac:dyDescent="0.35">
      <c r="A3" s="26" t="s">
        <v>3</v>
      </c>
      <c r="B3" s="36">
        <v>44994</v>
      </c>
      <c r="C3" s="12" t="s">
        <v>170</v>
      </c>
      <c r="D3" s="12" t="s">
        <v>21</v>
      </c>
      <c r="E3" s="25" t="s">
        <v>171</v>
      </c>
      <c r="F3" s="12"/>
      <c r="G3" s="12">
        <v>22</v>
      </c>
      <c r="H3" s="12"/>
      <c r="I3" s="3"/>
    </row>
    <row r="4" spans="1:9" x14ac:dyDescent="0.35">
      <c r="A4" s="26" t="s">
        <v>3</v>
      </c>
      <c r="B4" s="27">
        <v>44996</v>
      </c>
      <c r="C4" s="28" t="s">
        <v>172</v>
      </c>
      <c r="D4" s="28" t="s">
        <v>173</v>
      </c>
      <c r="E4" s="32" t="s">
        <v>174</v>
      </c>
      <c r="F4" s="32">
        <v>150</v>
      </c>
      <c r="G4" s="32">
        <v>68</v>
      </c>
      <c r="H4" s="32"/>
      <c r="I4" s="3"/>
    </row>
    <row r="5" spans="1:9" x14ac:dyDescent="0.35">
      <c r="A5" s="26" t="s">
        <v>3</v>
      </c>
      <c r="B5" s="27">
        <v>44996</v>
      </c>
      <c r="C5" s="28" t="s">
        <v>175</v>
      </c>
      <c r="D5" s="28" t="s">
        <v>176</v>
      </c>
      <c r="E5" s="25" t="s">
        <v>171</v>
      </c>
      <c r="F5" s="32">
        <v>100</v>
      </c>
      <c r="G5" s="32">
        <v>137</v>
      </c>
      <c r="H5" s="32"/>
      <c r="I5" s="3"/>
    </row>
    <row r="6" spans="1:9" x14ac:dyDescent="0.35">
      <c r="A6" s="26" t="s">
        <v>3</v>
      </c>
      <c r="B6" s="27">
        <v>45001</v>
      </c>
      <c r="C6" s="28" t="s">
        <v>177</v>
      </c>
      <c r="D6" s="28" t="s">
        <v>173</v>
      </c>
      <c r="E6" s="25" t="s">
        <v>178</v>
      </c>
      <c r="F6" s="32">
        <v>100</v>
      </c>
      <c r="G6" s="32">
        <v>71</v>
      </c>
      <c r="H6" s="32"/>
      <c r="I6" s="3"/>
    </row>
    <row r="7" spans="1:9" ht="29" x14ac:dyDescent="0.35">
      <c r="A7" s="14" t="s">
        <v>3</v>
      </c>
      <c r="B7" s="33">
        <v>45002</v>
      </c>
      <c r="C7" s="16" t="s">
        <v>179</v>
      </c>
      <c r="D7" s="17" t="s">
        <v>180</v>
      </c>
      <c r="E7" s="34" t="s">
        <v>181</v>
      </c>
      <c r="F7" s="34">
        <v>150</v>
      </c>
      <c r="G7" s="34">
        <v>176</v>
      </c>
      <c r="H7" s="34"/>
      <c r="I7" s="3"/>
    </row>
    <row r="8" spans="1:9" x14ac:dyDescent="0.35">
      <c r="A8" s="26" t="s">
        <v>3</v>
      </c>
      <c r="B8" s="27">
        <v>45002</v>
      </c>
      <c r="C8" s="28" t="s">
        <v>182</v>
      </c>
      <c r="D8" s="28" t="s">
        <v>173</v>
      </c>
      <c r="E8" s="25" t="s">
        <v>178</v>
      </c>
      <c r="F8" s="32">
        <v>100</v>
      </c>
      <c r="G8" s="32">
        <v>112</v>
      </c>
      <c r="H8" s="32"/>
      <c r="I8" s="3"/>
    </row>
    <row r="9" spans="1:9" x14ac:dyDescent="0.35">
      <c r="A9" s="26" t="s">
        <v>3</v>
      </c>
      <c r="B9" s="27">
        <v>45003</v>
      </c>
      <c r="C9" s="28" t="s">
        <v>183</v>
      </c>
      <c r="D9" s="28" t="s">
        <v>173</v>
      </c>
      <c r="E9" s="25" t="s">
        <v>178</v>
      </c>
      <c r="F9" s="32">
        <v>100</v>
      </c>
      <c r="G9" s="32">
        <v>71</v>
      </c>
      <c r="H9" s="32"/>
      <c r="I9" s="3"/>
    </row>
    <row r="10" spans="1:9" x14ac:dyDescent="0.35">
      <c r="A10" s="26" t="s">
        <v>3</v>
      </c>
      <c r="B10" s="27">
        <v>45006</v>
      </c>
      <c r="C10" s="28" t="s">
        <v>184</v>
      </c>
      <c r="D10" s="28" t="s">
        <v>21</v>
      </c>
      <c r="E10" s="25" t="s">
        <v>178</v>
      </c>
      <c r="F10" s="32"/>
      <c r="G10" s="32">
        <v>26</v>
      </c>
      <c r="H10" s="32"/>
      <c r="I10" s="3"/>
    </row>
    <row r="11" spans="1:9" ht="29" x14ac:dyDescent="0.35">
      <c r="A11" s="14" t="s">
        <v>3</v>
      </c>
      <c r="B11" s="33">
        <v>45008</v>
      </c>
      <c r="C11" s="16" t="s">
        <v>185</v>
      </c>
      <c r="D11" s="17" t="s">
        <v>186</v>
      </c>
      <c r="E11" s="18" t="s">
        <v>187</v>
      </c>
      <c r="F11" s="35">
        <v>50</v>
      </c>
      <c r="G11" s="35">
        <v>60</v>
      </c>
      <c r="H11" s="35"/>
      <c r="I11" s="9" t="s">
        <v>188</v>
      </c>
    </row>
    <row r="12" spans="1:9" ht="29" x14ac:dyDescent="0.35">
      <c r="A12" s="14" t="s">
        <v>3</v>
      </c>
      <c r="B12" s="15">
        <v>45009</v>
      </c>
      <c r="C12" s="16" t="s">
        <v>189</v>
      </c>
      <c r="D12" s="17" t="s">
        <v>186</v>
      </c>
      <c r="E12" s="18" t="s">
        <v>187</v>
      </c>
      <c r="F12" s="19">
        <v>50</v>
      </c>
      <c r="G12" s="19">
        <v>25</v>
      </c>
      <c r="H12" s="19"/>
      <c r="I12" s="9" t="s">
        <v>188</v>
      </c>
    </row>
    <row r="13" spans="1:9" ht="29" x14ac:dyDescent="0.35">
      <c r="A13" s="14" t="s">
        <v>3</v>
      </c>
      <c r="B13" s="15">
        <v>45010</v>
      </c>
      <c r="C13" s="16" t="s">
        <v>190</v>
      </c>
      <c r="D13" s="17" t="s">
        <v>173</v>
      </c>
      <c r="E13" s="18" t="s">
        <v>191</v>
      </c>
      <c r="F13" s="19">
        <v>200</v>
      </c>
      <c r="G13" s="19">
        <v>117</v>
      </c>
      <c r="H13" s="19"/>
      <c r="I13" s="10" t="s">
        <v>192</v>
      </c>
    </row>
    <row r="14" spans="1:9" x14ac:dyDescent="0.35">
      <c r="A14" s="20" t="s">
        <v>3</v>
      </c>
      <c r="B14" s="15">
        <v>45011</v>
      </c>
      <c r="C14" s="16" t="s">
        <v>193</v>
      </c>
      <c r="D14" s="17" t="s">
        <v>173</v>
      </c>
      <c r="E14" s="18" t="s">
        <v>191</v>
      </c>
      <c r="F14" s="19">
        <v>50</v>
      </c>
      <c r="G14" s="19">
        <v>51</v>
      </c>
      <c r="H14" s="19"/>
      <c r="I14" s="10" t="s">
        <v>194</v>
      </c>
    </row>
    <row r="15" spans="1:9" x14ac:dyDescent="0.35">
      <c r="A15" s="20" t="s">
        <v>3</v>
      </c>
      <c r="B15" s="21">
        <v>45012</v>
      </c>
      <c r="C15" s="17" t="s">
        <v>195</v>
      </c>
      <c r="D15" s="17" t="s">
        <v>173</v>
      </c>
      <c r="E15" s="22" t="s">
        <v>196</v>
      </c>
      <c r="F15" s="19">
        <v>50</v>
      </c>
      <c r="G15" s="19">
        <v>39</v>
      </c>
      <c r="H15" s="19"/>
      <c r="I15" s="23" t="s">
        <v>197</v>
      </c>
    </row>
    <row r="16" spans="1:9" x14ac:dyDescent="0.35">
      <c r="A16" s="26" t="s">
        <v>3</v>
      </c>
      <c r="B16" s="27">
        <v>45013</v>
      </c>
      <c r="C16" s="28" t="s">
        <v>170</v>
      </c>
      <c r="D16" s="28" t="s">
        <v>198</v>
      </c>
      <c r="E16" s="25" t="s">
        <v>196</v>
      </c>
      <c r="F16" s="5">
        <v>200</v>
      </c>
      <c r="G16" s="5">
        <v>111</v>
      </c>
      <c r="H16" s="5"/>
      <c r="I16" s="9" t="s">
        <v>199</v>
      </c>
    </row>
    <row r="17" spans="1:14" x14ac:dyDescent="0.35">
      <c r="A17" s="26" t="s">
        <v>3</v>
      </c>
      <c r="B17" s="27">
        <v>45014</v>
      </c>
      <c r="C17" s="28" t="s">
        <v>200</v>
      </c>
      <c r="D17" s="28" t="s">
        <v>21</v>
      </c>
      <c r="E17" s="25" t="s">
        <v>196</v>
      </c>
      <c r="F17" s="5">
        <v>50</v>
      </c>
      <c r="G17" s="5"/>
      <c r="H17" s="5">
        <v>46</v>
      </c>
      <c r="I17" s="9" t="s">
        <v>201</v>
      </c>
    </row>
    <row r="18" spans="1:14" x14ac:dyDescent="0.35">
      <c r="A18" s="26" t="s">
        <v>3</v>
      </c>
      <c r="B18" s="27">
        <v>45015</v>
      </c>
      <c r="C18" s="28" t="s">
        <v>202</v>
      </c>
      <c r="D18" s="28" t="s">
        <v>21</v>
      </c>
      <c r="E18" s="25" t="s">
        <v>196</v>
      </c>
      <c r="F18" s="5">
        <v>150</v>
      </c>
      <c r="G18" s="5">
        <v>131</v>
      </c>
      <c r="H18" s="5"/>
      <c r="I18" s="9" t="s">
        <v>203</v>
      </c>
    </row>
    <row r="19" spans="1:14" x14ac:dyDescent="0.35">
      <c r="A19" s="26" t="s">
        <v>3</v>
      </c>
      <c r="B19" s="27">
        <v>45015</v>
      </c>
      <c r="C19" s="28" t="s">
        <v>204</v>
      </c>
      <c r="D19" s="28" t="s">
        <v>21</v>
      </c>
      <c r="E19" s="25" t="s">
        <v>196</v>
      </c>
      <c r="F19" s="5"/>
      <c r="G19" s="5"/>
      <c r="H19" s="5">
        <v>11</v>
      </c>
      <c r="I19" s="9" t="s">
        <v>201</v>
      </c>
    </row>
    <row r="20" spans="1:14" x14ac:dyDescent="0.35">
      <c r="A20" s="26" t="s">
        <v>3</v>
      </c>
      <c r="B20" s="27">
        <v>45016</v>
      </c>
      <c r="C20" s="28" t="s">
        <v>205</v>
      </c>
      <c r="D20" s="28" t="s">
        <v>21</v>
      </c>
      <c r="E20" s="25" t="s">
        <v>196</v>
      </c>
      <c r="F20" s="5"/>
      <c r="G20" s="5"/>
      <c r="H20" s="5">
        <v>13</v>
      </c>
      <c r="I20" s="9" t="s">
        <v>201</v>
      </c>
    </row>
    <row r="21" spans="1:14" s="29" customFormat="1" x14ac:dyDescent="0.35">
      <c r="A21" s="14" t="s">
        <v>3</v>
      </c>
      <c r="B21" s="24">
        <v>45016</v>
      </c>
      <c r="C21" s="16" t="s">
        <v>206</v>
      </c>
      <c r="D21" s="3" t="s">
        <v>207</v>
      </c>
      <c r="E21" s="25" t="s">
        <v>208</v>
      </c>
      <c r="F21" s="5">
        <v>70</v>
      </c>
      <c r="G21" s="5">
        <v>45</v>
      </c>
      <c r="H21" s="5"/>
      <c r="I21" s="3" t="s">
        <v>209</v>
      </c>
    </row>
    <row r="22" spans="1:14" s="29" customFormat="1" x14ac:dyDescent="0.35">
      <c r="A22" s="14"/>
      <c r="B22" s="15"/>
      <c r="C22" s="16"/>
      <c r="D22" s="17"/>
      <c r="E22" s="18"/>
      <c r="F22" s="19"/>
      <c r="G22" s="13">
        <f>SUM(G3:G21)</f>
        <v>1262</v>
      </c>
      <c r="H22" s="13">
        <f>SUM(H17:H21)</f>
        <v>70</v>
      </c>
      <c r="I22" s="9"/>
    </row>
    <row r="23" spans="1:14" s="29" customFormat="1" x14ac:dyDescent="0.35">
      <c r="A23" s="39"/>
      <c r="B23" s="40"/>
      <c r="C23" s="41"/>
      <c r="D23" s="42"/>
      <c r="E23" s="43"/>
      <c r="F23" s="44"/>
      <c r="G23" s="44"/>
      <c r="H23" s="44"/>
      <c r="I23" s="45"/>
    </row>
    <row r="24" spans="1:14" ht="58" x14ac:dyDescent="0.35">
      <c r="A24" s="37" t="s">
        <v>0</v>
      </c>
      <c r="B24" s="13" t="s">
        <v>163</v>
      </c>
      <c r="C24" s="13" t="s">
        <v>164</v>
      </c>
      <c r="D24" s="13" t="s">
        <v>165</v>
      </c>
      <c r="E24" s="13" t="s">
        <v>166</v>
      </c>
      <c r="F24" s="13" t="s">
        <v>167</v>
      </c>
      <c r="G24" s="38" t="s">
        <v>168</v>
      </c>
      <c r="H24" s="38" t="s">
        <v>169</v>
      </c>
      <c r="I24" s="13" t="s">
        <v>210</v>
      </c>
      <c r="J24" s="30"/>
    </row>
    <row r="25" spans="1:14" x14ac:dyDescent="0.35">
      <c r="A25" s="19" t="s">
        <v>15</v>
      </c>
      <c r="B25" s="60">
        <v>45025</v>
      </c>
      <c r="C25" s="35" t="s">
        <v>98</v>
      </c>
      <c r="D25" s="35" t="s">
        <v>211</v>
      </c>
      <c r="E25" s="18" t="s">
        <v>196</v>
      </c>
      <c r="F25" s="35">
        <v>100</v>
      </c>
      <c r="G25" s="52">
        <v>59</v>
      </c>
      <c r="H25" s="52"/>
      <c r="I25" s="35"/>
    </row>
    <row r="26" spans="1:14" s="29" customFormat="1" ht="29" x14ac:dyDescent="0.35">
      <c r="A26" s="19" t="s">
        <v>15</v>
      </c>
      <c r="B26" s="15">
        <v>45027</v>
      </c>
      <c r="C26" s="10" t="s">
        <v>212</v>
      </c>
      <c r="D26" s="9" t="s">
        <v>173</v>
      </c>
      <c r="E26" s="18" t="s">
        <v>196</v>
      </c>
      <c r="F26" s="19">
        <v>100</v>
      </c>
      <c r="G26" s="19">
        <v>27</v>
      </c>
      <c r="H26" s="19"/>
      <c r="I26" s="10" t="s">
        <v>213</v>
      </c>
      <c r="J26" s="29" t="s">
        <v>214</v>
      </c>
    </row>
    <row r="27" spans="1:14" x14ac:dyDescent="0.35">
      <c r="A27" s="19" t="s">
        <v>15</v>
      </c>
      <c r="B27" s="53">
        <v>45033</v>
      </c>
      <c r="C27" s="54" t="s">
        <v>85</v>
      </c>
      <c r="D27" s="54" t="s">
        <v>215</v>
      </c>
      <c r="E27" s="55" t="s">
        <v>196</v>
      </c>
      <c r="F27" s="49">
        <v>100</v>
      </c>
      <c r="G27" s="50"/>
      <c r="H27" s="50"/>
      <c r="I27" s="56" t="s">
        <v>216</v>
      </c>
      <c r="J27" s="57" t="s">
        <v>217</v>
      </c>
    </row>
    <row r="28" spans="1:14" x14ac:dyDescent="0.35">
      <c r="A28" s="19" t="s">
        <v>15</v>
      </c>
      <c r="B28" s="24">
        <v>45036</v>
      </c>
      <c r="C28" s="3" t="s">
        <v>218</v>
      </c>
      <c r="D28" s="3" t="s">
        <v>186</v>
      </c>
      <c r="E28" s="18" t="s">
        <v>196</v>
      </c>
      <c r="F28" s="19"/>
      <c r="G28" s="5">
        <v>32</v>
      </c>
      <c r="H28" s="5"/>
      <c r="I28" s="9" t="s">
        <v>219</v>
      </c>
    </row>
    <row r="29" spans="1:14" x14ac:dyDescent="0.35">
      <c r="A29" s="19" t="s">
        <v>15</v>
      </c>
      <c r="B29" s="24">
        <v>45041</v>
      </c>
      <c r="C29" s="3" t="s">
        <v>24</v>
      </c>
      <c r="D29" s="3" t="s">
        <v>215</v>
      </c>
      <c r="E29" s="18" t="s">
        <v>196</v>
      </c>
      <c r="F29" s="5">
        <v>80</v>
      </c>
      <c r="G29" s="5">
        <v>62</v>
      </c>
      <c r="H29" s="5"/>
      <c r="I29" s="9" t="s">
        <v>216</v>
      </c>
    </row>
    <row r="30" spans="1:14" ht="29" x14ac:dyDescent="0.35">
      <c r="A30" s="19" t="s">
        <v>15</v>
      </c>
      <c r="B30" s="15">
        <v>45037</v>
      </c>
      <c r="C30" s="10" t="s">
        <v>220</v>
      </c>
      <c r="D30" s="9" t="s">
        <v>173</v>
      </c>
      <c r="E30" s="18" t="s">
        <v>196</v>
      </c>
      <c r="F30" s="19">
        <v>100</v>
      </c>
      <c r="G30" s="19">
        <v>43</v>
      </c>
      <c r="H30" s="19"/>
      <c r="I30" s="10" t="s">
        <v>221</v>
      </c>
    </row>
    <row r="31" spans="1:14" ht="58" x14ac:dyDescent="0.35">
      <c r="A31" s="19" t="s">
        <v>15</v>
      </c>
      <c r="B31" s="58"/>
      <c r="C31" s="47" t="s">
        <v>222</v>
      </c>
      <c r="D31" s="56" t="s">
        <v>173</v>
      </c>
      <c r="E31" s="49" t="s">
        <v>223</v>
      </c>
      <c r="F31" s="49">
        <v>100</v>
      </c>
      <c r="G31" s="49"/>
      <c r="H31" s="49"/>
      <c r="I31" s="56" t="s">
        <v>224</v>
      </c>
      <c r="J31" s="59" t="s">
        <v>225</v>
      </c>
    </row>
    <row r="32" spans="1:14" x14ac:dyDescent="0.35">
      <c r="A32" s="19"/>
      <c r="B32" s="15">
        <v>45037</v>
      </c>
      <c r="C32" s="10" t="s">
        <v>226</v>
      </c>
      <c r="D32" s="9" t="s">
        <v>227</v>
      </c>
      <c r="E32" s="19" t="s">
        <v>223</v>
      </c>
      <c r="F32" s="19">
        <v>50</v>
      </c>
      <c r="G32" s="19">
        <v>32</v>
      </c>
      <c r="H32" s="19"/>
      <c r="I32" s="9" t="s">
        <v>227</v>
      </c>
      <c r="N32">
        <v>200</v>
      </c>
    </row>
    <row r="33" spans="1:12" x14ac:dyDescent="0.35">
      <c r="A33" s="19" t="s">
        <v>15</v>
      </c>
      <c r="B33" s="15">
        <v>45038</v>
      </c>
      <c r="C33" s="10" t="s">
        <v>228</v>
      </c>
      <c r="D33" s="9" t="s">
        <v>229</v>
      </c>
      <c r="E33" s="19" t="s">
        <v>230</v>
      </c>
      <c r="F33" s="19">
        <v>150</v>
      </c>
      <c r="G33" s="19">
        <v>141</v>
      </c>
      <c r="H33" s="19"/>
      <c r="I33" s="9"/>
    </row>
    <row r="34" spans="1:12" x14ac:dyDescent="0.35">
      <c r="A34" s="19" t="s">
        <v>15</v>
      </c>
      <c r="B34" s="15">
        <v>45040</v>
      </c>
      <c r="C34" s="10" t="s">
        <v>231</v>
      </c>
      <c r="D34" s="9" t="s">
        <v>232</v>
      </c>
      <c r="E34" s="18" t="s">
        <v>196</v>
      </c>
      <c r="F34" s="19">
        <v>50</v>
      </c>
      <c r="G34" s="19">
        <v>26</v>
      </c>
      <c r="H34" s="19"/>
      <c r="I34" s="9" t="s">
        <v>233</v>
      </c>
    </row>
    <row r="35" spans="1:12" ht="29" x14ac:dyDescent="0.35">
      <c r="A35" s="19"/>
      <c r="B35" s="15">
        <v>45043</v>
      </c>
      <c r="C35" s="9" t="s">
        <v>234</v>
      </c>
      <c r="D35" s="9" t="s">
        <v>21</v>
      </c>
      <c r="E35" s="18" t="s">
        <v>196</v>
      </c>
      <c r="F35" s="19">
        <v>50</v>
      </c>
      <c r="G35" s="19">
        <v>10</v>
      </c>
      <c r="H35" s="19"/>
      <c r="I35" s="10" t="s">
        <v>235</v>
      </c>
    </row>
    <row r="36" spans="1:12" x14ac:dyDescent="0.35">
      <c r="A36" s="19" t="s">
        <v>15</v>
      </c>
      <c r="B36" s="24">
        <v>45044</v>
      </c>
      <c r="C36" s="3" t="s">
        <v>236</v>
      </c>
      <c r="D36" s="3" t="s">
        <v>215</v>
      </c>
      <c r="E36" s="18" t="s">
        <v>196</v>
      </c>
      <c r="F36" s="5">
        <v>50</v>
      </c>
      <c r="G36" s="5">
        <v>31</v>
      </c>
      <c r="H36" s="5"/>
      <c r="I36" s="9" t="s">
        <v>216</v>
      </c>
      <c r="J36" s="57" t="s">
        <v>237</v>
      </c>
    </row>
    <row r="37" spans="1:12" ht="43.5" x14ac:dyDescent="0.35">
      <c r="A37" s="19" t="s">
        <v>15</v>
      </c>
      <c r="B37" s="15">
        <v>45045</v>
      </c>
      <c r="C37" s="9" t="s">
        <v>238</v>
      </c>
      <c r="D37" s="10" t="s">
        <v>239</v>
      </c>
      <c r="E37" s="18" t="s">
        <v>196</v>
      </c>
      <c r="F37" s="19">
        <v>200</v>
      </c>
      <c r="G37" s="19">
        <v>74</v>
      </c>
      <c r="H37" s="19"/>
      <c r="I37" s="9" t="s">
        <v>240</v>
      </c>
      <c r="J37" s="29"/>
      <c r="K37" s="29"/>
      <c r="L37" s="29"/>
    </row>
    <row r="38" spans="1:12" x14ac:dyDescent="0.35">
      <c r="A38" s="46"/>
      <c r="B38" s="15"/>
      <c r="C38" s="9"/>
      <c r="D38" s="9"/>
      <c r="E38" s="19"/>
      <c r="F38" s="19"/>
      <c r="G38" s="19"/>
      <c r="H38" s="19"/>
      <c r="I38" s="10"/>
    </row>
    <row r="39" spans="1:12" x14ac:dyDescent="0.35">
      <c r="B39" s="24"/>
      <c r="C39" s="3"/>
      <c r="D39" s="3"/>
      <c r="E39" s="5"/>
      <c r="F39" s="5"/>
      <c r="G39" s="5"/>
      <c r="H39" s="5"/>
      <c r="I39" s="3"/>
    </row>
    <row r="40" spans="1:12" x14ac:dyDescent="0.35">
      <c r="B40" s="24"/>
      <c r="C40" s="3"/>
      <c r="D40" s="3"/>
      <c r="E40" s="5"/>
      <c r="F40" s="5"/>
      <c r="G40" s="5"/>
      <c r="H40" s="5"/>
      <c r="I40" s="3"/>
    </row>
    <row r="41" spans="1:12" ht="58" x14ac:dyDescent="0.35">
      <c r="A41" s="37" t="s">
        <v>0</v>
      </c>
      <c r="B41" s="62" t="s">
        <v>163</v>
      </c>
      <c r="C41" s="62" t="s">
        <v>164</v>
      </c>
      <c r="D41" s="62" t="s">
        <v>165</v>
      </c>
      <c r="E41" s="62" t="s">
        <v>166</v>
      </c>
      <c r="F41" s="62" t="s">
        <v>167</v>
      </c>
      <c r="G41" s="61" t="s">
        <v>168</v>
      </c>
      <c r="H41" s="61" t="s">
        <v>169</v>
      </c>
      <c r="I41" s="62" t="s">
        <v>210</v>
      </c>
      <c r="J41" s="30"/>
    </row>
    <row r="42" spans="1:12" s="71" customFormat="1" ht="29" x14ac:dyDescent="0.35">
      <c r="A42" s="48" t="s">
        <v>30</v>
      </c>
      <c r="B42" s="69">
        <v>45048</v>
      </c>
      <c r="C42" s="10" t="s">
        <v>241</v>
      </c>
      <c r="D42" s="10" t="s">
        <v>242</v>
      </c>
      <c r="E42" s="70" t="s">
        <v>196</v>
      </c>
      <c r="F42" s="48">
        <v>200</v>
      </c>
      <c r="G42" s="48">
        <v>178</v>
      </c>
      <c r="H42" s="48"/>
      <c r="I42" s="10" t="s">
        <v>243</v>
      </c>
    </row>
    <row r="43" spans="1:12" ht="43.5" x14ac:dyDescent="0.35">
      <c r="A43" s="5" t="s">
        <v>30</v>
      </c>
      <c r="B43" s="15" t="s">
        <v>244</v>
      </c>
      <c r="C43" s="10" t="s">
        <v>245</v>
      </c>
      <c r="D43" s="9" t="s">
        <v>2</v>
      </c>
      <c r="E43" s="18" t="s">
        <v>246</v>
      </c>
      <c r="F43" s="19">
        <v>100</v>
      </c>
      <c r="G43" s="19"/>
      <c r="H43" s="19"/>
      <c r="I43" s="9" t="s">
        <v>247</v>
      </c>
    </row>
    <row r="44" spans="1:12" ht="29" x14ac:dyDescent="0.35">
      <c r="A44" s="5" t="s">
        <v>30</v>
      </c>
      <c r="B44" s="15" t="s">
        <v>244</v>
      </c>
      <c r="C44" s="10" t="s">
        <v>248</v>
      </c>
      <c r="D44" s="9" t="s">
        <v>2</v>
      </c>
      <c r="E44" s="18" t="s">
        <v>246</v>
      </c>
      <c r="F44" s="19">
        <v>100</v>
      </c>
      <c r="G44" s="19"/>
      <c r="H44" s="19"/>
      <c r="I44" s="9" t="s">
        <v>249</v>
      </c>
    </row>
    <row r="45" spans="1:12" ht="29" x14ac:dyDescent="0.35">
      <c r="A45" s="5" t="s">
        <v>30</v>
      </c>
      <c r="B45" s="15" t="s">
        <v>250</v>
      </c>
      <c r="C45" s="10" t="s">
        <v>251</v>
      </c>
      <c r="D45" s="9" t="s">
        <v>2</v>
      </c>
      <c r="E45" s="18" t="s">
        <v>246</v>
      </c>
      <c r="F45" s="19">
        <v>100</v>
      </c>
      <c r="G45" s="19"/>
      <c r="H45" s="19"/>
      <c r="I45" s="9" t="s">
        <v>252</v>
      </c>
    </row>
    <row r="46" spans="1:12" s="71" customFormat="1" ht="29" x14ac:dyDescent="0.35">
      <c r="A46" s="48" t="s">
        <v>30</v>
      </c>
      <c r="B46" s="69" t="s">
        <v>250</v>
      </c>
      <c r="C46" s="10" t="s">
        <v>253</v>
      </c>
      <c r="D46" s="10" t="s">
        <v>2</v>
      </c>
      <c r="E46" s="70" t="s">
        <v>246</v>
      </c>
      <c r="F46" s="48">
        <v>50</v>
      </c>
      <c r="G46" s="48"/>
      <c r="H46" s="48"/>
      <c r="I46" s="10" t="s">
        <v>252</v>
      </c>
    </row>
    <row r="47" spans="1:12" x14ac:dyDescent="0.35">
      <c r="A47" s="5" t="s">
        <v>30</v>
      </c>
      <c r="B47" s="24">
        <v>45059</v>
      </c>
      <c r="C47" s="3" t="s">
        <v>254</v>
      </c>
      <c r="D47" s="3" t="s">
        <v>232</v>
      </c>
      <c r="E47" s="18" t="s">
        <v>196</v>
      </c>
      <c r="F47" s="5">
        <v>50</v>
      </c>
      <c r="G47" s="5"/>
      <c r="H47" s="5"/>
      <c r="I47" s="3" t="s">
        <v>233</v>
      </c>
    </row>
    <row r="48" spans="1:12" ht="43.5" x14ac:dyDescent="0.35">
      <c r="A48" s="19" t="s">
        <v>30</v>
      </c>
      <c r="B48" s="15">
        <v>45059</v>
      </c>
      <c r="C48" s="10" t="s">
        <v>255</v>
      </c>
      <c r="D48" s="9" t="s">
        <v>2</v>
      </c>
      <c r="E48" s="18" t="s">
        <v>246</v>
      </c>
      <c r="F48" s="19">
        <v>100</v>
      </c>
      <c r="G48" s="5"/>
      <c r="H48" s="5"/>
      <c r="I48" s="9" t="s">
        <v>256</v>
      </c>
    </row>
    <row r="49" spans="1:9" ht="29" x14ac:dyDescent="0.35">
      <c r="A49" s="5" t="s">
        <v>30</v>
      </c>
      <c r="B49" s="15">
        <v>45059</v>
      </c>
      <c r="C49" s="10" t="s">
        <v>257</v>
      </c>
      <c r="D49" s="9" t="s">
        <v>2</v>
      </c>
      <c r="E49" s="18" t="s">
        <v>246</v>
      </c>
      <c r="F49" s="5">
        <v>100</v>
      </c>
      <c r="G49" s="5"/>
      <c r="H49" s="5"/>
      <c r="I49" s="9" t="s">
        <v>258</v>
      </c>
    </row>
    <row r="50" spans="1:9" x14ac:dyDescent="0.35">
      <c r="A50" s="5" t="s">
        <v>30</v>
      </c>
      <c r="B50" s="15">
        <v>45059</v>
      </c>
      <c r="C50" s="10" t="s">
        <v>36</v>
      </c>
      <c r="D50" s="9" t="s">
        <v>259</v>
      </c>
      <c r="E50" s="18" t="s">
        <v>230</v>
      </c>
      <c r="F50" s="5">
        <v>150</v>
      </c>
      <c r="G50" s="5"/>
      <c r="H50" s="5"/>
      <c r="I50" s="9" t="s">
        <v>260</v>
      </c>
    </row>
    <row r="51" spans="1:9" ht="29" x14ac:dyDescent="0.35">
      <c r="A51" s="5" t="s">
        <v>30</v>
      </c>
      <c r="B51" s="15">
        <v>45060</v>
      </c>
      <c r="C51" s="10" t="s">
        <v>261</v>
      </c>
      <c r="D51" s="9" t="s">
        <v>2</v>
      </c>
      <c r="E51" s="18" t="s">
        <v>246</v>
      </c>
      <c r="F51" s="5">
        <v>50</v>
      </c>
      <c r="G51" s="5"/>
      <c r="H51" s="5"/>
      <c r="I51" s="9" t="s">
        <v>262</v>
      </c>
    </row>
    <row r="52" spans="1:9" ht="29" x14ac:dyDescent="0.35">
      <c r="A52" s="5" t="s">
        <v>30</v>
      </c>
      <c r="B52" s="15">
        <v>45064</v>
      </c>
      <c r="C52" s="10" t="s">
        <v>263</v>
      </c>
      <c r="D52" s="9" t="s">
        <v>2</v>
      </c>
      <c r="E52" s="18" t="s">
        <v>246</v>
      </c>
      <c r="F52" s="5">
        <v>150</v>
      </c>
      <c r="G52" s="5"/>
      <c r="H52" s="5"/>
      <c r="I52" s="9" t="s">
        <v>264</v>
      </c>
    </row>
    <row r="53" spans="1:9" x14ac:dyDescent="0.35">
      <c r="A53" s="5" t="s">
        <v>30</v>
      </c>
      <c r="B53" s="15">
        <v>45065</v>
      </c>
      <c r="C53" s="10" t="s">
        <v>265</v>
      </c>
      <c r="D53" s="9" t="s">
        <v>173</v>
      </c>
      <c r="E53" s="18" t="s">
        <v>196</v>
      </c>
      <c r="F53" s="5">
        <v>50</v>
      </c>
      <c r="G53" s="5"/>
      <c r="H53" s="5"/>
      <c r="I53" s="9" t="s">
        <v>266</v>
      </c>
    </row>
    <row r="54" spans="1:9" s="71" customFormat="1" ht="29" x14ac:dyDescent="0.35">
      <c r="A54" s="48" t="s">
        <v>30</v>
      </c>
      <c r="B54" s="69">
        <v>45066</v>
      </c>
      <c r="C54" s="10" t="s">
        <v>267</v>
      </c>
      <c r="D54" s="10" t="s">
        <v>2</v>
      </c>
      <c r="E54" s="70" t="s">
        <v>246</v>
      </c>
      <c r="F54" s="48">
        <v>100</v>
      </c>
      <c r="G54" s="48"/>
      <c r="H54" s="48"/>
      <c r="I54" s="10" t="s">
        <v>268</v>
      </c>
    </row>
    <row r="55" spans="1:9" s="71" customFormat="1" ht="29" x14ac:dyDescent="0.35">
      <c r="A55" s="48" t="s">
        <v>30</v>
      </c>
      <c r="B55" s="69">
        <v>45065</v>
      </c>
      <c r="C55" s="10" t="s">
        <v>269</v>
      </c>
      <c r="D55" s="10" t="s">
        <v>270</v>
      </c>
      <c r="E55" s="70" t="s">
        <v>271</v>
      </c>
      <c r="F55" s="48">
        <v>75</v>
      </c>
      <c r="G55" s="48"/>
      <c r="H55" s="48"/>
      <c r="I55" s="72" t="s">
        <v>272</v>
      </c>
    </row>
    <row r="56" spans="1:9" x14ac:dyDescent="0.35">
      <c r="A56" s="5" t="s">
        <v>30</v>
      </c>
      <c r="B56" s="24">
        <v>45067</v>
      </c>
      <c r="C56" s="3" t="s">
        <v>5</v>
      </c>
      <c r="D56" s="3" t="s">
        <v>273</v>
      </c>
      <c r="E56" s="18"/>
      <c r="F56" s="5"/>
      <c r="G56" s="5"/>
      <c r="H56" s="5"/>
      <c r="I56" s="3"/>
    </row>
    <row r="57" spans="1:9" x14ac:dyDescent="0.35">
      <c r="A57" s="5" t="s">
        <v>30</v>
      </c>
      <c r="B57" s="24">
        <v>45070</v>
      </c>
      <c r="C57" s="3" t="s">
        <v>109</v>
      </c>
      <c r="D57" s="3" t="s">
        <v>274</v>
      </c>
      <c r="E57" s="18" t="s">
        <v>196</v>
      </c>
      <c r="F57" s="5">
        <v>50</v>
      </c>
      <c r="G57" s="5"/>
      <c r="H57" s="5"/>
      <c r="I57" s="3" t="s">
        <v>275</v>
      </c>
    </row>
    <row r="58" spans="1:9" x14ac:dyDescent="0.35">
      <c r="A58" s="5" t="s">
        <v>30</v>
      </c>
      <c r="B58" s="24">
        <v>45072</v>
      </c>
      <c r="C58" s="3" t="s">
        <v>72</v>
      </c>
      <c r="D58" s="3" t="s">
        <v>276</v>
      </c>
      <c r="E58" s="18"/>
      <c r="F58" s="5"/>
      <c r="G58" s="5"/>
      <c r="H58" s="5"/>
      <c r="I58" s="3"/>
    </row>
    <row r="59" spans="1:9" x14ac:dyDescent="0.35">
      <c r="A59" s="5" t="s">
        <v>30</v>
      </c>
      <c r="B59" s="24">
        <v>45072</v>
      </c>
      <c r="C59" s="3" t="s">
        <v>75</v>
      </c>
      <c r="D59" s="3" t="s">
        <v>277</v>
      </c>
      <c r="E59" s="18" t="s">
        <v>278</v>
      </c>
      <c r="F59" s="5">
        <v>250</v>
      </c>
      <c r="G59" s="5"/>
      <c r="H59" s="5"/>
      <c r="I59" s="3" t="s">
        <v>279</v>
      </c>
    </row>
    <row r="60" spans="1:9" x14ac:dyDescent="0.35">
      <c r="A60" s="5" t="s">
        <v>30</v>
      </c>
      <c r="B60" s="24">
        <v>45073</v>
      </c>
      <c r="C60" s="3" t="s">
        <v>75</v>
      </c>
      <c r="D60" s="3" t="s">
        <v>277</v>
      </c>
      <c r="E60" s="18" t="s">
        <v>246</v>
      </c>
      <c r="F60" s="5">
        <v>250</v>
      </c>
      <c r="G60" s="5"/>
      <c r="H60" s="5"/>
      <c r="I60" s="3" t="s">
        <v>279</v>
      </c>
    </row>
    <row r="61" spans="1:9" ht="29" x14ac:dyDescent="0.35">
      <c r="A61" s="5" t="s">
        <v>30</v>
      </c>
      <c r="B61" s="15">
        <v>45073</v>
      </c>
      <c r="C61" s="10" t="s">
        <v>257</v>
      </c>
      <c r="D61" s="9" t="s">
        <v>2</v>
      </c>
      <c r="E61" s="18" t="s">
        <v>246</v>
      </c>
      <c r="F61" s="5">
        <v>100</v>
      </c>
      <c r="G61" s="5"/>
      <c r="H61" s="5"/>
      <c r="I61" s="9" t="s">
        <v>258</v>
      </c>
    </row>
    <row r="62" spans="1:9" ht="29" x14ac:dyDescent="0.35">
      <c r="A62" s="5" t="s">
        <v>30</v>
      </c>
      <c r="B62" s="15">
        <v>45074</v>
      </c>
      <c r="C62" s="10" t="s">
        <v>280</v>
      </c>
      <c r="D62" s="9" t="s">
        <v>2</v>
      </c>
      <c r="E62" s="18" t="s">
        <v>246</v>
      </c>
      <c r="F62" s="5">
        <v>50</v>
      </c>
      <c r="G62" s="5"/>
      <c r="H62" s="5"/>
      <c r="I62" s="9" t="s">
        <v>281</v>
      </c>
    </row>
    <row r="63" spans="1:9" ht="29" x14ac:dyDescent="0.35">
      <c r="A63" s="5" t="s">
        <v>30</v>
      </c>
      <c r="B63" s="15">
        <v>45077</v>
      </c>
      <c r="C63" s="10" t="s">
        <v>282</v>
      </c>
      <c r="D63" s="9" t="s">
        <v>2</v>
      </c>
      <c r="E63" s="18" t="s">
        <v>246</v>
      </c>
      <c r="F63" s="5">
        <v>100</v>
      </c>
      <c r="G63" s="5"/>
      <c r="H63" s="5"/>
      <c r="I63" s="9" t="s">
        <v>283</v>
      </c>
    </row>
    <row r="64" spans="1:9" ht="29" x14ac:dyDescent="0.35">
      <c r="A64" s="5" t="s">
        <v>30</v>
      </c>
      <c r="B64" s="15">
        <v>45064</v>
      </c>
      <c r="C64" s="10" t="s">
        <v>284</v>
      </c>
      <c r="D64" s="9" t="s">
        <v>2</v>
      </c>
      <c r="E64" s="18" t="s">
        <v>246</v>
      </c>
      <c r="F64" s="19">
        <v>75</v>
      </c>
      <c r="G64" s="5"/>
      <c r="H64" s="5"/>
      <c r="I64" s="9" t="s">
        <v>285</v>
      </c>
    </row>
    <row r="65" spans="1:9" x14ac:dyDescent="0.35">
      <c r="A65" s="5" t="s">
        <v>30</v>
      </c>
      <c r="B65" s="15">
        <v>45077</v>
      </c>
      <c r="C65" s="10" t="s">
        <v>80</v>
      </c>
      <c r="D65" s="9" t="s">
        <v>286</v>
      </c>
      <c r="E65" s="18" t="s">
        <v>287</v>
      </c>
      <c r="F65" s="5"/>
      <c r="G65" s="5"/>
      <c r="H65" s="5"/>
      <c r="I65" s="9" t="s">
        <v>288</v>
      </c>
    </row>
    <row r="66" spans="1:9" x14ac:dyDescent="0.35">
      <c r="A66" s="5" t="s">
        <v>30</v>
      </c>
      <c r="B66" s="68">
        <v>45061</v>
      </c>
      <c r="C66" s="10" t="s">
        <v>289</v>
      </c>
      <c r="D66" s="9" t="s">
        <v>290</v>
      </c>
      <c r="E66" s="18" t="s">
        <v>246</v>
      </c>
      <c r="F66" s="5">
        <v>50</v>
      </c>
      <c r="G66" s="5"/>
      <c r="H66" s="5"/>
      <c r="I66" s="3" t="s">
        <v>291</v>
      </c>
    </row>
    <row r="67" spans="1:9" x14ac:dyDescent="0.35">
      <c r="A67" s="5" t="s">
        <v>30</v>
      </c>
      <c r="B67" s="68">
        <v>45062</v>
      </c>
      <c r="C67" s="10" t="s">
        <v>292</v>
      </c>
      <c r="D67" s="9" t="s">
        <v>290</v>
      </c>
      <c r="E67" s="18" t="s">
        <v>246</v>
      </c>
      <c r="F67" s="5">
        <v>50</v>
      </c>
      <c r="G67" s="5"/>
      <c r="H67" s="5"/>
      <c r="I67" s="3" t="s">
        <v>291</v>
      </c>
    </row>
    <row r="68" spans="1:9" x14ac:dyDescent="0.35">
      <c r="A68" s="5" t="s">
        <v>30</v>
      </c>
      <c r="B68" s="68">
        <v>45065</v>
      </c>
      <c r="C68" s="10" t="s">
        <v>293</v>
      </c>
      <c r="D68" s="9" t="s">
        <v>290</v>
      </c>
      <c r="E68" s="18" t="s">
        <v>246</v>
      </c>
      <c r="F68" s="5">
        <v>50</v>
      </c>
      <c r="G68" s="5"/>
      <c r="H68" s="5"/>
      <c r="I68" s="3" t="s">
        <v>291</v>
      </c>
    </row>
    <row r="69" spans="1:9" x14ac:dyDescent="0.35">
      <c r="A69" s="5" t="s">
        <v>30</v>
      </c>
      <c r="B69" s="24">
        <v>45072</v>
      </c>
      <c r="C69" s="10" t="s">
        <v>294</v>
      </c>
      <c r="D69" s="9" t="s">
        <v>290</v>
      </c>
      <c r="E69" s="18" t="s">
        <v>246</v>
      </c>
      <c r="F69" s="5">
        <v>50</v>
      </c>
      <c r="G69" s="5"/>
      <c r="H69" s="5"/>
      <c r="I69" s="3" t="s">
        <v>291</v>
      </c>
    </row>
    <row r="70" spans="1:9" x14ac:dyDescent="0.35">
      <c r="A70" s="65" t="s">
        <v>30</v>
      </c>
      <c r="B70" s="66">
        <v>45069</v>
      </c>
      <c r="C70" s="67" t="s">
        <v>295</v>
      </c>
      <c r="D70" s="63" t="s">
        <v>290</v>
      </c>
      <c r="E70" s="18" t="s">
        <v>246</v>
      </c>
      <c r="F70" s="65">
        <v>50</v>
      </c>
      <c r="G70" s="65"/>
      <c r="H70" s="65"/>
      <c r="I70" s="3" t="s">
        <v>291</v>
      </c>
    </row>
    <row r="71" spans="1:9" x14ac:dyDescent="0.35">
      <c r="A71" s="5" t="s">
        <v>30</v>
      </c>
      <c r="B71" s="24">
        <v>45070</v>
      </c>
      <c r="C71" s="64" t="s">
        <v>296</v>
      </c>
      <c r="D71" s="63" t="s">
        <v>290</v>
      </c>
      <c r="E71" s="18" t="s">
        <v>246</v>
      </c>
      <c r="F71" s="5">
        <v>50</v>
      </c>
      <c r="G71" s="5"/>
      <c r="H71" s="5"/>
      <c r="I71" s="3" t="s">
        <v>291</v>
      </c>
    </row>
    <row r="72" spans="1:9" x14ac:dyDescent="0.35">
      <c r="A72" s="5" t="s">
        <v>30</v>
      </c>
      <c r="B72" s="24">
        <v>45071</v>
      </c>
      <c r="C72" s="64" t="s">
        <v>297</v>
      </c>
      <c r="D72" s="63" t="s">
        <v>290</v>
      </c>
      <c r="E72" s="18" t="s">
        <v>246</v>
      </c>
      <c r="F72" s="5">
        <v>50</v>
      </c>
      <c r="G72" s="5"/>
      <c r="H72" s="5"/>
      <c r="I72" s="3" t="s">
        <v>291</v>
      </c>
    </row>
    <row r="73" spans="1:9" x14ac:dyDescent="0.35">
      <c r="A73" s="5" t="s">
        <v>30</v>
      </c>
      <c r="B73" s="24">
        <v>45068</v>
      </c>
      <c r="C73" s="3" t="s">
        <v>298</v>
      </c>
      <c r="D73" s="63" t="s">
        <v>290</v>
      </c>
      <c r="E73" s="18" t="s">
        <v>246</v>
      </c>
      <c r="F73" s="5">
        <v>50</v>
      </c>
      <c r="G73" s="5"/>
      <c r="H73" s="5"/>
      <c r="I73" s="3" t="s">
        <v>291</v>
      </c>
    </row>
    <row r="74" spans="1:9" x14ac:dyDescent="0.35">
      <c r="A74" s="5" t="s">
        <v>30</v>
      </c>
      <c r="B74" s="24">
        <v>45076</v>
      </c>
      <c r="C74" s="3" t="s">
        <v>299</v>
      </c>
      <c r="D74" s="63" t="s">
        <v>290</v>
      </c>
      <c r="E74" s="18" t="s">
        <v>246</v>
      </c>
      <c r="F74" s="5">
        <v>50</v>
      </c>
      <c r="G74" s="5"/>
      <c r="H74" s="5"/>
      <c r="I74" s="3" t="s">
        <v>291</v>
      </c>
    </row>
    <row r="75" spans="1:9" x14ac:dyDescent="0.35">
      <c r="A75" s="5" t="s">
        <v>30</v>
      </c>
      <c r="B75" s="24">
        <v>45077</v>
      </c>
      <c r="C75" s="3" t="s">
        <v>300</v>
      </c>
      <c r="D75" s="63" t="s">
        <v>290</v>
      </c>
      <c r="E75" s="18" t="s">
        <v>246</v>
      </c>
      <c r="F75" s="5">
        <v>50</v>
      </c>
      <c r="G75" s="5"/>
      <c r="H75" s="5"/>
      <c r="I75" s="3" t="s">
        <v>291</v>
      </c>
    </row>
    <row r="76" spans="1:9" x14ac:dyDescent="0.35">
      <c r="A76" s="5" t="s">
        <v>30</v>
      </c>
      <c r="B76" s="24">
        <v>45062</v>
      </c>
      <c r="C76" s="3" t="s">
        <v>301</v>
      </c>
      <c r="D76" s="63" t="s">
        <v>302</v>
      </c>
      <c r="E76" s="18" t="s">
        <v>246</v>
      </c>
      <c r="F76" s="5">
        <v>50</v>
      </c>
      <c r="G76" s="5"/>
      <c r="H76" s="5"/>
      <c r="I76" s="3" t="s">
        <v>303</v>
      </c>
    </row>
    <row r="77" spans="1:9" x14ac:dyDescent="0.35">
      <c r="A77" s="5" t="s">
        <v>30</v>
      </c>
      <c r="B77" s="24">
        <v>45063</v>
      </c>
      <c r="C77" s="3" t="s">
        <v>304</v>
      </c>
      <c r="D77" s="63" t="s">
        <v>302</v>
      </c>
      <c r="E77" s="18" t="s">
        <v>246</v>
      </c>
      <c r="F77" s="5">
        <v>50</v>
      </c>
      <c r="G77" s="5"/>
      <c r="H77" s="5"/>
      <c r="I77" s="3" t="s">
        <v>303</v>
      </c>
    </row>
    <row r="78" spans="1:9" x14ac:dyDescent="0.35">
      <c r="A78" s="5" t="s">
        <v>30</v>
      </c>
      <c r="B78" s="24">
        <v>45064</v>
      </c>
      <c r="C78" s="3" t="s">
        <v>305</v>
      </c>
      <c r="D78" s="63" t="s">
        <v>302</v>
      </c>
      <c r="E78" s="18" t="s">
        <v>246</v>
      </c>
      <c r="F78" s="5">
        <v>50</v>
      </c>
      <c r="G78" s="5"/>
      <c r="H78" s="5"/>
      <c r="I78" s="3" t="s">
        <v>303</v>
      </c>
    </row>
    <row r="79" spans="1:9" x14ac:dyDescent="0.35">
      <c r="A79" s="5" t="s">
        <v>30</v>
      </c>
      <c r="B79" s="24">
        <v>45065</v>
      </c>
      <c r="C79" s="3" t="s">
        <v>306</v>
      </c>
      <c r="D79" s="63" t="s">
        <v>302</v>
      </c>
      <c r="E79" s="18" t="s">
        <v>246</v>
      </c>
      <c r="F79" s="5">
        <v>50</v>
      </c>
      <c r="G79" s="5"/>
      <c r="H79" s="5"/>
      <c r="I79" s="3" t="s">
        <v>303</v>
      </c>
    </row>
    <row r="80" spans="1:9" x14ac:dyDescent="0.35">
      <c r="A80" s="5" t="s">
        <v>30</v>
      </c>
      <c r="B80" s="24">
        <v>45070</v>
      </c>
      <c r="C80" s="3" t="s">
        <v>307</v>
      </c>
      <c r="D80" s="63" t="s">
        <v>302</v>
      </c>
      <c r="E80" s="18" t="s">
        <v>246</v>
      </c>
      <c r="F80" s="5">
        <v>50</v>
      </c>
      <c r="G80" s="5"/>
      <c r="H80" s="5"/>
      <c r="I80" s="3" t="s">
        <v>303</v>
      </c>
    </row>
    <row r="81" spans="1:9" x14ac:dyDescent="0.35">
      <c r="A81" s="5" t="s">
        <v>30</v>
      </c>
      <c r="B81" s="24">
        <v>45071</v>
      </c>
      <c r="C81" s="3" t="s">
        <v>308</v>
      </c>
      <c r="D81" s="63" t="s">
        <v>302</v>
      </c>
      <c r="E81" s="18" t="s">
        <v>246</v>
      </c>
      <c r="F81" s="5">
        <v>50</v>
      </c>
      <c r="G81" s="5"/>
      <c r="H81" s="5"/>
      <c r="I81" s="3" t="s">
        <v>303</v>
      </c>
    </row>
    <row r="82" spans="1:9" x14ac:dyDescent="0.35">
      <c r="A82" s="5" t="s">
        <v>30</v>
      </c>
      <c r="B82" s="24">
        <v>45072</v>
      </c>
      <c r="C82" s="3" t="s">
        <v>309</v>
      </c>
      <c r="D82" s="63" t="s">
        <v>302</v>
      </c>
      <c r="E82" s="18" t="s">
        <v>246</v>
      </c>
      <c r="F82" s="5">
        <v>50</v>
      </c>
      <c r="G82" s="5"/>
      <c r="H82" s="5"/>
      <c r="I82" s="3" t="s">
        <v>303</v>
      </c>
    </row>
    <row r="83" spans="1:9" ht="58" x14ac:dyDescent="0.35">
      <c r="A83" s="37" t="s">
        <v>0</v>
      </c>
      <c r="B83" s="62" t="s">
        <v>163</v>
      </c>
      <c r="C83" s="62" t="s">
        <v>164</v>
      </c>
      <c r="D83" s="62" t="s">
        <v>165</v>
      </c>
      <c r="E83" s="62" t="s">
        <v>166</v>
      </c>
      <c r="F83" s="62" t="s">
        <v>167</v>
      </c>
      <c r="G83" s="61" t="s">
        <v>168</v>
      </c>
      <c r="H83" s="61" t="s">
        <v>169</v>
      </c>
      <c r="I83" s="62" t="s">
        <v>210</v>
      </c>
    </row>
    <row r="84" spans="1:9" x14ac:dyDescent="0.35">
      <c r="A84" s="5" t="s">
        <v>83</v>
      </c>
      <c r="B84" s="24">
        <v>45080</v>
      </c>
      <c r="C84" s="3" t="s">
        <v>310</v>
      </c>
      <c r="D84" s="3" t="s">
        <v>311</v>
      </c>
      <c r="E84" s="18" t="s">
        <v>196</v>
      </c>
      <c r="F84" s="5">
        <v>100</v>
      </c>
      <c r="G84" s="5"/>
      <c r="H84" s="5"/>
      <c r="I84" s="3"/>
    </row>
    <row r="85" spans="1:9" x14ac:dyDescent="0.35">
      <c r="A85" s="5" t="s">
        <v>83</v>
      </c>
      <c r="B85" s="24">
        <v>45085</v>
      </c>
      <c r="C85" s="3" t="s">
        <v>312</v>
      </c>
      <c r="D85" s="3" t="s">
        <v>2</v>
      </c>
      <c r="E85" s="18" t="s">
        <v>246</v>
      </c>
      <c r="F85" s="5">
        <v>100</v>
      </c>
      <c r="G85" s="5"/>
      <c r="H85" s="5"/>
      <c r="I85" s="3" t="s">
        <v>313</v>
      </c>
    </row>
    <row r="86" spans="1:9" x14ac:dyDescent="0.35">
      <c r="A86" s="5" t="s">
        <v>83</v>
      </c>
      <c r="B86" s="24">
        <v>45085</v>
      </c>
      <c r="C86" s="3" t="s">
        <v>314</v>
      </c>
      <c r="D86" s="3" t="s">
        <v>215</v>
      </c>
      <c r="E86" s="18" t="s">
        <v>196</v>
      </c>
      <c r="F86" s="5">
        <v>80</v>
      </c>
      <c r="G86" s="5"/>
      <c r="H86" s="5"/>
      <c r="I86" s="73" t="s">
        <v>216</v>
      </c>
    </row>
    <row r="87" spans="1:9" x14ac:dyDescent="0.35">
      <c r="A87" s="5" t="s">
        <v>83</v>
      </c>
      <c r="B87" s="24">
        <v>45088</v>
      </c>
      <c r="C87" s="3" t="s">
        <v>315</v>
      </c>
      <c r="D87" s="3" t="s">
        <v>315</v>
      </c>
      <c r="E87" s="18" t="s">
        <v>287</v>
      </c>
      <c r="F87" s="5">
        <v>100</v>
      </c>
      <c r="G87" s="5"/>
      <c r="H87" s="5"/>
      <c r="I87" s="3" t="s">
        <v>316</v>
      </c>
    </row>
    <row r="88" spans="1:9" x14ac:dyDescent="0.35">
      <c r="A88" s="5" t="s">
        <v>83</v>
      </c>
      <c r="B88" s="24">
        <v>45097</v>
      </c>
      <c r="C88" s="3" t="s">
        <v>317</v>
      </c>
      <c r="D88" s="3" t="s">
        <v>215</v>
      </c>
      <c r="E88" s="18" t="s">
        <v>196</v>
      </c>
      <c r="F88" s="5">
        <v>50</v>
      </c>
      <c r="G88" s="5"/>
      <c r="H88" s="5"/>
      <c r="I88" s="73" t="s">
        <v>216</v>
      </c>
    </row>
    <row r="89" spans="1:9" x14ac:dyDescent="0.35">
      <c r="A89" s="5"/>
      <c r="B89" s="24">
        <v>45099</v>
      </c>
      <c r="C89" s="3" t="s">
        <v>301</v>
      </c>
      <c r="D89" s="3" t="s">
        <v>318</v>
      </c>
      <c r="E89" s="18" t="s">
        <v>196</v>
      </c>
      <c r="F89" s="5">
        <v>50</v>
      </c>
      <c r="G89" s="5"/>
      <c r="H89" s="5"/>
      <c r="I89" s="3" t="s">
        <v>303</v>
      </c>
    </row>
    <row r="90" spans="1:9" x14ac:dyDescent="0.35">
      <c r="A90" s="5" t="s">
        <v>83</v>
      </c>
      <c r="B90" s="24">
        <v>45100</v>
      </c>
      <c r="C90" s="3" t="s">
        <v>319</v>
      </c>
      <c r="D90" s="3" t="s">
        <v>215</v>
      </c>
      <c r="E90" s="18" t="s">
        <v>196</v>
      </c>
      <c r="F90" s="5">
        <v>50</v>
      </c>
      <c r="G90" s="5"/>
      <c r="H90" s="5"/>
      <c r="I90" s="73" t="s">
        <v>216</v>
      </c>
    </row>
    <row r="91" spans="1:9" x14ac:dyDescent="0.35">
      <c r="A91" s="5" t="s">
        <v>83</v>
      </c>
      <c r="B91" s="24">
        <v>45106</v>
      </c>
      <c r="C91" s="3" t="s">
        <v>320</v>
      </c>
      <c r="D91" s="3" t="s">
        <v>321</v>
      </c>
      <c r="E91" s="18" t="s">
        <v>196</v>
      </c>
      <c r="F91" s="5">
        <v>100</v>
      </c>
      <c r="G91" s="5"/>
      <c r="H91" s="5"/>
      <c r="I91" s="3" t="s">
        <v>322</v>
      </c>
    </row>
    <row r="92" spans="1:9" x14ac:dyDescent="0.35">
      <c r="A92" s="5" t="s">
        <v>83</v>
      </c>
      <c r="B92" s="24">
        <v>45107</v>
      </c>
      <c r="C92" s="3" t="s">
        <v>93</v>
      </c>
      <c r="D92" s="3" t="s">
        <v>93</v>
      </c>
      <c r="E92" s="18" t="s">
        <v>196</v>
      </c>
      <c r="F92" s="5">
        <v>100</v>
      </c>
      <c r="G92" s="5"/>
      <c r="H92" s="5"/>
      <c r="I92" s="3" t="s">
        <v>323</v>
      </c>
    </row>
    <row r="93" spans="1:9" x14ac:dyDescent="0.35">
      <c r="A93" s="5"/>
      <c r="B93" s="24"/>
      <c r="C93" s="3"/>
      <c r="D93" s="3"/>
      <c r="E93" s="5"/>
      <c r="F93" s="5"/>
      <c r="G93" s="5"/>
      <c r="H93" s="5"/>
      <c r="I93" s="3"/>
    </row>
    <row r="94" spans="1:9" ht="58" x14ac:dyDescent="0.35">
      <c r="A94" s="37" t="s">
        <v>0</v>
      </c>
      <c r="B94" s="62" t="s">
        <v>163</v>
      </c>
      <c r="C94" s="62" t="s">
        <v>164</v>
      </c>
      <c r="D94" s="62" t="s">
        <v>165</v>
      </c>
      <c r="E94" s="62" t="s">
        <v>166</v>
      </c>
      <c r="F94" s="62" t="s">
        <v>167</v>
      </c>
      <c r="G94" s="61" t="s">
        <v>168</v>
      </c>
      <c r="H94" s="61" t="s">
        <v>169</v>
      </c>
      <c r="I94" s="62" t="s">
        <v>210</v>
      </c>
    </row>
    <row r="95" spans="1:9" x14ac:dyDescent="0.35">
      <c r="A95" s="5" t="s">
        <v>95</v>
      </c>
      <c r="B95" s="24">
        <v>45114</v>
      </c>
      <c r="C95" s="3" t="s">
        <v>312</v>
      </c>
      <c r="D95" s="3" t="s">
        <v>227</v>
      </c>
      <c r="E95" s="18" t="s">
        <v>196</v>
      </c>
      <c r="F95" s="5"/>
      <c r="G95" s="5"/>
      <c r="H95" s="5"/>
      <c r="I95" s="73" t="s">
        <v>324</v>
      </c>
    </row>
    <row r="96" spans="1:9" x14ac:dyDescent="0.35">
      <c r="A96" s="5" t="s">
        <v>95</v>
      </c>
      <c r="B96" s="24">
        <v>45115</v>
      </c>
      <c r="C96" s="3" t="s">
        <v>325</v>
      </c>
      <c r="D96" s="3" t="s">
        <v>227</v>
      </c>
      <c r="E96" s="18" t="s">
        <v>196</v>
      </c>
      <c r="F96" s="5"/>
      <c r="G96" s="5"/>
      <c r="H96" s="5"/>
      <c r="I96" s="73" t="s">
        <v>326</v>
      </c>
    </row>
    <row r="97" spans="1:9" x14ac:dyDescent="0.35">
      <c r="A97" s="5" t="s">
        <v>95</v>
      </c>
      <c r="B97" s="24">
        <v>45122</v>
      </c>
      <c r="C97" s="3" t="s">
        <v>327</v>
      </c>
      <c r="D97" s="3" t="s">
        <v>100</v>
      </c>
      <c r="E97" s="18" t="s">
        <v>196</v>
      </c>
      <c r="F97" s="5"/>
      <c r="G97" s="5"/>
      <c r="H97" s="5"/>
      <c r="I97" s="73"/>
    </row>
    <row r="98" spans="1:9" x14ac:dyDescent="0.35">
      <c r="A98" s="5" t="s">
        <v>95</v>
      </c>
      <c r="B98" s="24">
        <v>45122</v>
      </c>
      <c r="C98" s="3" t="s">
        <v>328</v>
      </c>
      <c r="D98" s="3" t="s">
        <v>173</v>
      </c>
      <c r="E98" s="18" t="s">
        <v>196</v>
      </c>
      <c r="F98" s="5">
        <v>100</v>
      </c>
      <c r="G98" s="5"/>
      <c r="H98" s="5"/>
      <c r="I98" s="73" t="s">
        <v>329</v>
      </c>
    </row>
    <row r="99" spans="1:9" x14ac:dyDescent="0.35">
      <c r="A99" s="5" t="s">
        <v>95</v>
      </c>
      <c r="B99" s="24">
        <v>45123</v>
      </c>
      <c r="C99" s="3" t="s">
        <v>102</v>
      </c>
      <c r="D99" s="3" t="s">
        <v>330</v>
      </c>
      <c r="E99" s="18" t="s">
        <v>196</v>
      </c>
      <c r="F99" s="5">
        <v>100</v>
      </c>
      <c r="G99" s="5"/>
      <c r="H99" s="5"/>
      <c r="I99" s="3" t="s">
        <v>331</v>
      </c>
    </row>
    <row r="100" spans="1:9" x14ac:dyDescent="0.35">
      <c r="A100" s="5" t="s">
        <v>95</v>
      </c>
      <c r="B100" s="24">
        <v>45125</v>
      </c>
      <c r="C100" s="3" t="s">
        <v>103</v>
      </c>
      <c r="D100" s="3" t="s">
        <v>215</v>
      </c>
      <c r="E100" s="18" t="s">
        <v>196</v>
      </c>
      <c r="F100" s="5"/>
      <c r="G100" s="5"/>
      <c r="H100" s="5"/>
      <c r="I100" s="73" t="s">
        <v>216</v>
      </c>
    </row>
    <row r="101" spans="1:9" x14ac:dyDescent="0.35">
      <c r="A101" s="5" t="s">
        <v>95</v>
      </c>
      <c r="B101" s="24">
        <v>45126</v>
      </c>
      <c r="C101" s="3" t="s">
        <v>332</v>
      </c>
      <c r="D101" s="3" t="s">
        <v>333</v>
      </c>
      <c r="E101" s="18" t="s">
        <v>196</v>
      </c>
      <c r="F101" s="5"/>
      <c r="G101" s="5"/>
      <c r="H101" s="5"/>
      <c r="I101" s="73" t="s">
        <v>334</v>
      </c>
    </row>
    <row r="102" spans="1:9" x14ac:dyDescent="0.35">
      <c r="A102" s="5" t="s">
        <v>95</v>
      </c>
      <c r="B102" s="24">
        <v>45128</v>
      </c>
      <c r="C102" s="3" t="s">
        <v>72</v>
      </c>
      <c r="D102" s="3" t="s">
        <v>335</v>
      </c>
      <c r="E102" s="18" t="s">
        <v>196</v>
      </c>
      <c r="F102" s="5"/>
      <c r="G102" s="5"/>
      <c r="H102" s="5"/>
      <c r="I102" s="73" t="s">
        <v>336</v>
      </c>
    </row>
    <row r="103" spans="1:9" x14ac:dyDescent="0.35">
      <c r="A103" s="5" t="s">
        <v>95</v>
      </c>
      <c r="B103" s="24">
        <v>45128</v>
      </c>
      <c r="C103" s="3" t="s">
        <v>337</v>
      </c>
      <c r="D103" s="3" t="s">
        <v>106</v>
      </c>
      <c r="E103" s="18" t="s">
        <v>196</v>
      </c>
      <c r="F103" s="5">
        <v>50</v>
      </c>
      <c r="G103" s="5"/>
      <c r="H103" s="5"/>
      <c r="I103" s="73" t="s">
        <v>338</v>
      </c>
    </row>
    <row r="104" spans="1:9" x14ac:dyDescent="0.35">
      <c r="A104" s="5" t="s">
        <v>95</v>
      </c>
      <c r="B104" s="24">
        <v>45129</v>
      </c>
      <c r="C104" s="3" t="s">
        <v>108</v>
      </c>
      <c r="D104" s="3" t="s">
        <v>173</v>
      </c>
      <c r="E104" s="18" t="s">
        <v>196</v>
      </c>
      <c r="F104" s="5">
        <v>100</v>
      </c>
      <c r="G104" s="5"/>
      <c r="H104" s="5"/>
      <c r="I104" s="73" t="s">
        <v>339</v>
      </c>
    </row>
    <row r="105" spans="1:9" x14ac:dyDescent="0.35">
      <c r="A105" s="5" t="s">
        <v>95</v>
      </c>
      <c r="B105" s="24">
        <v>45129</v>
      </c>
      <c r="C105" s="3" t="s">
        <v>340</v>
      </c>
      <c r="D105" s="3" t="s">
        <v>227</v>
      </c>
      <c r="E105" s="18" t="s">
        <v>196</v>
      </c>
      <c r="F105" s="5"/>
      <c r="G105" s="5"/>
      <c r="H105" s="5"/>
      <c r="I105" s="73"/>
    </row>
    <row r="106" spans="1:9" x14ac:dyDescent="0.35">
      <c r="A106" s="5" t="s">
        <v>95</v>
      </c>
      <c r="B106" s="24">
        <v>45135</v>
      </c>
      <c r="C106" s="3" t="s">
        <v>312</v>
      </c>
      <c r="D106" s="3" t="s">
        <v>227</v>
      </c>
      <c r="E106" s="18" t="s">
        <v>196</v>
      </c>
      <c r="F106" s="5">
        <v>50</v>
      </c>
      <c r="G106" s="5"/>
      <c r="H106" s="5"/>
      <c r="I106" s="73" t="s">
        <v>341</v>
      </c>
    </row>
    <row r="107" spans="1:9" x14ac:dyDescent="0.35">
      <c r="A107" s="5" t="s">
        <v>95</v>
      </c>
      <c r="B107" s="24">
        <v>45135</v>
      </c>
      <c r="C107" s="3" t="s">
        <v>109</v>
      </c>
      <c r="D107" s="3" t="s">
        <v>21</v>
      </c>
      <c r="E107" s="18" t="s">
        <v>196</v>
      </c>
      <c r="F107" s="5">
        <v>50</v>
      </c>
      <c r="G107" s="5"/>
      <c r="H107" s="5"/>
      <c r="I107" s="73" t="s">
        <v>342</v>
      </c>
    </row>
    <row r="108" spans="1:9" x14ac:dyDescent="0.35">
      <c r="A108" s="5" t="s">
        <v>95</v>
      </c>
      <c r="B108" s="24">
        <v>45136</v>
      </c>
      <c r="C108" s="3" t="s">
        <v>343</v>
      </c>
      <c r="D108" s="3" t="s">
        <v>173</v>
      </c>
      <c r="E108" s="18" t="s">
        <v>196</v>
      </c>
      <c r="F108" s="5">
        <v>50</v>
      </c>
      <c r="G108" s="5"/>
      <c r="H108" s="5"/>
      <c r="I108" s="86" t="s">
        <v>344</v>
      </c>
    </row>
    <row r="109" spans="1:9" x14ac:dyDescent="0.35">
      <c r="A109" s="5"/>
      <c r="B109" s="24"/>
      <c r="C109" s="3"/>
      <c r="D109" s="3"/>
      <c r="E109" s="5"/>
      <c r="F109" s="5"/>
      <c r="G109" s="5"/>
      <c r="H109" s="5"/>
      <c r="I109" s="3"/>
    </row>
    <row r="110" spans="1:9" x14ac:dyDescent="0.35">
      <c r="A110" s="5"/>
      <c r="B110" s="24"/>
      <c r="C110" s="3"/>
      <c r="D110" s="3"/>
      <c r="E110" s="5"/>
      <c r="F110" s="5"/>
      <c r="G110" s="5"/>
      <c r="H110" s="5"/>
      <c r="I110" s="3"/>
    </row>
    <row r="111" spans="1:9" x14ac:dyDescent="0.35">
      <c r="A111" s="5"/>
      <c r="B111" s="24"/>
      <c r="C111" s="3"/>
      <c r="D111" s="3"/>
      <c r="E111" s="5"/>
      <c r="F111" s="5"/>
      <c r="G111" s="5"/>
      <c r="H111" s="5"/>
      <c r="I111" s="3"/>
    </row>
    <row r="112" spans="1:9" ht="58" x14ac:dyDescent="0.35">
      <c r="A112" s="37" t="s">
        <v>0</v>
      </c>
      <c r="B112" s="62" t="s">
        <v>163</v>
      </c>
      <c r="C112" s="62" t="s">
        <v>164</v>
      </c>
      <c r="D112" s="62" t="s">
        <v>165</v>
      </c>
      <c r="E112" s="62" t="s">
        <v>166</v>
      </c>
      <c r="F112" s="62" t="s">
        <v>167</v>
      </c>
      <c r="G112" s="61" t="s">
        <v>168</v>
      </c>
      <c r="H112" s="61" t="s">
        <v>169</v>
      </c>
      <c r="I112" s="62" t="s">
        <v>210</v>
      </c>
    </row>
    <row r="113" spans="1:9" x14ac:dyDescent="0.35">
      <c r="A113" s="12" t="s">
        <v>112</v>
      </c>
      <c r="B113" s="81">
        <v>45143</v>
      </c>
      <c r="C113" s="74" t="s">
        <v>113</v>
      </c>
      <c r="D113" s="74" t="s">
        <v>345</v>
      </c>
      <c r="E113" s="18" t="s">
        <v>196</v>
      </c>
      <c r="F113" s="12">
        <v>150</v>
      </c>
      <c r="G113" s="12"/>
      <c r="H113" s="12"/>
      <c r="I113" s="74" t="s">
        <v>346</v>
      </c>
    </row>
    <row r="114" spans="1:9" x14ac:dyDescent="0.35">
      <c r="A114" s="12" t="s">
        <v>112</v>
      </c>
      <c r="B114" s="81">
        <v>45146</v>
      </c>
      <c r="C114" s="91" t="s">
        <v>340</v>
      </c>
      <c r="D114" s="91" t="s">
        <v>347</v>
      </c>
      <c r="E114" s="18" t="s">
        <v>196</v>
      </c>
      <c r="F114" s="92"/>
      <c r="G114" s="92"/>
      <c r="H114" s="92"/>
      <c r="I114" s="91" t="s">
        <v>348</v>
      </c>
    </row>
    <row r="115" spans="1:9" x14ac:dyDescent="0.35">
      <c r="A115" s="12" t="s">
        <v>112</v>
      </c>
      <c r="B115" s="81">
        <v>45147</v>
      </c>
      <c r="C115" s="91" t="s">
        <v>335</v>
      </c>
      <c r="D115" s="91" t="s">
        <v>335</v>
      </c>
      <c r="E115" s="18" t="s">
        <v>196</v>
      </c>
      <c r="F115" s="92"/>
      <c r="G115" s="92"/>
      <c r="H115" s="92"/>
      <c r="I115" s="91" t="s">
        <v>349</v>
      </c>
    </row>
    <row r="116" spans="1:9" x14ac:dyDescent="0.35">
      <c r="A116" s="12" t="s">
        <v>112</v>
      </c>
      <c r="B116" s="81">
        <v>45149</v>
      </c>
      <c r="C116" s="75" t="s">
        <v>350</v>
      </c>
      <c r="D116" s="75" t="s">
        <v>173</v>
      </c>
      <c r="E116" s="18" t="s">
        <v>196</v>
      </c>
      <c r="F116" s="82">
        <v>50</v>
      </c>
      <c r="G116" s="83"/>
      <c r="H116" s="83"/>
      <c r="I116" s="84" t="s">
        <v>351</v>
      </c>
    </row>
    <row r="117" spans="1:9" x14ac:dyDescent="0.35">
      <c r="A117" s="12" t="s">
        <v>112</v>
      </c>
      <c r="B117" s="85">
        <v>45149</v>
      </c>
      <c r="C117" s="75" t="s">
        <v>352</v>
      </c>
      <c r="D117" s="75" t="s">
        <v>173</v>
      </c>
      <c r="E117" s="88" t="s">
        <v>196</v>
      </c>
      <c r="F117" s="89">
        <v>50</v>
      </c>
      <c r="G117" s="90"/>
      <c r="H117" s="90"/>
      <c r="I117" s="87" t="s">
        <v>353</v>
      </c>
    </row>
    <row r="118" spans="1:9" x14ac:dyDescent="0.35">
      <c r="A118" s="12" t="s">
        <v>112</v>
      </c>
      <c r="B118" s="81">
        <v>45150</v>
      </c>
      <c r="C118" s="74" t="s">
        <v>354</v>
      </c>
      <c r="D118" s="74" t="s">
        <v>355</v>
      </c>
      <c r="E118" s="18" t="s">
        <v>196</v>
      </c>
      <c r="F118" s="12">
        <v>100</v>
      </c>
      <c r="G118" s="12"/>
      <c r="H118" s="12"/>
      <c r="I118" s="74" t="s">
        <v>356</v>
      </c>
    </row>
    <row r="119" spans="1:9" x14ac:dyDescent="0.35">
      <c r="A119" s="12" t="s">
        <v>112</v>
      </c>
      <c r="B119" s="81">
        <v>45153</v>
      </c>
      <c r="C119" s="74" t="s">
        <v>120</v>
      </c>
      <c r="D119" s="74" t="s">
        <v>21</v>
      </c>
      <c r="E119" s="18" t="s">
        <v>196</v>
      </c>
      <c r="F119" s="12"/>
      <c r="G119" s="12"/>
      <c r="H119" s="12"/>
      <c r="I119" s="74" t="s">
        <v>357</v>
      </c>
    </row>
    <row r="120" spans="1:9" x14ac:dyDescent="0.35">
      <c r="A120" s="12" t="s">
        <v>112</v>
      </c>
      <c r="B120" s="81">
        <v>45153</v>
      </c>
      <c r="C120" s="74" t="s">
        <v>358</v>
      </c>
      <c r="D120" s="74" t="s">
        <v>333</v>
      </c>
      <c r="E120" s="18" t="s">
        <v>196</v>
      </c>
      <c r="F120" s="12"/>
      <c r="G120" s="12"/>
      <c r="H120" s="12"/>
      <c r="I120" s="73" t="s">
        <v>334</v>
      </c>
    </row>
    <row r="121" spans="1:9" x14ac:dyDescent="0.35">
      <c r="A121" s="12" t="s">
        <v>112</v>
      </c>
      <c r="B121" s="81">
        <v>45154</v>
      </c>
      <c r="C121" s="74" t="s">
        <v>359</v>
      </c>
      <c r="D121" s="74" t="s">
        <v>333</v>
      </c>
      <c r="E121" s="18" t="s">
        <v>196</v>
      </c>
      <c r="F121" s="12"/>
      <c r="G121" s="12"/>
      <c r="H121" s="12"/>
      <c r="I121" s="73" t="s">
        <v>334</v>
      </c>
    </row>
    <row r="122" spans="1:9" x14ac:dyDescent="0.35">
      <c r="A122" s="12" t="s">
        <v>112</v>
      </c>
      <c r="B122" s="81">
        <v>45155</v>
      </c>
      <c r="C122" s="74" t="s">
        <v>360</v>
      </c>
      <c r="D122" s="74" t="s">
        <v>361</v>
      </c>
      <c r="E122" s="18" t="s">
        <v>196</v>
      </c>
      <c r="F122" s="12">
        <v>100</v>
      </c>
      <c r="G122" s="12"/>
      <c r="H122" s="12"/>
      <c r="I122" s="73" t="s">
        <v>362</v>
      </c>
    </row>
    <row r="123" spans="1:9" x14ac:dyDescent="0.35">
      <c r="A123" s="12" t="s">
        <v>112</v>
      </c>
      <c r="B123" s="81">
        <v>45154</v>
      </c>
      <c r="C123" s="74" t="s">
        <v>363</v>
      </c>
      <c r="D123" s="74" t="s">
        <v>173</v>
      </c>
      <c r="E123" s="18" t="s">
        <v>196</v>
      </c>
      <c r="F123" s="12"/>
      <c r="G123" s="12"/>
      <c r="H123" s="12"/>
      <c r="I123" s="73" t="s">
        <v>364</v>
      </c>
    </row>
    <row r="124" spans="1:9" x14ac:dyDescent="0.35">
      <c r="A124" s="12" t="s">
        <v>112</v>
      </c>
      <c r="B124" s="81">
        <v>45157</v>
      </c>
      <c r="C124" s="74" t="s">
        <v>365</v>
      </c>
      <c r="D124" s="74" t="s">
        <v>227</v>
      </c>
      <c r="E124" s="18" t="s">
        <v>196</v>
      </c>
      <c r="F124" s="12"/>
      <c r="G124" s="12"/>
      <c r="H124" s="12"/>
      <c r="I124" s="73" t="s">
        <v>366</v>
      </c>
    </row>
    <row r="125" spans="1:9" x14ac:dyDescent="0.35">
      <c r="A125" s="12" t="s">
        <v>112</v>
      </c>
      <c r="B125" s="81">
        <v>45161</v>
      </c>
      <c r="C125" s="74" t="s">
        <v>367</v>
      </c>
      <c r="D125" s="74" t="s">
        <v>173</v>
      </c>
      <c r="E125" s="18" t="s">
        <v>196</v>
      </c>
      <c r="F125" s="12"/>
      <c r="G125" s="12"/>
      <c r="H125" s="12"/>
      <c r="I125" s="73" t="s">
        <v>368</v>
      </c>
    </row>
    <row r="126" spans="1:9" x14ac:dyDescent="0.35">
      <c r="A126" s="12" t="s">
        <v>112</v>
      </c>
      <c r="B126" s="81">
        <v>45162</v>
      </c>
      <c r="C126" s="74" t="s">
        <v>369</v>
      </c>
      <c r="D126" s="74" t="s">
        <v>333</v>
      </c>
      <c r="E126" s="18" t="s">
        <v>196</v>
      </c>
      <c r="F126" s="12"/>
      <c r="G126" s="12"/>
      <c r="H126" s="12"/>
      <c r="I126" s="73" t="s">
        <v>334</v>
      </c>
    </row>
    <row r="127" spans="1:9" x14ac:dyDescent="0.35">
      <c r="A127" s="12" t="s">
        <v>112</v>
      </c>
      <c r="B127" s="81">
        <v>45162</v>
      </c>
      <c r="C127" s="74" t="s">
        <v>370</v>
      </c>
      <c r="D127" s="74" t="s">
        <v>361</v>
      </c>
      <c r="E127" s="18" t="s">
        <v>196</v>
      </c>
      <c r="F127" s="12">
        <v>100</v>
      </c>
      <c r="G127" s="12"/>
      <c r="H127" s="12"/>
      <c r="I127" s="73" t="s">
        <v>362</v>
      </c>
    </row>
    <row r="128" spans="1:9" x14ac:dyDescent="0.35">
      <c r="A128" s="12" t="s">
        <v>112</v>
      </c>
      <c r="B128" s="81">
        <v>45163</v>
      </c>
      <c r="C128" s="74" t="s">
        <v>371</v>
      </c>
      <c r="D128" s="74" t="s">
        <v>333</v>
      </c>
      <c r="E128" s="18" t="s">
        <v>196</v>
      </c>
      <c r="F128" s="12"/>
      <c r="G128" s="12"/>
      <c r="H128" s="12"/>
      <c r="I128" s="73" t="s">
        <v>334</v>
      </c>
    </row>
    <row r="129" spans="1:9" x14ac:dyDescent="0.35">
      <c r="A129" s="12" t="s">
        <v>112</v>
      </c>
      <c r="B129" s="81">
        <v>45163</v>
      </c>
      <c r="C129" s="74" t="s">
        <v>138</v>
      </c>
      <c r="D129" s="74" t="s">
        <v>5</v>
      </c>
      <c r="E129" s="18" t="s">
        <v>196</v>
      </c>
      <c r="F129" s="12"/>
      <c r="G129" s="12"/>
      <c r="H129" s="12"/>
      <c r="I129" s="73" t="s">
        <v>372</v>
      </c>
    </row>
    <row r="130" spans="1:9" x14ac:dyDescent="0.35">
      <c r="A130" s="12" t="s">
        <v>112</v>
      </c>
      <c r="B130" s="81">
        <v>45164</v>
      </c>
      <c r="C130" s="74" t="s">
        <v>373</v>
      </c>
      <c r="D130" s="74" t="s">
        <v>173</v>
      </c>
      <c r="E130" s="18" t="s">
        <v>196</v>
      </c>
      <c r="F130" s="12"/>
      <c r="G130" s="12"/>
      <c r="H130" s="12"/>
      <c r="I130" s="73" t="s">
        <v>374</v>
      </c>
    </row>
    <row r="131" spans="1:9" x14ac:dyDescent="0.35">
      <c r="A131" s="12" t="s">
        <v>112</v>
      </c>
      <c r="B131" s="81">
        <v>45165</v>
      </c>
      <c r="C131" s="74" t="s">
        <v>151</v>
      </c>
      <c r="D131" s="74" t="s">
        <v>227</v>
      </c>
      <c r="E131" s="18" t="s">
        <v>196</v>
      </c>
      <c r="F131" s="12"/>
      <c r="G131" s="12"/>
      <c r="H131" s="12"/>
      <c r="I131" s="73" t="s">
        <v>366</v>
      </c>
    </row>
    <row r="132" spans="1:9" x14ac:dyDescent="0.35">
      <c r="A132" s="12" t="s">
        <v>112</v>
      </c>
      <c r="B132" s="81">
        <v>45168</v>
      </c>
      <c r="C132" s="74" t="s">
        <v>375</v>
      </c>
      <c r="D132" s="74" t="s">
        <v>333</v>
      </c>
      <c r="E132" s="18" t="s">
        <v>196</v>
      </c>
      <c r="F132" s="12"/>
      <c r="G132" s="12"/>
      <c r="H132" s="12"/>
      <c r="I132" s="73" t="s">
        <v>334</v>
      </c>
    </row>
    <row r="133" spans="1:9" x14ac:dyDescent="0.35">
      <c r="A133" s="5"/>
      <c r="B133" s="24"/>
      <c r="C133" s="3"/>
      <c r="D133" s="3"/>
      <c r="E133" s="5"/>
      <c r="F133" s="5"/>
      <c r="G133" s="5"/>
      <c r="H133" s="5"/>
      <c r="I133" s="3"/>
    </row>
    <row r="134" spans="1:9" x14ac:dyDescent="0.35">
      <c r="A134" s="5"/>
      <c r="B134" s="24"/>
      <c r="C134" s="3"/>
      <c r="D134" s="3"/>
      <c r="E134" s="5"/>
      <c r="F134" s="5"/>
      <c r="G134" s="5"/>
      <c r="H134" s="5"/>
      <c r="I134" s="3"/>
    </row>
    <row r="135" spans="1:9" x14ac:dyDescent="0.35">
      <c r="B135" s="31"/>
    </row>
    <row r="136" spans="1:9" x14ac:dyDescent="0.35">
      <c r="B136" s="31"/>
    </row>
    <row r="137" spans="1:9" ht="58" x14ac:dyDescent="0.35">
      <c r="A137" s="37" t="s">
        <v>0</v>
      </c>
      <c r="B137" s="62" t="s">
        <v>163</v>
      </c>
      <c r="C137" s="62" t="s">
        <v>164</v>
      </c>
      <c r="D137" s="62" t="s">
        <v>165</v>
      </c>
      <c r="E137" s="62" t="s">
        <v>166</v>
      </c>
      <c r="F137" s="62" t="s">
        <v>167</v>
      </c>
      <c r="G137" s="61" t="s">
        <v>168</v>
      </c>
      <c r="H137" s="61" t="s">
        <v>169</v>
      </c>
      <c r="I137" s="62" t="s">
        <v>210</v>
      </c>
    </row>
    <row r="138" spans="1:9" x14ac:dyDescent="0.35">
      <c r="A138" s="5" t="s">
        <v>146</v>
      </c>
      <c r="B138" s="68">
        <v>45175</v>
      </c>
      <c r="C138" s="3" t="s">
        <v>335</v>
      </c>
      <c r="D138" s="3" t="s">
        <v>72</v>
      </c>
      <c r="E138" s="18" t="s">
        <v>196</v>
      </c>
      <c r="F138" s="5">
        <v>50</v>
      </c>
      <c r="G138" s="5"/>
      <c r="H138" s="5"/>
      <c r="I138" s="3" t="s">
        <v>376</v>
      </c>
    </row>
    <row r="139" spans="1:9" x14ac:dyDescent="0.35">
      <c r="A139" s="5" t="s">
        <v>146</v>
      </c>
      <c r="B139" s="94">
        <v>45181</v>
      </c>
      <c r="C139" s="95" t="s">
        <v>377</v>
      </c>
      <c r="D139" s="95" t="s">
        <v>173</v>
      </c>
      <c r="E139" s="96" t="s">
        <v>196</v>
      </c>
      <c r="F139" s="97">
        <v>100</v>
      </c>
      <c r="G139" s="97"/>
      <c r="H139" s="97"/>
      <c r="I139" s="95" t="s">
        <v>378</v>
      </c>
    </row>
    <row r="140" spans="1:9" x14ac:dyDescent="0.35">
      <c r="A140" s="5" t="s">
        <v>146</v>
      </c>
      <c r="B140" s="68">
        <v>45182</v>
      </c>
      <c r="C140" s="3" t="s">
        <v>379</v>
      </c>
      <c r="D140" s="3" t="s">
        <v>173</v>
      </c>
      <c r="E140" s="18" t="s">
        <v>196</v>
      </c>
      <c r="F140" s="5">
        <v>100</v>
      </c>
      <c r="G140" s="5"/>
      <c r="H140" s="5"/>
      <c r="I140" s="3" t="s">
        <v>380</v>
      </c>
    </row>
    <row r="141" spans="1:9" x14ac:dyDescent="0.35">
      <c r="A141" s="5" t="s">
        <v>146</v>
      </c>
      <c r="B141" s="68">
        <v>45184</v>
      </c>
      <c r="C141" s="3" t="s">
        <v>381</v>
      </c>
      <c r="D141" s="3" t="s">
        <v>5</v>
      </c>
      <c r="E141" s="18" t="s">
        <v>196</v>
      </c>
      <c r="F141" s="5">
        <v>100</v>
      </c>
      <c r="G141" s="5"/>
      <c r="H141" s="5"/>
      <c r="I141" s="3" t="s">
        <v>382</v>
      </c>
    </row>
    <row r="142" spans="1:9" x14ac:dyDescent="0.35">
      <c r="A142" s="5" t="s">
        <v>146</v>
      </c>
      <c r="B142" s="68">
        <v>45184</v>
      </c>
      <c r="C142" s="3" t="s">
        <v>383</v>
      </c>
      <c r="D142" s="3" t="s">
        <v>384</v>
      </c>
      <c r="E142" s="18" t="s">
        <v>196</v>
      </c>
      <c r="F142" s="5">
        <v>100</v>
      </c>
      <c r="G142" s="5"/>
      <c r="H142" s="5"/>
      <c r="I142" s="73" t="s">
        <v>334</v>
      </c>
    </row>
    <row r="143" spans="1:9" x14ac:dyDescent="0.35">
      <c r="A143" s="5" t="s">
        <v>146</v>
      </c>
      <c r="B143" s="68">
        <v>45185</v>
      </c>
      <c r="C143" s="3" t="s">
        <v>152</v>
      </c>
      <c r="D143" s="3" t="s">
        <v>227</v>
      </c>
      <c r="E143" s="18" t="s">
        <v>196</v>
      </c>
      <c r="F143" s="5">
        <v>100</v>
      </c>
      <c r="G143" s="5"/>
      <c r="H143" s="5"/>
      <c r="I143" s="73" t="s">
        <v>385</v>
      </c>
    </row>
    <row r="144" spans="1:9" x14ac:dyDescent="0.35">
      <c r="A144" s="5" t="s">
        <v>146</v>
      </c>
      <c r="B144" s="68">
        <v>45187</v>
      </c>
      <c r="C144" s="3" t="s">
        <v>386</v>
      </c>
      <c r="D144" s="3" t="s">
        <v>227</v>
      </c>
      <c r="E144" s="18" t="s">
        <v>196</v>
      </c>
      <c r="F144" s="5">
        <v>100</v>
      </c>
      <c r="G144" s="5"/>
      <c r="H144" s="5"/>
      <c r="I144" s="73" t="s">
        <v>387</v>
      </c>
    </row>
    <row r="145" spans="1:9" x14ac:dyDescent="0.35">
      <c r="A145" s="5" t="s">
        <v>146</v>
      </c>
      <c r="B145" s="24">
        <v>45189</v>
      </c>
      <c r="C145" s="3" t="s">
        <v>335</v>
      </c>
      <c r="D145" s="3" t="s">
        <v>72</v>
      </c>
      <c r="E145" s="18" t="s">
        <v>196</v>
      </c>
      <c r="F145" s="5">
        <v>50</v>
      </c>
      <c r="G145" s="5"/>
      <c r="H145" s="5"/>
      <c r="I145" s="3" t="s">
        <v>376</v>
      </c>
    </row>
    <row r="146" spans="1:9" x14ac:dyDescent="0.35">
      <c r="A146" s="5" t="s">
        <v>146</v>
      </c>
      <c r="B146" s="24">
        <v>45189</v>
      </c>
      <c r="C146" s="3" t="s">
        <v>80</v>
      </c>
      <c r="D146" s="3" t="s">
        <v>81</v>
      </c>
      <c r="E146" s="18" t="s">
        <v>196</v>
      </c>
      <c r="F146" s="5">
        <v>50</v>
      </c>
      <c r="G146" s="5"/>
      <c r="H146" s="5"/>
      <c r="I146" s="3" t="s">
        <v>388</v>
      </c>
    </row>
    <row r="147" spans="1:9" x14ac:dyDescent="0.35">
      <c r="A147" s="5" t="s">
        <v>146</v>
      </c>
      <c r="B147" s="24">
        <v>45190</v>
      </c>
      <c r="C147" s="3" t="s">
        <v>80</v>
      </c>
      <c r="D147" s="3" t="s">
        <v>81</v>
      </c>
      <c r="E147" s="18" t="s">
        <v>196</v>
      </c>
      <c r="F147" s="5">
        <v>50</v>
      </c>
      <c r="G147" s="5"/>
      <c r="H147" s="5"/>
      <c r="I147" s="3" t="s">
        <v>388</v>
      </c>
    </row>
    <row r="148" spans="1:9" x14ac:dyDescent="0.35">
      <c r="A148" s="5" t="s">
        <v>146</v>
      </c>
      <c r="B148" s="24">
        <v>45191</v>
      </c>
      <c r="C148" s="3" t="s">
        <v>157</v>
      </c>
      <c r="D148" s="3" t="s">
        <v>157</v>
      </c>
      <c r="E148" s="18" t="s">
        <v>389</v>
      </c>
      <c r="F148" s="5">
        <v>100</v>
      </c>
      <c r="G148" s="5"/>
      <c r="H148" s="5"/>
      <c r="I148" s="3" t="s">
        <v>390</v>
      </c>
    </row>
    <row r="149" spans="1:9" x14ac:dyDescent="0.35">
      <c r="A149" s="5" t="s">
        <v>146</v>
      </c>
      <c r="B149" s="24">
        <v>45191</v>
      </c>
      <c r="C149" s="80" t="s">
        <v>391</v>
      </c>
      <c r="D149" s="80" t="s">
        <v>215</v>
      </c>
      <c r="E149" s="18" t="s">
        <v>196</v>
      </c>
      <c r="F149" s="1">
        <v>100</v>
      </c>
      <c r="I149" s="80" t="s">
        <v>392</v>
      </c>
    </row>
    <row r="150" spans="1:9" x14ac:dyDescent="0.35">
      <c r="A150" s="5" t="s">
        <v>146</v>
      </c>
      <c r="B150" s="24">
        <v>45192</v>
      </c>
      <c r="C150" s="3" t="s">
        <v>393</v>
      </c>
      <c r="D150" s="3" t="s">
        <v>100</v>
      </c>
      <c r="E150" s="18" t="s">
        <v>389</v>
      </c>
      <c r="F150" s="5">
        <v>100</v>
      </c>
      <c r="G150" s="5"/>
      <c r="H150" s="5"/>
      <c r="I150" s="3" t="s">
        <v>394</v>
      </c>
    </row>
    <row r="151" spans="1:9" x14ac:dyDescent="0.35">
      <c r="A151" s="5" t="s">
        <v>146</v>
      </c>
      <c r="B151" s="24">
        <v>45198</v>
      </c>
      <c r="C151" s="3" t="s">
        <v>395</v>
      </c>
      <c r="D151" s="80" t="s">
        <v>215</v>
      </c>
      <c r="E151" s="18" t="s">
        <v>196</v>
      </c>
      <c r="F151" s="1">
        <v>100</v>
      </c>
      <c r="I151" s="80" t="s">
        <v>392</v>
      </c>
    </row>
    <row r="152" spans="1:9" x14ac:dyDescent="0.35">
      <c r="A152" s="5" t="s">
        <v>146</v>
      </c>
      <c r="B152" s="24">
        <v>45198</v>
      </c>
      <c r="C152" s="3" t="s">
        <v>109</v>
      </c>
      <c r="D152" s="3" t="s">
        <v>109</v>
      </c>
      <c r="E152" s="18" t="s">
        <v>196</v>
      </c>
      <c r="F152" s="1">
        <v>100</v>
      </c>
      <c r="G152" s="5"/>
      <c r="H152" s="5"/>
      <c r="I152" s="3" t="s">
        <v>396</v>
      </c>
    </row>
    <row r="153" spans="1:9" x14ac:dyDescent="0.35">
      <c r="A153" s="5" t="s">
        <v>146</v>
      </c>
      <c r="B153" s="24">
        <v>45198</v>
      </c>
      <c r="C153" s="3" t="s">
        <v>184</v>
      </c>
      <c r="D153" s="3" t="s">
        <v>184</v>
      </c>
      <c r="E153" s="18" t="s">
        <v>196</v>
      </c>
      <c r="F153" s="1">
        <v>100</v>
      </c>
      <c r="G153" s="5"/>
      <c r="H153" s="5"/>
      <c r="I153" s="3" t="s">
        <v>397</v>
      </c>
    </row>
    <row r="154" spans="1:9" x14ac:dyDescent="0.35">
      <c r="A154" s="5" t="s">
        <v>146</v>
      </c>
      <c r="B154" s="24"/>
      <c r="C154" s="3"/>
      <c r="D154" s="3"/>
      <c r="E154" s="5"/>
      <c r="F154" s="5"/>
      <c r="G154" s="5"/>
      <c r="H154" s="5"/>
      <c r="I154" s="3"/>
    </row>
    <row r="155" spans="1:9" x14ac:dyDescent="0.35">
      <c r="A155" s="5"/>
      <c r="B155" s="24"/>
      <c r="C155" s="3"/>
      <c r="D155" s="3"/>
      <c r="E155" s="5"/>
      <c r="F155" s="5"/>
      <c r="G155" s="5"/>
      <c r="H155" s="5"/>
      <c r="I155" s="3"/>
    </row>
    <row r="156" spans="1:9" x14ac:dyDescent="0.35">
      <c r="A156" s="5"/>
      <c r="B156" s="24"/>
      <c r="C156" s="3"/>
      <c r="D156" s="3"/>
      <c r="E156" s="5"/>
      <c r="F156" s="5"/>
      <c r="G156" s="5"/>
      <c r="H156" s="5"/>
      <c r="I156" s="3"/>
    </row>
    <row r="157" spans="1:9" x14ac:dyDescent="0.35">
      <c r="B157" s="31"/>
    </row>
    <row r="158" spans="1:9" x14ac:dyDescent="0.35">
      <c r="B158" s="31"/>
    </row>
    <row r="159" spans="1:9" x14ac:dyDescent="0.35">
      <c r="B159" s="31"/>
    </row>
    <row r="160" spans="1:9" ht="58" x14ac:dyDescent="0.35">
      <c r="A160" s="37" t="s">
        <v>0</v>
      </c>
      <c r="B160" s="62" t="s">
        <v>163</v>
      </c>
      <c r="C160" s="62" t="s">
        <v>164</v>
      </c>
      <c r="D160" s="62" t="s">
        <v>165</v>
      </c>
      <c r="E160" s="62" t="s">
        <v>166</v>
      </c>
      <c r="F160" s="62" t="s">
        <v>167</v>
      </c>
      <c r="G160" s="61" t="s">
        <v>168</v>
      </c>
      <c r="H160" s="61" t="s">
        <v>169</v>
      </c>
      <c r="I160" s="62" t="s">
        <v>210</v>
      </c>
    </row>
    <row r="161" spans="1:9" x14ac:dyDescent="0.35">
      <c r="A161" s="5" t="s">
        <v>398</v>
      </c>
      <c r="B161" s="24">
        <v>45202</v>
      </c>
      <c r="C161" s="75" t="s">
        <v>514</v>
      </c>
      <c r="D161" s="75" t="s">
        <v>215</v>
      </c>
      <c r="E161" s="18" t="s">
        <v>246</v>
      </c>
      <c r="F161" s="35"/>
      <c r="G161" s="52"/>
      <c r="H161" s="52"/>
      <c r="I161" s="3" t="s">
        <v>392</v>
      </c>
    </row>
    <row r="162" spans="1:9" x14ac:dyDescent="0.35">
      <c r="A162" s="5" t="s">
        <v>398</v>
      </c>
      <c r="B162" s="24">
        <v>45203</v>
      </c>
      <c r="C162" s="3" t="s">
        <v>72</v>
      </c>
      <c r="D162" s="3" t="s">
        <v>72</v>
      </c>
      <c r="E162" s="18" t="s">
        <v>246</v>
      </c>
      <c r="F162" s="5"/>
      <c r="G162" s="5"/>
      <c r="H162" s="5"/>
      <c r="I162" s="3" t="s">
        <v>503</v>
      </c>
    </row>
    <row r="163" spans="1:9" x14ac:dyDescent="0.35">
      <c r="A163" s="5"/>
      <c r="B163" s="24">
        <v>45204</v>
      </c>
      <c r="C163" s="3" t="s">
        <v>515</v>
      </c>
      <c r="D163" s="3" t="s">
        <v>215</v>
      </c>
      <c r="E163" s="18" t="s">
        <v>246</v>
      </c>
      <c r="F163" s="5"/>
      <c r="G163" s="5"/>
      <c r="H163" s="5"/>
      <c r="I163" s="3" t="s">
        <v>392</v>
      </c>
    </row>
    <row r="164" spans="1:9" x14ac:dyDescent="0.35">
      <c r="A164" s="5" t="s">
        <v>398</v>
      </c>
      <c r="B164" s="24">
        <v>45205</v>
      </c>
      <c r="C164" s="3" t="s">
        <v>93</v>
      </c>
      <c r="D164" s="3" t="s">
        <v>93</v>
      </c>
      <c r="E164" s="18" t="s">
        <v>246</v>
      </c>
      <c r="F164" s="5"/>
      <c r="G164" s="5"/>
      <c r="H164" s="5"/>
      <c r="I164" s="3" t="s">
        <v>498</v>
      </c>
    </row>
    <row r="165" spans="1:9" x14ac:dyDescent="0.35">
      <c r="A165" s="5" t="s">
        <v>398</v>
      </c>
      <c r="B165" s="24">
        <v>45206</v>
      </c>
      <c r="C165" s="3" t="s">
        <v>399</v>
      </c>
      <c r="D165" s="3" t="s">
        <v>100</v>
      </c>
      <c r="E165" s="18" t="s">
        <v>196</v>
      </c>
      <c r="F165" s="5"/>
      <c r="G165" s="5"/>
      <c r="H165" s="5"/>
      <c r="I165" s="3" t="s">
        <v>400</v>
      </c>
    </row>
    <row r="166" spans="1:9" x14ac:dyDescent="0.35">
      <c r="A166" s="5" t="s">
        <v>398</v>
      </c>
      <c r="B166" s="24">
        <v>45207</v>
      </c>
      <c r="C166" s="3" t="s">
        <v>151</v>
      </c>
      <c r="D166" s="3" t="s">
        <v>227</v>
      </c>
      <c r="E166" s="18" t="s">
        <v>196</v>
      </c>
      <c r="F166" s="5"/>
      <c r="G166" s="5"/>
      <c r="H166" s="5"/>
      <c r="I166" s="3" t="s">
        <v>516</v>
      </c>
    </row>
    <row r="167" spans="1:9" x14ac:dyDescent="0.35">
      <c r="A167" s="5" t="s">
        <v>398</v>
      </c>
      <c r="B167" s="24">
        <v>45211</v>
      </c>
      <c r="C167" s="3" t="s">
        <v>522</v>
      </c>
      <c r="D167" s="3" t="s">
        <v>100</v>
      </c>
      <c r="E167" s="18" t="s">
        <v>196</v>
      </c>
      <c r="F167" s="5"/>
      <c r="G167" s="5"/>
      <c r="H167" s="5"/>
      <c r="I167" s="3" t="s">
        <v>400</v>
      </c>
    </row>
    <row r="168" spans="1:9" x14ac:dyDescent="0.35">
      <c r="A168" s="5" t="s">
        <v>398</v>
      </c>
      <c r="B168" s="24">
        <v>45212</v>
      </c>
      <c r="C168" s="3" t="s">
        <v>401</v>
      </c>
      <c r="D168" s="3" t="s">
        <v>333</v>
      </c>
      <c r="E168" s="18" t="s">
        <v>196</v>
      </c>
      <c r="F168" s="5"/>
      <c r="G168" s="5"/>
      <c r="H168" s="5"/>
      <c r="I168" s="73" t="s">
        <v>334</v>
      </c>
    </row>
    <row r="169" spans="1:9" x14ac:dyDescent="0.35">
      <c r="A169" s="5" t="s">
        <v>398</v>
      </c>
      <c r="B169" s="24">
        <v>45213</v>
      </c>
      <c r="C169" s="3" t="s">
        <v>454</v>
      </c>
      <c r="D169" s="3" t="s">
        <v>526</v>
      </c>
      <c r="E169" s="18" t="s">
        <v>196</v>
      </c>
      <c r="F169" s="5"/>
      <c r="G169" s="5"/>
      <c r="H169" s="5"/>
      <c r="I169" s="73" t="s">
        <v>527</v>
      </c>
    </row>
    <row r="170" spans="1:9" x14ac:dyDescent="0.35">
      <c r="A170" s="5" t="s">
        <v>398</v>
      </c>
      <c r="B170" s="24">
        <v>45215</v>
      </c>
      <c r="C170" s="3" t="s">
        <v>184</v>
      </c>
      <c r="D170" s="3" t="s">
        <v>184</v>
      </c>
      <c r="E170" s="18" t="s">
        <v>196</v>
      </c>
      <c r="F170" s="5"/>
      <c r="G170" s="5"/>
      <c r="H170" s="5"/>
      <c r="I170" s="73" t="s">
        <v>533</v>
      </c>
    </row>
    <row r="171" spans="1:9" x14ac:dyDescent="0.35">
      <c r="A171" s="5" t="s">
        <v>398</v>
      </c>
      <c r="B171" s="24">
        <v>45216</v>
      </c>
      <c r="C171" s="3" t="s">
        <v>180</v>
      </c>
      <c r="D171" s="3" t="s">
        <v>517</v>
      </c>
      <c r="E171" s="18" t="s">
        <v>196</v>
      </c>
      <c r="F171" s="5"/>
      <c r="G171" s="5"/>
      <c r="H171" s="5"/>
      <c r="I171" s="73" t="s">
        <v>518</v>
      </c>
    </row>
    <row r="172" spans="1:9" x14ac:dyDescent="0.35">
      <c r="A172" s="5" t="s">
        <v>398</v>
      </c>
      <c r="B172" s="24">
        <v>45216</v>
      </c>
      <c r="C172" s="3" t="s">
        <v>523</v>
      </c>
      <c r="D172" s="3" t="s">
        <v>333</v>
      </c>
      <c r="E172" s="18" t="s">
        <v>196</v>
      </c>
      <c r="F172" s="5"/>
      <c r="G172" s="5"/>
      <c r="H172" s="5"/>
      <c r="I172" s="73" t="s">
        <v>334</v>
      </c>
    </row>
    <row r="173" spans="1:9" ht="29" x14ac:dyDescent="0.35">
      <c r="A173" s="19" t="s">
        <v>398</v>
      </c>
      <c r="B173" s="15">
        <v>45217</v>
      </c>
      <c r="C173" s="10" t="s">
        <v>520</v>
      </c>
      <c r="D173" s="9" t="s">
        <v>72</v>
      </c>
      <c r="E173" s="18" t="s">
        <v>196</v>
      </c>
      <c r="F173" s="19"/>
      <c r="G173" s="19"/>
      <c r="H173" s="19"/>
      <c r="I173" s="73" t="s">
        <v>521</v>
      </c>
    </row>
    <row r="174" spans="1:9" x14ac:dyDescent="0.35">
      <c r="A174" s="19" t="s">
        <v>398</v>
      </c>
      <c r="B174" s="15">
        <v>45218</v>
      </c>
      <c r="C174" s="10" t="s">
        <v>537</v>
      </c>
      <c r="D174" s="10" t="s">
        <v>537</v>
      </c>
      <c r="E174" s="18" t="s">
        <v>196</v>
      </c>
      <c r="F174" s="19"/>
      <c r="G174" s="19"/>
      <c r="H174" s="19"/>
      <c r="I174" s="73"/>
    </row>
    <row r="175" spans="1:9" x14ac:dyDescent="0.35">
      <c r="A175" s="5" t="s">
        <v>398</v>
      </c>
      <c r="B175" s="24">
        <v>45219</v>
      </c>
      <c r="C175" s="10" t="s">
        <v>186</v>
      </c>
      <c r="D175" s="10" t="s">
        <v>186</v>
      </c>
      <c r="E175" s="18" t="s">
        <v>196</v>
      </c>
      <c r="F175" s="19"/>
      <c r="G175" s="19"/>
      <c r="H175" s="19"/>
      <c r="I175" s="73"/>
    </row>
    <row r="176" spans="1:9" x14ac:dyDescent="0.35">
      <c r="A176" s="5" t="s">
        <v>398</v>
      </c>
      <c r="B176" s="24">
        <v>45219</v>
      </c>
      <c r="C176" s="3" t="s">
        <v>80</v>
      </c>
      <c r="D176" s="3" t="s">
        <v>80</v>
      </c>
      <c r="E176" s="18" t="s">
        <v>196</v>
      </c>
      <c r="F176" s="5"/>
      <c r="G176" s="5"/>
      <c r="H176" s="5"/>
      <c r="I176" s="73" t="s">
        <v>506</v>
      </c>
    </row>
    <row r="177" spans="1:9" x14ac:dyDescent="0.35">
      <c r="A177" s="5" t="s">
        <v>398</v>
      </c>
      <c r="B177" s="24">
        <v>45220</v>
      </c>
      <c r="C177" s="3" t="s">
        <v>494</v>
      </c>
      <c r="D177" s="3" t="s">
        <v>277</v>
      </c>
      <c r="E177" s="18" t="s">
        <v>196</v>
      </c>
      <c r="F177" s="5"/>
      <c r="G177" s="5"/>
      <c r="H177" s="5"/>
      <c r="I177" s="73" t="s">
        <v>495</v>
      </c>
    </row>
    <row r="178" spans="1:9" x14ac:dyDescent="0.35">
      <c r="A178" s="5" t="s">
        <v>398</v>
      </c>
      <c r="B178" s="24">
        <v>45222</v>
      </c>
      <c r="C178" s="3" t="s">
        <v>80</v>
      </c>
      <c r="D178" s="3" t="s">
        <v>80</v>
      </c>
      <c r="E178" s="18" t="s">
        <v>196</v>
      </c>
      <c r="F178" s="5"/>
      <c r="G178" s="5"/>
      <c r="H178" s="5"/>
      <c r="I178" s="73" t="s">
        <v>506</v>
      </c>
    </row>
    <row r="179" spans="1:9" x14ac:dyDescent="0.35">
      <c r="A179" s="5" t="s">
        <v>398</v>
      </c>
      <c r="B179" s="24">
        <v>45222</v>
      </c>
      <c r="C179" s="3" t="s">
        <v>401</v>
      </c>
      <c r="D179" s="3" t="s">
        <v>333</v>
      </c>
      <c r="E179" s="18" t="s">
        <v>196</v>
      </c>
      <c r="F179" s="5"/>
      <c r="G179" s="5"/>
      <c r="H179" s="5"/>
      <c r="I179" s="73" t="s">
        <v>334</v>
      </c>
    </row>
    <row r="180" spans="1:9" x14ac:dyDescent="0.35">
      <c r="A180" s="5" t="s">
        <v>398</v>
      </c>
      <c r="B180" s="24">
        <v>45224</v>
      </c>
      <c r="C180" s="3" t="s">
        <v>72</v>
      </c>
      <c r="D180" s="3" t="s">
        <v>72</v>
      </c>
      <c r="E180" s="18" t="s">
        <v>196</v>
      </c>
      <c r="F180" s="5"/>
      <c r="G180" s="5"/>
      <c r="H180" s="5"/>
      <c r="I180" s="73" t="s">
        <v>521</v>
      </c>
    </row>
    <row r="181" spans="1:9" x14ac:dyDescent="0.35">
      <c r="A181" s="5" t="s">
        <v>398</v>
      </c>
      <c r="B181" s="68">
        <v>45225</v>
      </c>
      <c r="C181" s="3" t="s">
        <v>524</v>
      </c>
      <c r="D181" s="3" t="s">
        <v>333</v>
      </c>
      <c r="E181" s="18" t="s">
        <v>196</v>
      </c>
      <c r="F181" s="5"/>
      <c r="G181" s="5"/>
      <c r="H181" s="5"/>
      <c r="I181" s="73" t="s">
        <v>334</v>
      </c>
    </row>
    <row r="182" spans="1:9" x14ac:dyDescent="0.35">
      <c r="A182" s="5" t="s">
        <v>398</v>
      </c>
      <c r="B182" s="68">
        <v>45226</v>
      </c>
      <c r="C182" s="3" t="s">
        <v>525</v>
      </c>
      <c r="D182" s="3" t="s">
        <v>333</v>
      </c>
      <c r="E182" s="18" t="s">
        <v>196</v>
      </c>
      <c r="F182" s="5"/>
      <c r="G182" s="5"/>
      <c r="H182" s="5"/>
      <c r="I182" s="73" t="s">
        <v>334</v>
      </c>
    </row>
    <row r="183" spans="1:9" x14ac:dyDescent="0.35">
      <c r="A183" s="1" t="s">
        <v>398</v>
      </c>
      <c r="B183" s="31">
        <v>45227</v>
      </c>
      <c r="C183" s="80" t="s">
        <v>550</v>
      </c>
      <c r="D183" s="80" t="s">
        <v>549</v>
      </c>
      <c r="E183" s="18" t="s">
        <v>196</v>
      </c>
      <c r="I183" s="108" t="s">
        <v>551</v>
      </c>
    </row>
    <row r="184" spans="1:9" x14ac:dyDescent="0.35">
      <c r="A184" s="1" t="s">
        <v>398</v>
      </c>
      <c r="B184" s="31"/>
    </row>
    <row r="185" spans="1:9" x14ac:dyDescent="0.35">
      <c r="B185" s="31"/>
    </row>
    <row r="186" spans="1:9" ht="58" x14ac:dyDescent="0.35">
      <c r="A186" s="37" t="s">
        <v>0</v>
      </c>
      <c r="B186" s="62" t="s">
        <v>163</v>
      </c>
      <c r="C186" s="62" t="s">
        <v>164</v>
      </c>
      <c r="D186" s="62" t="s">
        <v>165</v>
      </c>
      <c r="E186" s="62" t="s">
        <v>166</v>
      </c>
      <c r="F186" s="62" t="s">
        <v>167</v>
      </c>
      <c r="G186" s="61" t="s">
        <v>168</v>
      </c>
      <c r="H186" s="61" t="s">
        <v>169</v>
      </c>
      <c r="I186" s="62" t="s">
        <v>210</v>
      </c>
    </row>
    <row r="187" spans="1:9" x14ac:dyDescent="0.35">
      <c r="A187" s="115" t="s">
        <v>402</v>
      </c>
      <c r="B187" s="117">
        <v>45233</v>
      </c>
      <c r="C187" s="118" t="s">
        <v>80</v>
      </c>
      <c r="D187" s="118" t="s">
        <v>21</v>
      </c>
      <c r="E187" s="18" t="s">
        <v>196</v>
      </c>
      <c r="F187" s="115"/>
      <c r="G187" s="116"/>
      <c r="H187" s="116"/>
      <c r="I187" s="84" t="s">
        <v>588</v>
      </c>
    </row>
    <row r="188" spans="1:9" x14ac:dyDescent="0.35">
      <c r="A188" s="1" t="s">
        <v>402</v>
      </c>
      <c r="B188" s="107">
        <v>45236</v>
      </c>
      <c r="C188" t="s">
        <v>72</v>
      </c>
      <c r="D188" t="s">
        <v>72</v>
      </c>
      <c r="E188" s="18" t="s">
        <v>196</v>
      </c>
      <c r="I188" s="73" t="s">
        <v>521</v>
      </c>
    </row>
    <row r="189" spans="1:9" x14ac:dyDescent="0.35">
      <c r="A189" s="1" t="s">
        <v>402</v>
      </c>
      <c r="B189" s="107">
        <v>45241</v>
      </c>
      <c r="C189" t="s">
        <v>573</v>
      </c>
      <c r="D189" t="s">
        <v>100</v>
      </c>
      <c r="E189" s="18" t="s">
        <v>196</v>
      </c>
      <c r="I189" s="73" t="s">
        <v>362</v>
      </c>
    </row>
    <row r="190" spans="1:9" x14ac:dyDescent="0.35">
      <c r="A190" s="1" t="s">
        <v>402</v>
      </c>
      <c r="B190" s="107">
        <v>45241</v>
      </c>
      <c r="C190" t="s">
        <v>574</v>
      </c>
      <c r="D190" t="s">
        <v>227</v>
      </c>
      <c r="E190" s="18" t="s">
        <v>196</v>
      </c>
      <c r="I190" s="73" t="s">
        <v>575</v>
      </c>
    </row>
    <row r="191" spans="1:9" x14ac:dyDescent="0.35">
      <c r="A191" s="1" t="s">
        <v>402</v>
      </c>
      <c r="B191" s="107">
        <v>45245</v>
      </c>
      <c r="C191" t="s">
        <v>72</v>
      </c>
      <c r="D191" t="s">
        <v>72</v>
      </c>
      <c r="E191" s="18" t="s">
        <v>196</v>
      </c>
      <c r="I191" s="73" t="s">
        <v>521</v>
      </c>
    </row>
    <row r="192" spans="1:9" x14ac:dyDescent="0.35">
      <c r="A192" s="1" t="s">
        <v>402</v>
      </c>
      <c r="B192" s="107">
        <v>45247</v>
      </c>
      <c r="C192" t="s">
        <v>577</v>
      </c>
      <c r="D192" t="s">
        <v>227</v>
      </c>
      <c r="E192" s="18" t="s">
        <v>196</v>
      </c>
      <c r="I192" s="73" t="s">
        <v>576</v>
      </c>
    </row>
    <row r="193" spans="1:9" x14ac:dyDescent="0.35">
      <c r="A193" s="1" t="s">
        <v>402</v>
      </c>
      <c r="B193" s="107">
        <v>45247</v>
      </c>
      <c r="C193" t="s">
        <v>584</v>
      </c>
      <c r="D193" t="s">
        <v>173</v>
      </c>
      <c r="E193" s="18" t="s">
        <v>196</v>
      </c>
      <c r="I193" s="111" t="s">
        <v>585</v>
      </c>
    </row>
    <row r="194" spans="1:9" x14ac:dyDescent="0.35">
      <c r="A194" s="1" t="s">
        <v>402</v>
      </c>
      <c r="B194" s="107">
        <v>45249</v>
      </c>
      <c r="C194" t="s">
        <v>151</v>
      </c>
      <c r="D194" t="s">
        <v>227</v>
      </c>
      <c r="E194" s="18" t="s">
        <v>196</v>
      </c>
      <c r="I194" s="73" t="s">
        <v>578</v>
      </c>
    </row>
    <row r="195" spans="1:9" x14ac:dyDescent="0.35">
      <c r="A195" s="1" t="s">
        <v>402</v>
      </c>
      <c r="B195" s="107">
        <v>45250</v>
      </c>
      <c r="C195" t="s">
        <v>80</v>
      </c>
      <c r="D195" t="s">
        <v>21</v>
      </c>
      <c r="E195" s="18" t="s">
        <v>196</v>
      </c>
      <c r="F195" s="115"/>
      <c r="G195" s="116"/>
      <c r="H195" s="116"/>
      <c r="I195" s="84" t="s">
        <v>588</v>
      </c>
    </row>
    <row r="196" spans="1:9" x14ac:dyDescent="0.35">
      <c r="A196" s="1" t="s">
        <v>402</v>
      </c>
      <c r="B196" s="31">
        <v>45253</v>
      </c>
      <c r="C196" t="s">
        <v>403</v>
      </c>
      <c r="D196" t="s">
        <v>404</v>
      </c>
      <c r="E196" s="18" t="s">
        <v>196</v>
      </c>
      <c r="I196" s="73" t="s">
        <v>334</v>
      </c>
    </row>
    <row r="197" spans="1:9" x14ac:dyDescent="0.35">
      <c r="A197" s="1" t="s">
        <v>402</v>
      </c>
      <c r="B197" s="31">
        <v>45254</v>
      </c>
      <c r="C197" t="s">
        <v>371</v>
      </c>
      <c r="D197" t="s">
        <v>404</v>
      </c>
      <c r="E197" s="18" t="s">
        <v>196</v>
      </c>
      <c r="I197" s="73" t="s">
        <v>334</v>
      </c>
    </row>
    <row r="198" spans="1:9" x14ac:dyDescent="0.35">
      <c r="A198" s="1" t="s">
        <v>402</v>
      </c>
      <c r="B198" s="107">
        <v>45255</v>
      </c>
      <c r="C198" s="3" t="s">
        <v>529</v>
      </c>
      <c r="D198" s="3" t="s">
        <v>530</v>
      </c>
      <c r="E198" s="18" t="s">
        <v>196</v>
      </c>
      <c r="F198" s="5"/>
      <c r="G198" s="5"/>
      <c r="H198" s="5"/>
      <c r="I198" s="73" t="s">
        <v>563</v>
      </c>
    </row>
    <row r="199" spans="1:9" x14ac:dyDescent="0.35">
      <c r="A199" s="1" t="s">
        <v>402</v>
      </c>
      <c r="B199" s="31">
        <v>45259</v>
      </c>
      <c r="C199" t="s">
        <v>375</v>
      </c>
      <c r="D199" t="s">
        <v>404</v>
      </c>
      <c r="E199" s="18" t="s">
        <v>196</v>
      </c>
      <c r="I199" s="73" t="s">
        <v>334</v>
      </c>
    </row>
    <row r="201" spans="1:9" x14ac:dyDescent="0.35">
      <c r="B201" s="31"/>
    </row>
    <row r="202" spans="1:9" ht="58" x14ac:dyDescent="0.35">
      <c r="A202" s="37" t="s">
        <v>0</v>
      </c>
      <c r="B202" s="62" t="s">
        <v>163</v>
      </c>
      <c r="C202" s="62" t="s">
        <v>164</v>
      </c>
      <c r="D202" s="62" t="s">
        <v>165</v>
      </c>
      <c r="E202" s="62" t="s">
        <v>166</v>
      </c>
      <c r="F202" s="62" t="s">
        <v>167</v>
      </c>
      <c r="G202" s="61" t="s">
        <v>168</v>
      </c>
      <c r="H202" s="61" t="s">
        <v>169</v>
      </c>
      <c r="I202" s="62" t="s">
        <v>210</v>
      </c>
    </row>
    <row r="203" spans="1:9" x14ac:dyDescent="0.35">
      <c r="A203" s="1" t="s">
        <v>491</v>
      </c>
      <c r="B203" s="31">
        <v>45262</v>
      </c>
      <c r="C203" t="s">
        <v>152</v>
      </c>
      <c r="D203" t="s">
        <v>227</v>
      </c>
      <c r="E203" s="18" t="s">
        <v>196</v>
      </c>
      <c r="I203" t="s">
        <v>581</v>
      </c>
    </row>
    <row r="204" spans="1:9" x14ac:dyDescent="0.35">
      <c r="A204" s="1" t="s">
        <v>491</v>
      </c>
      <c r="B204" s="31">
        <v>45262</v>
      </c>
      <c r="C204" t="s">
        <v>592</v>
      </c>
      <c r="D204" t="s">
        <v>227</v>
      </c>
      <c r="E204" s="18" t="s">
        <v>196</v>
      </c>
      <c r="I204" t="s">
        <v>593</v>
      </c>
    </row>
    <row r="205" spans="1:9" x14ac:dyDescent="0.35">
      <c r="A205" s="1" t="s">
        <v>491</v>
      </c>
      <c r="B205" s="31">
        <v>45262</v>
      </c>
      <c r="C205" t="s">
        <v>579</v>
      </c>
      <c r="D205" t="s">
        <v>227</v>
      </c>
      <c r="E205" s="18" t="s">
        <v>196</v>
      </c>
      <c r="I205" t="s">
        <v>582</v>
      </c>
    </row>
    <row r="206" spans="1:9" x14ac:dyDescent="0.35">
      <c r="A206" s="1" t="s">
        <v>491</v>
      </c>
      <c r="B206" s="31">
        <v>45262</v>
      </c>
      <c r="C206" t="s">
        <v>580</v>
      </c>
      <c r="D206" t="s">
        <v>227</v>
      </c>
      <c r="E206" s="18" t="s">
        <v>196</v>
      </c>
      <c r="I206" t="s">
        <v>583</v>
      </c>
    </row>
    <row r="207" spans="1:9" x14ac:dyDescent="0.35">
      <c r="A207" s="1" t="s">
        <v>491</v>
      </c>
      <c r="B207" s="31">
        <v>45267</v>
      </c>
      <c r="C207" t="s">
        <v>72</v>
      </c>
      <c r="D207" t="s">
        <v>72</v>
      </c>
      <c r="E207" s="18" t="s">
        <v>196</v>
      </c>
      <c r="I207" s="73" t="s">
        <v>521</v>
      </c>
    </row>
    <row r="208" spans="1:9" x14ac:dyDescent="0.35">
      <c r="B208" s="31"/>
    </row>
    <row r="209" spans="2:2" x14ac:dyDescent="0.35">
      <c r="B209" s="31"/>
    </row>
    <row r="210" spans="2:2" x14ac:dyDescent="0.35">
      <c r="B210" s="31"/>
    </row>
    <row r="211" spans="2:2" x14ac:dyDescent="0.35">
      <c r="B211" s="31"/>
    </row>
    <row r="212" spans="2:2" x14ac:dyDescent="0.35">
      <c r="B212" s="31"/>
    </row>
    <row r="213" spans="2:2" x14ac:dyDescent="0.35">
      <c r="B213" s="31"/>
    </row>
    <row r="214" spans="2:2" x14ac:dyDescent="0.35">
      <c r="B214" s="31"/>
    </row>
    <row r="215" spans="2:2" x14ac:dyDescent="0.35">
      <c r="B215" s="31"/>
    </row>
    <row r="216" spans="2:2" x14ac:dyDescent="0.35">
      <c r="B216" s="31"/>
    </row>
    <row r="217" spans="2:2" x14ac:dyDescent="0.35">
      <c r="B217" s="31"/>
    </row>
    <row r="218" spans="2:2" x14ac:dyDescent="0.35">
      <c r="B218" s="31"/>
    </row>
    <row r="219" spans="2:2" x14ac:dyDescent="0.35">
      <c r="B219" s="31"/>
    </row>
    <row r="220" spans="2:2" x14ac:dyDescent="0.35">
      <c r="B220" s="31"/>
    </row>
    <row r="221" spans="2:2" x14ac:dyDescent="0.35">
      <c r="B221" s="31"/>
    </row>
    <row r="222" spans="2:2" x14ac:dyDescent="0.35">
      <c r="B222" s="31"/>
    </row>
    <row r="223" spans="2:2" x14ac:dyDescent="0.35">
      <c r="B223" s="31"/>
    </row>
    <row r="224" spans="2:2" x14ac:dyDescent="0.35">
      <c r="B224" s="31"/>
    </row>
    <row r="225" spans="2:2" x14ac:dyDescent="0.35">
      <c r="B225" s="31"/>
    </row>
    <row r="226" spans="2:2" x14ac:dyDescent="0.35">
      <c r="B226" s="31"/>
    </row>
    <row r="227" spans="2:2" x14ac:dyDescent="0.35">
      <c r="B227" s="31"/>
    </row>
    <row r="228" spans="2:2" x14ac:dyDescent="0.35">
      <c r="B228" s="31"/>
    </row>
    <row r="229" spans="2:2" x14ac:dyDescent="0.35">
      <c r="B229" s="31"/>
    </row>
    <row r="230" spans="2:2" x14ac:dyDescent="0.35">
      <c r="B230" s="31"/>
    </row>
    <row r="231" spans="2:2" x14ac:dyDescent="0.35">
      <c r="B231" s="31"/>
    </row>
    <row r="232" spans="2:2" x14ac:dyDescent="0.35">
      <c r="B232" s="31"/>
    </row>
    <row r="233" spans="2:2" x14ac:dyDescent="0.35">
      <c r="B233" s="31"/>
    </row>
    <row r="234" spans="2:2" x14ac:dyDescent="0.35">
      <c r="B234" s="31"/>
    </row>
    <row r="235" spans="2:2" x14ac:dyDescent="0.35">
      <c r="B235" s="31"/>
    </row>
    <row r="236" spans="2:2" x14ac:dyDescent="0.35">
      <c r="B236" s="31"/>
    </row>
    <row r="237" spans="2:2" x14ac:dyDescent="0.35">
      <c r="B237" s="31"/>
    </row>
    <row r="238" spans="2:2" x14ac:dyDescent="0.35">
      <c r="B238" s="31"/>
    </row>
    <row r="239" spans="2:2" x14ac:dyDescent="0.35">
      <c r="B239" s="31"/>
    </row>
    <row r="240" spans="2:2" x14ac:dyDescent="0.35">
      <c r="B240" s="31"/>
    </row>
    <row r="241" spans="2:2" x14ac:dyDescent="0.35">
      <c r="B241" s="31"/>
    </row>
    <row r="242" spans="2:2" x14ac:dyDescent="0.35">
      <c r="B242" s="31"/>
    </row>
    <row r="243" spans="2:2" x14ac:dyDescent="0.35">
      <c r="B243" s="31"/>
    </row>
    <row r="244" spans="2:2" x14ac:dyDescent="0.35">
      <c r="B244" s="31"/>
    </row>
    <row r="245" spans="2:2" x14ac:dyDescent="0.35">
      <c r="B245" s="31"/>
    </row>
    <row r="246" spans="2:2" x14ac:dyDescent="0.35">
      <c r="B246" s="31"/>
    </row>
    <row r="247" spans="2:2" x14ac:dyDescent="0.35">
      <c r="B247" s="31"/>
    </row>
    <row r="248" spans="2:2" x14ac:dyDescent="0.35">
      <c r="B248" s="31"/>
    </row>
    <row r="249" spans="2:2" x14ac:dyDescent="0.35">
      <c r="B249" s="31"/>
    </row>
    <row r="250" spans="2:2" x14ac:dyDescent="0.35">
      <c r="B250" s="31"/>
    </row>
    <row r="251" spans="2:2" x14ac:dyDescent="0.35">
      <c r="B251" s="31"/>
    </row>
    <row r="252" spans="2:2" x14ac:dyDescent="0.35">
      <c r="B252" s="31"/>
    </row>
    <row r="253" spans="2:2" x14ac:dyDescent="0.35">
      <c r="B253" s="31"/>
    </row>
    <row r="254" spans="2:2" x14ac:dyDescent="0.35">
      <c r="B254" s="31"/>
    </row>
    <row r="255" spans="2:2" x14ac:dyDescent="0.35">
      <c r="B255" s="31"/>
    </row>
    <row r="256" spans="2:2" x14ac:dyDescent="0.35">
      <c r="B256" s="31"/>
    </row>
    <row r="257" spans="2:2" x14ac:dyDescent="0.35">
      <c r="B257" s="31"/>
    </row>
    <row r="258" spans="2:2" x14ac:dyDescent="0.35">
      <c r="B258" s="31"/>
    </row>
    <row r="259" spans="2:2" x14ac:dyDescent="0.35">
      <c r="B259" s="31"/>
    </row>
    <row r="260" spans="2:2" x14ac:dyDescent="0.35">
      <c r="B260" s="31"/>
    </row>
    <row r="261" spans="2:2" x14ac:dyDescent="0.35">
      <c r="B261" s="31"/>
    </row>
    <row r="262" spans="2:2" x14ac:dyDescent="0.35">
      <c r="B262" s="31"/>
    </row>
    <row r="263" spans="2:2" x14ac:dyDescent="0.35">
      <c r="B263" s="31"/>
    </row>
    <row r="264" spans="2:2" x14ac:dyDescent="0.35">
      <c r="B264" s="31"/>
    </row>
    <row r="265" spans="2:2" x14ac:dyDescent="0.35">
      <c r="B265" s="31"/>
    </row>
    <row r="266" spans="2:2" x14ac:dyDescent="0.35">
      <c r="B266" s="31"/>
    </row>
    <row r="267" spans="2:2" x14ac:dyDescent="0.35">
      <c r="B267" s="31"/>
    </row>
    <row r="268" spans="2:2" x14ac:dyDescent="0.35">
      <c r="B268" s="31"/>
    </row>
    <row r="269" spans="2:2" x14ac:dyDescent="0.35">
      <c r="B269" s="31"/>
    </row>
    <row r="270" spans="2:2" x14ac:dyDescent="0.35">
      <c r="B270" s="31"/>
    </row>
    <row r="271" spans="2:2" x14ac:dyDescent="0.35">
      <c r="B271" s="31"/>
    </row>
    <row r="272" spans="2:2" x14ac:dyDescent="0.35">
      <c r="B272" s="31"/>
    </row>
    <row r="273" spans="2:2" x14ac:dyDescent="0.35">
      <c r="B273" s="31"/>
    </row>
    <row r="274" spans="2:2" x14ac:dyDescent="0.35">
      <c r="B274" s="31"/>
    </row>
    <row r="275" spans="2:2" x14ac:dyDescent="0.35">
      <c r="B275" s="31"/>
    </row>
    <row r="276" spans="2:2" x14ac:dyDescent="0.35">
      <c r="B276" s="31"/>
    </row>
    <row r="277" spans="2:2" x14ac:dyDescent="0.35">
      <c r="B277" s="31"/>
    </row>
    <row r="278" spans="2:2" x14ac:dyDescent="0.35">
      <c r="B278" s="31"/>
    </row>
    <row r="279" spans="2:2" x14ac:dyDescent="0.35">
      <c r="B279" s="31"/>
    </row>
    <row r="280" spans="2:2" x14ac:dyDescent="0.35">
      <c r="B280" s="31"/>
    </row>
    <row r="281" spans="2:2" x14ac:dyDescent="0.35">
      <c r="B281" s="31"/>
    </row>
    <row r="282" spans="2:2" x14ac:dyDescent="0.35">
      <c r="B282" s="31"/>
    </row>
    <row r="283" spans="2:2" x14ac:dyDescent="0.35">
      <c r="B283" s="31"/>
    </row>
    <row r="284" spans="2:2" x14ac:dyDescent="0.35">
      <c r="B284" s="31"/>
    </row>
    <row r="285" spans="2:2" x14ac:dyDescent="0.35">
      <c r="B285" s="31"/>
    </row>
    <row r="286" spans="2:2" x14ac:dyDescent="0.35">
      <c r="B286" s="31"/>
    </row>
    <row r="287" spans="2:2" x14ac:dyDescent="0.35">
      <c r="B287" s="31"/>
    </row>
    <row r="288" spans="2:2" x14ac:dyDescent="0.35">
      <c r="B288" s="31"/>
    </row>
    <row r="289" spans="2:2" x14ac:dyDescent="0.35">
      <c r="B289" s="31"/>
    </row>
    <row r="290" spans="2:2" x14ac:dyDescent="0.35">
      <c r="B290" s="31"/>
    </row>
    <row r="291" spans="2:2" x14ac:dyDescent="0.35">
      <c r="B291" s="31"/>
    </row>
    <row r="292" spans="2:2" x14ac:dyDescent="0.35">
      <c r="B292" s="31"/>
    </row>
    <row r="293" spans="2:2" x14ac:dyDescent="0.35">
      <c r="B293" s="31"/>
    </row>
    <row r="294" spans="2:2" x14ac:dyDescent="0.35">
      <c r="B294" s="31"/>
    </row>
    <row r="295" spans="2:2" x14ac:dyDescent="0.35">
      <c r="B295" s="31"/>
    </row>
    <row r="296" spans="2:2" x14ac:dyDescent="0.35">
      <c r="B296" s="31"/>
    </row>
    <row r="297" spans="2:2" x14ac:dyDescent="0.35">
      <c r="B297" s="31"/>
    </row>
    <row r="298" spans="2:2" x14ac:dyDescent="0.35">
      <c r="B298" s="31"/>
    </row>
    <row r="299" spans="2:2" x14ac:dyDescent="0.35">
      <c r="B299" s="31"/>
    </row>
    <row r="300" spans="2:2" x14ac:dyDescent="0.35">
      <c r="B300" s="31"/>
    </row>
    <row r="301" spans="2:2" x14ac:dyDescent="0.35">
      <c r="B301" s="31"/>
    </row>
    <row r="302" spans="2:2" x14ac:dyDescent="0.35">
      <c r="B302" s="31"/>
    </row>
    <row r="303" spans="2:2" x14ac:dyDescent="0.35">
      <c r="B303" s="31"/>
    </row>
    <row r="304" spans="2:2" x14ac:dyDescent="0.35">
      <c r="B304" s="31"/>
    </row>
    <row r="305" spans="2:2" x14ac:dyDescent="0.35">
      <c r="B305" s="31"/>
    </row>
    <row r="306" spans="2:2" x14ac:dyDescent="0.35">
      <c r="B306" s="31"/>
    </row>
    <row r="307" spans="2:2" x14ac:dyDescent="0.35">
      <c r="B307" s="31"/>
    </row>
    <row r="308" spans="2:2" x14ac:dyDescent="0.35">
      <c r="B308" s="31"/>
    </row>
    <row r="309" spans="2:2" x14ac:dyDescent="0.35">
      <c r="B309" s="31"/>
    </row>
    <row r="310" spans="2:2" x14ac:dyDescent="0.35">
      <c r="B310" s="31"/>
    </row>
    <row r="311" spans="2:2" x14ac:dyDescent="0.35">
      <c r="B311" s="31"/>
    </row>
    <row r="312" spans="2:2" x14ac:dyDescent="0.35">
      <c r="B312" s="31"/>
    </row>
    <row r="313" spans="2:2" x14ac:dyDescent="0.35">
      <c r="B313" s="31"/>
    </row>
    <row r="314" spans="2:2" x14ac:dyDescent="0.35">
      <c r="B314" s="31"/>
    </row>
    <row r="315" spans="2:2" x14ac:dyDescent="0.35">
      <c r="B315" s="31"/>
    </row>
    <row r="316" spans="2:2" x14ac:dyDescent="0.35">
      <c r="B316" s="31"/>
    </row>
    <row r="317" spans="2:2" x14ac:dyDescent="0.35">
      <c r="B317" s="31"/>
    </row>
    <row r="318" spans="2:2" x14ac:dyDescent="0.35">
      <c r="B318" s="31"/>
    </row>
    <row r="319" spans="2:2" x14ac:dyDescent="0.35">
      <c r="B319" s="31"/>
    </row>
    <row r="320" spans="2:2" x14ac:dyDescent="0.35">
      <c r="B320" s="31"/>
    </row>
    <row r="321" spans="2:2" x14ac:dyDescent="0.35">
      <c r="B321" s="31"/>
    </row>
    <row r="322" spans="2:2" x14ac:dyDescent="0.35">
      <c r="B322" s="31"/>
    </row>
    <row r="323" spans="2:2" x14ac:dyDescent="0.35">
      <c r="B323" s="31"/>
    </row>
    <row r="324" spans="2:2" x14ac:dyDescent="0.35">
      <c r="B324" s="31"/>
    </row>
    <row r="325" spans="2:2" x14ac:dyDescent="0.35">
      <c r="B325" s="31"/>
    </row>
    <row r="326" spans="2:2" x14ac:dyDescent="0.35">
      <c r="B326" s="31"/>
    </row>
    <row r="327" spans="2:2" x14ac:dyDescent="0.35">
      <c r="B327" s="31"/>
    </row>
    <row r="328" spans="2:2" x14ac:dyDescent="0.35">
      <c r="B328" s="31"/>
    </row>
    <row r="329" spans="2:2" x14ac:dyDescent="0.35">
      <c r="B329" s="31"/>
    </row>
    <row r="330" spans="2:2" x14ac:dyDescent="0.35">
      <c r="B330" s="31"/>
    </row>
    <row r="331" spans="2:2" x14ac:dyDescent="0.35">
      <c r="B331" s="31"/>
    </row>
    <row r="332" spans="2:2" x14ac:dyDescent="0.35">
      <c r="B332" s="31"/>
    </row>
    <row r="333" spans="2:2" x14ac:dyDescent="0.35">
      <c r="B333" s="31"/>
    </row>
    <row r="334" spans="2:2" x14ac:dyDescent="0.35">
      <c r="B334" s="31"/>
    </row>
    <row r="335" spans="2:2" x14ac:dyDescent="0.35">
      <c r="B335" s="31"/>
    </row>
    <row r="336" spans="2:2" x14ac:dyDescent="0.35">
      <c r="B336" s="31"/>
    </row>
    <row r="337" spans="2:2" x14ac:dyDescent="0.35">
      <c r="B337" s="31"/>
    </row>
    <row r="338" spans="2:2" x14ac:dyDescent="0.35">
      <c r="B338" s="31"/>
    </row>
    <row r="339" spans="2:2" x14ac:dyDescent="0.35">
      <c r="B339" s="31"/>
    </row>
    <row r="340" spans="2:2" x14ac:dyDescent="0.35">
      <c r="B340" s="31"/>
    </row>
    <row r="341" spans="2:2" x14ac:dyDescent="0.35">
      <c r="B341" s="31"/>
    </row>
    <row r="342" spans="2:2" x14ac:dyDescent="0.35">
      <c r="B342" s="31"/>
    </row>
    <row r="343" spans="2:2" x14ac:dyDescent="0.35">
      <c r="B343" s="31"/>
    </row>
    <row r="344" spans="2:2" x14ac:dyDescent="0.35">
      <c r="B344" s="31"/>
    </row>
    <row r="345" spans="2:2" x14ac:dyDescent="0.35">
      <c r="B345" s="31"/>
    </row>
    <row r="346" spans="2:2" x14ac:dyDescent="0.35">
      <c r="B346" s="31"/>
    </row>
    <row r="347" spans="2:2" x14ac:dyDescent="0.35">
      <c r="B347" s="31"/>
    </row>
    <row r="348" spans="2:2" x14ac:dyDescent="0.35">
      <c r="B348" s="31"/>
    </row>
    <row r="349" spans="2:2" x14ac:dyDescent="0.35">
      <c r="B349" s="31"/>
    </row>
    <row r="350" spans="2:2" x14ac:dyDescent="0.35">
      <c r="B350" s="31"/>
    </row>
    <row r="351" spans="2:2" x14ac:dyDescent="0.35">
      <c r="B351" s="31"/>
    </row>
    <row r="352" spans="2:2" x14ac:dyDescent="0.35">
      <c r="B352" s="31"/>
    </row>
    <row r="353" spans="2:2" x14ac:dyDescent="0.35">
      <c r="B353" s="31"/>
    </row>
    <row r="354" spans="2:2" x14ac:dyDescent="0.35">
      <c r="B354" s="31"/>
    </row>
    <row r="355" spans="2:2" x14ac:dyDescent="0.35">
      <c r="B355" s="31"/>
    </row>
    <row r="356" spans="2:2" x14ac:dyDescent="0.35">
      <c r="B356" s="31"/>
    </row>
    <row r="357" spans="2:2" x14ac:dyDescent="0.35">
      <c r="B357" s="31"/>
    </row>
    <row r="358" spans="2:2" x14ac:dyDescent="0.35">
      <c r="B358" s="31"/>
    </row>
    <row r="359" spans="2:2" x14ac:dyDescent="0.35">
      <c r="B359" s="31"/>
    </row>
    <row r="360" spans="2:2" x14ac:dyDescent="0.35">
      <c r="B360" s="31"/>
    </row>
    <row r="361" spans="2:2" x14ac:dyDescent="0.35">
      <c r="B361" s="31"/>
    </row>
    <row r="362" spans="2:2" x14ac:dyDescent="0.35">
      <c r="B362" s="31"/>
    </row>
    <row r="363" spans="2:2" x14ac:dyDescent="0.35">
      <c r="B363" s="31"/>
    </row>
    <row r="364" spans="2:2" x14ac:dyDescent="0.35">
      <c r="B364" s="31"/>
    </row>
    <row r="365" spans="2:2" x14ac:dyDescent="0.35">
      <c r="B365" s="31"/>
    </row>
    <row r="366" spans="2:2" x14ac:dyDescent="0.35">
      <c r="B366" s="31"/>
    </row>
    <row r="367" spans="2:2" x14ac:dyDescent="0.35">
      <c r="B367" s="31"/>
    </row>
    <row r="368" spans="2:2" x14ac:dyDescent="0.35">
      <c r="B368" s="31"/>
    </row>
    <row r="369" spans="2:2" x14ac:dyDescent="0.35">
      <c r="B369" s="31"/>
    </row>
    <row r="370" spans="2:2" x14ac:dyDescent="0.35">
      <c r="B370" s="31"/>
    </row>
    <row r="371" spans="2:2" x14ac:dyDescent="0.35">
      <c r="B371" s="31"/>
    </row>
    <row r="372" spans="2:2" x14ac:dyDescent="0.35">
      <c r="B372" s="31"/>
    </row>
    <row r="373" spans="2:2" x14ac:dyDescent="0.35">
      <c r="B373" s="31"/>
    </row>
    <row r="374" spans="2:2" x14ac:dyDescent="0.35">
      <c r="B374" s="31"/>
    </row>
    <row r="375" spans="2:2" x14ac:dyDescent="0.35">
      <c r="B375" s="31"/>
    </row>
    <row r="376" spans="2:2" x14ac:dyDescent="0.35">
      <c r="B376" s="31"/>
    </row>
    <row r="377" spans="2:2" x14ac:dyDescent="0.35">
      <c r="B377" s="31"/>
    </row>
    <row r="378" spans="2:2" x14ac:dyDescent="0.35">
      <c r="B378" s="31"/>
    </row>
    <row r="379" spans="2:2" x14ac:dyDescent="0.35">
      <c r="B379" s="31"/>
    </row>
    <row r="380" spans="2:2" x14ac:dyDescent="0.35">
      <c r="B380" s="31"/>
    </row>
    <row r="381" spans="2:2" x14ac:dyDescent="0.35">
      <c r="B381" s="31"/>
    </row>
    <row r="382" spans="2:2" x14ac:dyDescent="0.35">
      <c r="B382" s="31"/>
    </row>
    <row r="383" spans="2:2" x14ac:dyDescent="0.35">
      <c r="B383" s="31"/>
    </row>
    <row r="384" spans="2:2" x14ac:dyDescent="0.35">
      <c r="B384" s="31"/>
    </row>
    <row r="385" spans="2:2" x14ac:dyDescent="0.35">
      <c r="B385" s="31"/>
    </row>
    <row r="386" spans="2:2" x14ac:dyDescent="0.35">
      <c r="B386" s="31"/>
    </row>
    <row r="387" spans="2:2" x14ac:dyDescent="0.35">
      <c r="B387" s="31"/>
    </row>
    <row r="388" spans="2:2" x14ac:dyDescent="0.35">
      <c r="B388" s="31"/>
    </row>
    <row r="389" spans="2:2" x14ac:dyDescent="0.35">
      <c r="B389" s="31"/>
    </row>
    <row r="390" spans="2:2" x14ac:dyDescent="0.35">
      <c r="B390" s="31"/>
    </row>
    <row r="391" spans="2:2" x14ac:dyDescent="0.35">
      <c r="B391" s="31"/>
    </row>
    <row r="392" spans="2:2" x14ac:dyDescent="0.35">
      <c r="B392" s="31"/>
    </row>
    <row r="393" spans="2:2" x14ac:dyDescent="0.35">
      <c r="B393" s="31"/>
    </row>
    <row r="394" spans="2:2" x14ac:dyDescent="0.35">
      <c r="B394" s="31"/>
    </row>
    <row r="395" spans="2:2" x14ac:dyDescent="0.35">
      <c r="B395" s="31"/>
    </row>
    <row r="396" spans="2:2" x14ac:dyDescent="0.35">
      <c r="B396" s="31"/>
    </row>
    <row r="397" spans="2:2" x14ac:dyDescent="0.35">
      <c r="B397" s="31"/>
    </row>
    <row r="398" spans="2:2" x14ac:dyDescent="0.35">
      <c r="B398" s="31"/>
    </row>
    <row r="399" spans="2:2" x14ac:dyDescent="0.35">
      <c r="B399" s="31"/>
    </row>
    <row r="400" spans="2:2" x14ac:dyDescent="0.35">
      <c r="B400" s="31"/>
    </row>
    <row r="401" spans="2:2" x14ac:dyDescent="0.35">
      <c r="B401" s="31"/>
    </row>
    <row r="402" spans="2:2" x14ac:dyDescent="0.35">
      <c r="B402" s="31"/>
    </row>
    <row r="403" spans="2:2" x14ac:dyDescent="0.35">
      <c r="B403" s="31"/>
    </row>
    <row r="404" spans="2:2" x14ac:dyDescent="0.35">
      <c r="B404" s="31"/>
    </row>
    <row r="405" spans="2:2" x14ac:dyDescent="0.35">
      <c r="B405" s="31"/>
    </row>
    <row r="406" spans="2:2" x14ac:dyDescent="0.35">
      <c r="B406" s="31"/>
    </row>
    <row r="407" spans="2:2" x14ac:dyDescent="0.35">
      <c r="B407" s="31"/>
    </row>
    <row r="408" spans="2:2" x14ac:dyDescent="0.35">
      <c r="B408" s="31"/>
    </row>
    <row r="409" spans="2:2" x14ac:dyDescent="0.35">
      <c r="B409" s="31"/>
    </row>
    <row r="410" spans="2:2" x14ac:dyDescent="0.35">
      <c r="B410" s="31"/>
    </row>
    <row r="411" spans="2:2" x14ac:dyDescent="0.35">
      <c r="B411" s="31"/>
    </row>
    <row r="412" spans="2:2" x14ac:dyDescent="0.35">
      <c r="B412" s="31"/>
    </row>
    <row r="413" spans="2:2" x14ac:dyDescent="0.35">
      <c r="B413" s="31"/>
    </row>
    <row r="414" spans="2:2" x14ac:dyDescent="0.35">
      <c r="B414" s="31"/>
    </row>
    <row r="415" spans="2:2" x14ac:dyDescent="0.35">
      <c r="B415" s="31"/>
    </row>
    <row r="416" spans="2:2" x14ac:dyDescent="0.35">
      <c r="B416" s="31"/>
    </row>
    <row r="417" spans="2:2" x14ac:dyDescent="0.35">
      <c r="B417" s="31"/>
    </row>
    <row r="418" spans="2:2" x14ac:dyDescent="0.35">
      <c r="B418" s="31"/>
    </row>
    <row r="419" spans="2:2" x14ac:dyDescent="0.35">
      <c r="B419" s="31"/>
    </row>
    <row r="420" spans="2:2" x14ac:dyDescent="0.35">
      <c r="B420" s="31"/>
    </row>
    <row r="421" spans="2:2" x14ac:dyDescent="0.35">
      <c r="B421" s="31"/>
    </row>
    <row r="422" spans="2:2" x14ac:dyDescent="0.35">
      <c r="B422" s="31"/>
    </row>
    <row r="423" spans="2:2" x14ac:dyDescent="0.35">
      <c r="B423" s="31"/>
    </row>
    <row r="424" spans="2:2" x14ac:dyDescent="0.35">
      <c r="B424" s="31"/>
    </row>
    <row r="425" spans="2:2" x14ac:dyDescent="0.35">
      <c r="B425" s="31"/>
    </row>
    <row r="426" spans="2:2" x14ac:dyDescent="0.35">
      <c r="B426" s="31"/>
    </row>
    <row r="427" spans="2:2" x14ac:dyDescent="0.35">
      <c r="B427" s="31"/>
    </row>
    <row r="428" spans="2:2" x14ac:dyDescent="0.35">
      <c r="B428" s="31"/>
    </row>
    <row r="429" spans="2:2" x14ac:dyDescent="0.35">
      <c r="B429" s="31"/>
    </row>
    <row r="430" spans="2:2" x14ac:dyDescent="0.35">
      <c r="B430" s="31"/>
    </row>
    <row r="431" spans="2:2" x14ac:dyDescent="0.35">
      <c r="B431" s="31"/>
    </row>
    <row r="432" spans="2:2" x14ac:dyDescent="0.35">
      <c r="B432" s="31"/>
    </row>
    <row r="433" spans="2:2" x14ac:dyDescent="0.35">
      <c r="B433" s="31"/>
    </row>
    <row r="434" spans="2:2" x14ac:dyDescent="0.35">
      <c r="B434" s="31"/>
    </row>
    <row r="435" spans="2:2" x14ac:dyDescent="0.35">
      <c r="B435" s="31"/>
    </row>
    <row r="436" spans="2:2" x14ac:dyDescent="0.35">
      <c r="B436" s="31"/>
    </row>
    <row r="437" spans="2:2" x14ac:dyDescent="0.35">
      <c r="B437" s="31"/>
    </row>
    <row r="438" spans="2:2" x14ac:dyDescent="0.35">
      <c r="B438" s="31"/>
    </row>
    <row r="439" spans="2:2" x14ac:dyDescent="0.35">
      <c r="B439" s="31"/>
    </row>
    <row r="440" spans="2:2" x14ac:dyDescent="0.35">
      <c r="B440" s="31"/>
    </row>
    <row r="441" spans="2:2" x14ac:dyDescent="0.35">
      <c r="B441" s="31"/>
    </row>
    <row r="442" spans="2:2" x14ac:dyDescent="0.35">
      <c r="B442" s="31"/>
    </row>
    <row r="443" spans="2:2" x14ac:dyDescent="0.35">
      <c r="B443" s="31"/>
    </row>
    <row r="444" spans="2:2" x14ac:dyDescent="0.35">
      <c r="B444" s="31"/>
    </row>
    <row r="445" spans="2:2" x14ac:dyDescent="0.35">
      <c r="B445" s="31"/>
    </row>
    <row r="446" spans="2:2" x14ac:dyDescent="0.35">
      <c r="B446" s="31"/>
    </row>
    <row r="447" spans="2:2" x14ac:dyDescent="0.35">
      <c r="B447" s="31"/>
    </row>
    <row r="448" spans="2:2" x14ac:dyDescent="0.35">
      <c r="B448" s="31"/>
    </row>
    <row r="449" spans="2:2" x14ac:dyDescent="0.35">
      <c r="B449" s="31"/>
    </row>
    <row r="450" spans="2:2" x14ac:dyDescent="0.35">
      <c r="B450" s="31"/>
    </row>
    <row r="451" spans="2:2" x14ac:dyDescent="0.35">
      <c r="B451" s="31"/>
    </row>
    <row r="452" spans="2:2" x14ac:dyDescent="0.35">
      <c r="B452" s="31"/>
    </row>
    <row r="453" spans="2:2" x14ac:dyDescent="0.35">
      <c r="B453" s="31"/>
    </row>
    <row r="454" spans="2:2" x14ac:dyDescent="0.35">
      <c r="B454" s="31"/>
    </row>
    <row r="455" spans="2:2" x14ac:dyDescent="0.35">
      <c r="B455" s="31"/>
    </row>
    <row r="456" spans="2:2" x14ac:dyDescent="0.35">
      <c r="B456" s="31"/>
    </row>
    <row r="457" spans="2:2" x14ac:dyDescent="0.35">
      <c r="B457" s="31"/>
    </row>
    <row r="458" spans="2:2" x14ac:dyDescent="0.35">
      <c r="B458" s="31"/>
    </row>
    <row r="459" spans="2:2" x14ac:dyDescent="0.35">
      <c r="B459" s="31"/>
    </row>
    <row r="460" spans="2:2" x14ac:dyDescent="0.35">
      <c r="B460" s="31"/>
    </row>
    <row r="461" spans="2:2" x14ac:dyDescent="0.35">
      <c r="B461" s="31"/>
    </row>
    <row r="462" spans="2:2" x14ac:dyDescent="0.35">
      <c r="B462" s="31"/>
    </row>
    <row r="463" spans="2:2" x14ac:dyDescent="0.35">
      <c r="B463" s="31"/>
    </row>
    <row r="464" spans="2:2" x14ac:dyDescent="0.35">
      <c r="B464" s="31"/>
    </row>
    <row r="465" spans="2:2" x14ac:dyDescent="0.35">
      <c r="B465" s="31"/>
    </row>
    <row r="466" spans="2:2" x14ac:dyDescent="0.35">
      <c r="B466" s="31"/>
    </row>
    <row r="467" spans="2:2" x14ac:dyDescent="0.35">
      <c r="B467" s="31"/>
    </row>
    <row r="468" spans="2:2" x14ac:dyDescent="0.35">
      <c r="B468" s="31"/>
    </row>
    <row r="469" spans="2:2" x14ac:dyDescent="0.35">
      <c r="B469" s="31"/>
    </row>
    <row r="470" spans="2:2" x14ac:dyDescent="0.35">
      <c r="B470" s="31"/>
    </row>
    <row r="471" spans="2:2" x14ac:dyDescent="0.35">
      <c r="B471" s="31"/>
    </row>
    <row r="472" spans="2:2" x14ac:dyDescent="0.35">
      <c r="B472" s="31"/>
    </row>
    <row r="473" spans="2:2" x14ac:dyDescent="0.35">
      <c r="B473" s="31"/>
    </row>
    <row r="474" spans="2:2" x14ac:dyDescent="0.35">
      <c r="B474" s="31"/>
    </row>
    <row r="475" spans="2:2" x14ac:dyDescent="0.35">
      <c r="B475" s="31"/>
    </row>
    <row r="476" spans="2:2" x14ac:dyDescent="0.35">
      <c r="B476" s="31"/>
    </row>
    <row r="477" spans="2:2" x14ac:dyDescent="0.35">
      <c r="B477" s="31"/>
    </row>
    <row r="478" spans="2:2" x14ac:dyDescent="0.35">
      <c r="B478" s="31"/>
    </row>
    <row r="479" spans="2:2" x14ac:dyDescent="0.35">
      <c r="B479" s="31"/>
    </row>
    <row r="480" spans="2:2" x14ac:dyDescent="0.35">
      <c r="B480" s="31"/>
    </row>
    <row r="481" spans="2:2" x14ac:dyDescent="0.35">
      <c r="B481" s="31"/>
    </row>
    <row r="482" spans="2:2" x14ac:dyDescent="0.35">
      <c r="B482" s="31"/>
    </row>
    <row r="483" spans="2:2" x14ac:dyDescent="0.35">
      <c r="B483" s="31"/>
    </row>
    <row r="484" spans="2:2" x14ac:dyDescent="0.35">
      <c r="B484" s="31"/>
    </row>
    <row r="485" spans="2:2" x14ac:dyDescent="0.35">
      <c r="B485" s="31"/>
    </row>
    <row r="486" spans="2:2" x14ac:dyDescent="0.35">
      <c r="B486" s="31"/>
    </row>
    <row r="487" spans="2:2" x14ac:dyDescent="0.35">
      <c r="B487" s="31"/>
    </row>
    <row r="488" spans="2:2" x14ac:dyDescent="0.35">
      <c r="B488" s="31"/>
    </row>
    <row r="489" spans="2:2" x14ac:dyDescent="0.35">
      <c r="B489" s="31"/>
    </row>
    <row r="490" spans="2:2" x14ac:dyDescent="0.35">
      <c r="B490" s="31"/>
    </row>
    <row r="491" spans="2:2" x14ac:dyDescent="0.35">
      <c r="B491" s="31"/>
    </row>
    <row r="492" spans="2:2" x14ac:dyDescent="0.35">
      <c r="B492" s="31"/>
    </row>
    <row r="493" spans="2:2" x14ac:dyDescent="0.35">
      <c r="B493" s="31"/>
    </row>
    <row r="494" spans="2:2" x14ac:dyDescent="0.35">
      <c r="B494" s="31"/>
    </row>
    <row r="495" spans="2:2" x14ac:dyDescent="0.35">
      <c r="B495" s="31"/>
    </row>
    <row r="496" spans="2:2" x14ac:dyDescent="0.35">
      <c r="B496" s="31"/>
    </row>
    <row r="497" spans="2:2" x14ac:dyDescent="0.35">
      <c r="B497" s="31"/>
    </row>
    <row r="498" spans="2:2" x14ac:dyDescent="0.35">
      <c r="B498" s="31"/>
    </row>
    <row r="499" spans="2:2" x14ac:dyDescent="0.35">
      <c r="B499" s="31"/>
    </row>
    <row r="500" spans="2:2" x14ac:dyDescent="0.35">
      <c r="B500" s="31"/>
    </row>
    <row r="501" spans="2:2" x14ac:dyDescent="0.35">
      <c r="B501" s="31"/>
    </row>
    <row r="502" spans="2:2" x14ac:dyDescent="0.35">
      <c r="B502" s="31"/>
    </row>
    <row r="503" spans="2:2" x14ac:dyDescent="0.35">
      <c r="B503" s="31"/>
    </row>
    <row r="504" spans="2:2" x14ac:dyDescent="0.35">
      <c r="B504" s="31"/>
    </row>
    <row r="505" spans="2:2" x14ac:dyDescent="0.35">
      <c r="B505" s="31"/>
    </row>
    <row r="506" spans="2:2" x14ac:dyDescent="0.35">
      <c r="B506" s="31"/>
    </row>
    <row r="507" spans="2:2" x14ac:dyDescent="0.35">
      <c r="B507" s="31"/>
    </row>
    <row r="508" spans="2:2" x14ac:dyDescent="0.35">
      <c r="B508" s="31"/>
    </row>
    <row r="509" spans="2:2" x14ac:dyDescent="0.35">
      <c r="B509" s="31"/>
    </row>
    <row r="510" spans="2:2" x14ac:dyDescent="0.35">
      <c r="B510" s="31"/>
    </row>
    <row r="511" spans="2:2" x14ac:dyDescent="0.35">
      <c r="B511" s="31"/>
    </row>
    <row r="512" spans="2:2" x14ac:dyDescent="0.35">
      <c r="B512" s="31"/>
    </row>
    <row r="513" spans="2:2" x14ac:dyDescent="0.35">
      <c r="B513" s="31"/>
    </row>
    <row r="514" spans="2:2" x14ac:dyDescent="0.35">
      <c r="B514" s="31"/>
    </row>
    <row r="515" spans="2:2" x14ac:dyDescent="0.35">
      <c r="B515" s="31"/>
    </row>
    <row r="516" spans="2:2" x14ac:dyDescent="0.35">
      <c r="B516" s="31"/>
    </row>
    <row r="517" spans="2:2" x14ac:dyDescent="0.35">
      <c r="B517" s="31"/>
    </row>
    <row r="518" spans="2:2" x14ac:dyDescent="0.35">
      <c r="B518" s="31"/>
    </row>
    <row r="519" spans="2:2" x14ac:dyDescent="0.35">
      <c r="B519" s="31"/>
    </row>
    <row r="520" spans="2:2" x14ac:dyDescent="0.35">
      <c r="B520" s="31"/>
    </row>
    <row r="521" spans="2:2" x14ac:dyDescent="0.35">
      <c r="B521" s="31"/>
    </row>
    <row r="522" spans="2:2" x14ac:dyDescent="0.35">
      <c r="B522" s="31"/>
    </row>
    <row r="523" spans="2:2" x14ac:dyDescent="0.35">
      <c r="B523" s="31"/>
    </row>
    <row r="524" spans="2:2" x14ac:dyDescent="0.35">
      <c r="B524" s="31"/>
    </row>
    <row r="525" spans="2:2" x14ac:dyDescent="0.35">
      <c r="B525" s="31"/>
    </row>
    <row r="526" spans="2:2" x14ac:dyDescent="0.35">
      <c r="B526" s="31"/>
    </row>
    <row r="527" spans="2:2" x14ac:dyDescent="0.35">
      <c r="B527" s="31"/>
    </row>
    <row r="528" spans="2:2" x14ac:dyDescent="0.35">
      <c r="B528" s="31"/>
    </row>
    <row r="529" spans="2:2" x14ac:dyDescent="0.35">
      <c r="B529" s="31"/>
    </row>
    <row r="530" spans="2:2" x14ac:dyDescent="0.35">
      <c r="B530" s="31"/>
    </row>
    <row r="531" spans="2:2" x14ac:dyDescent="0.35">
      <c r="B531" s="31"/>
    </row>
    <row r="532" spans="2:2" x14ac:dyDescent="0.35">
      <c r="B532" s="31"/>
    </row>
    <row r="533" spans="2:2" x14ac:dyDescent="0.35">
      <c r="B533" s="31"/>
    </row>
    <row r="534" spans="2:2" x14ac:dyDescent="0.35">
      <c r="B534" s="31"/>
    </row>
    <row r="535" spans="2:2" x14ac:dyDescent="0.35">
      <c r="B535" s="31"/>
    </row>
    <row r="536" spans="2:2" x14ac:dyDescent="0.35">
      <c r="B536" s="31"/>
    </row>
    <row r="537" spans="2:2" x14ac:dyDescent="0.35">
      <c r="B537" s="31"/>
    </row>
    <row r="538" spans="2:2" x14ac:dyDescent="0.35">
      <c r="B538" s="31"/>
    </row>
    <row r="539" spans="2:2" x14ac:dyDescent="0.35">
      <c r="B539" s="31"/>
    </row>
    <row r="540" spans="2:2" x14ac:dyDescent="0.35">
      <c r="B540" s="31"/>
    </row>
    <row r="541" spans="2:2" x14ac:dyDescent="0.35">
      <c r="B541" s="31"/>
    </row>
    <row r="542" spans="2:2" x14ac:dyDescent="0.35">
      <c r="B542" s="31"/>
    </row>
    <row r="543" spans="2:2" x14ac:dyDescent="0.35">
      <c r="B543" s="31"/>
    </row>
    <row r="544" spans="2:2" x14ac:dyDescent="0.35">
      <c r="B544" s="31"/>
    </row>
    <row r="545" spans="2:2" x14ac:dyDescent="0.35">
      <c r="B545" s="31"/>
    </row>
    <row r="546" spans="2:2" x14ac:dyDescent="0.35">
      <c r="B546" s="31"/>
    </row>
    <row r="547" spans="2:2" x14ac:dyDescent="0.35">
      <c r="B547" s="31"/>
    </row>
    <row r="548" spans="2:2" x14ac:dyDescent="0.35">
      <c r="B548" s="31"/>
    </row>
    <row r="549" spans="2:2" x14ac:dyDescent="0.35">
      <c r="B549" s="31"/>
    </row>
    <row r="550" spans="2:2" x14ac:dyDescent="0.35">
      <c r="B550" s="31"/>
    </row>
    <row r="551" spans="2:2" x14ac:dyDescent="0.35">
      <c r="B551" s="31"/>
    </row>
    <row r="552" spans="2:2" x14ac:dyDescent="0.35">
      <c r="B552" s="31"/>
    </row>
    <row r="553" spans="2:2" x14ac:dyDescent="0.35">
      <c r="B553" s="31"/>
    </row>
    <row r="554" spans="2:2" x14ac:dyDescent="0.35">
      <c r="B554" s="31"/>
    </row>
    <row r="555" spans="2:2" x14ac:dyDescent="0.35">
      <c r="B555" s="31"/>
    </row>
    <row r="556" spans="2:2" x14ac:dyDescent="0.35">
      <c r="B556" s="31"/>
    </row>
    <row r="557" spans="2:2" x14ac:dyDescent="0.35">
      <c r="B557" s="31"/>
    </row>
    <row r="558" spans="2:2" x14ac:dyDescent="0.35">
      <c r="B558" s="31"/>
    </row>
    <row r="559" spans="2:2" x14ac:dyDescent="0.35">
      <c r="B559" s="31"/>
    </row>
    <row r="560" spans="2:2" x14ac:dyDescent="0.35">
      <c r="B560" s="31"/>
    </row>
    <row r="561" spans="2:2" x14ac:dyDescent="0.35">
      <c r="B561" s="31"/>
    </row>
    <row r="562" spans="2:2" x14ac:dyDescent="0.35">
      <c r="B562" s="31"/>
    </row>
    <row r="563" spans="2:2" x14ac:dyDescent="0.35">
      <c r="B563" s="31"/>
    </row>
    <row r="564" spans="2:2" x14ac:dyDescent="0.35">
      <c r="B564" s="31"/>
    </row>
    <row r="565" spans="2:2" x14ac:dyDescent="0.35">
      <c r="B565" s="31"/>
    </row>
    <row r="566" spans="2:2" x14ac:dyDescent="0.35">
      <c r="B566" s="31"/>
    </row>
    <row r="567" spans="2:2" x14ac:dyDescent="0.35">
      <c r="B567" s="31"/>
    </row>
    <row r="568" spans="2:2" x14ac:dyDescent="0.35">
      <c r="B568" s="31"/>
    </row>
    <row r="569" spans="2:2" x14ac:dyDescent="0.35">
      <c r="B569" s="31"/>
    </row>
    <row r="570" spans="2:2" x14ac:dyDescent="0.35">
      <c r="B570" s="31"/>
    </row>
    <row r="571" spans="2:2" x14ac:dyDescent="0.35">
      <c r="B571" s="31"/>
    </row>
    <row r="572" spans="2:2" x14ac:dyDescent="0.35">
      <c r="B572" s="31"/>
    </row>
    <row r="573" spans="2:2" x14ac:dyDescent="0.35">
      <c r="B573" s="31"/>
    </row>
    <row r="574" spans="2:2" x14ac:dyDescent="0.35">
      <c r="B574" s="31"/>
    </row>
    <row r="575" spans="2:2" x14ac:dyDescent="0.35">
      <c r="B575" s="31"/>
    </row>
    <row r="576" spans="2:2" x14ac:dyDescent="0.35">
      <c r="B576" s="31"/>
    </row>
    <row r="577" spans="2:2" x14ac:dyDescent="0.35">
      <c r="B577" s="31"/>
    </row>
    <row r="578" spans="2:2" x14ac:dyDescent="0.35">
      <c r="B578" s="31"/>
    </row>
    <row r="579" spans="2:2" x14ac:dyDescent="0.35">
      <c r="B579" s="31"/>
    </row>
    <row r="580" spans="2:2" x14ac:dyDescent="0.35">
      <c r="B580" s="31"/>
    </row>
    <row r="581" spans="2:2" x14ac:dyDescent="0.35">
      <c r="B581" s="31"/>
    </row>
    <row r="582" spans="2:2" x14ac:dyDescent="0.35">
      <c r="B582" s="31"/>
    </row>
    <row r="583" spans="2:2" x14ac:dyDescent="0.35">
      <c r="B583" s="31"/>
    </row>
    <row r="584" spans="2:2" x14ac:dyDescent="0.35">
      <c r="B584" s="31"/>
    </row>
    <row r="585" spans="2:2" x14ac:dyDescent="0.35">
      <c r="B585" s="31"/>
    </row>
    <row r="586" spans="2:2" x14ac:dyDescent="0.35">
      <c r="B586" s="31"/>
    </row>
    <row r="587" spans="2:2" x14ac:dyDescent="0.35">
      <c r="B587" s="31"/>
    </row>
    <row r="588" spans="2:2" x14ac:dyDescent="0.35">
      <c r="B588" s="31"/>
    </row>
    <row r="589" spans="2:2" x14ac:dyDescent="0.35">
      <c r="B589" s="31"/>
    </row>
    <row r="590" spans="2:2" x14ac:dyDescent="0.35">
      <c r="B590" s="31"/>
    </row>
    <row r="591" spans="2:2" x14ac:dyDescent="0.35">
      <c r="B591" s="31"/>
    </row>
    <row r="592" spans="2:2" x14ac:dyDescent="0.35">
      <c r="B592" s="31"/>
    </row>
    <row r="593" spans="2:2" x14ac:dyDescent="0.35">
      <c r="B593" s="31"/>
    </row>
    <row r="594" spans="2:2" x14ac:dyDescent="0.35">
      <c r="B594" s="31"/>
    </row>
    <row r="595" spans="2:2" x14ac:dyDescent="0.35">
      <c r="B595" s="31"/>
    </row>
    <row r="596" spans="2:2" x14ac:dyDescent="0.35">
      <c r="B596" s="31"/>
    </row>
    <row r="597" spans="2:2" x14ac:dyDescent="0.35">
      <c r="B597" s="31"/>
    </row>
    <row r="598" spans="2:2" x14ac:dyDescent="0.35">
      <c r="B598" s="31"/>
    </row>
    <row r="599" spans="2:2" x14ac:dyDescent="0.35">
      <c r="B599" s="31"/>
    </row>
    <row r="600" spans="2:2" x14ac:dyDescent="0.35">
      <c r="B600" s="31"/>
    </row>
    <row r="601" spans="2:2" x14ac:dyDescent="0.35">
      <c r="B601" s="31"/>
    </row>
    <row r="602" spans="2:2" x14ac:dyDescent="0.35">
      <c r="B602" s="31"/>
    </row>
    <row r="603" spans="2:2" x14ac:dyDescent="0.35">
      <c r="B603" s="31"/>
    </row>
    <row r="604" spans="2:2" x14ac:dyDescent="0.35">
      <c r="B604" s="31"/>
    </row>
    <row r="605" spans="2:2" x14ac:dyDescent="0.35">
      <c r="B605" s="31"/>
    </row>
    <row r="606" spans="2:2" x14ac:dyDescent="0.35">
      <c r="B606" s="31"/>
    </row>
    <row r="607" spans="2:2" x14ac:dyDescent="0.35">
      <c r="B607" s="31"/>
    </row>
    <row r="608" spans="2:2" x14ac:dyDescent="0.35">
      <c r="B608" s="31"/>
    </row>
    <row r="609" spans="2:2" x14ac:dyDescent="0.35">
      <c r="B609" s="31"/>
    </row>
    <row r="610" spans="2:2" x14ac:dyDescent="0.35">
      <c r="B610" s="31"/>
    </row>
    <row r="611" spans="2:2" x14ac:dyDescent="0.35">
      <c r="B611" s="31"/>
    </row>
    <row r="612" spans="2:2" x14ac:dyDescent="0.35">
      <c r="B612" s="31"/>
    </row>
    <row r="613" spans="2:2" x14ac:dyDescent="0.35">
      <c r="B613" s="31"/>
    </row>
    <row r="614" spans="2:2" x14ac:dyDescent="0.35">
      <c r="B614" s="31"/>
    </row>
    <row r="615" spans="2:2" x14ac:dyDescent="0.35">
      <c r="B615" s="31"/>
    </row>
    <row r="616" spans="2:2" x14ac:dyDescent="0.35">
      <c r="B616" s="31"/>
    </row>
    <row r="617" spans="2:2" x14ac:dyDescent="0.35">
      <c r="B617" s="31"/>
    </row>
    <row r="618" spans="2:2" x14ac:dyDescent="0.35">
      <c r="B618" s="31"/>
    </row>
    <row r="619" spans="2:2" x14ac:dyDescent="0.35">
      <c r="B619" s="31"/>
    </row>
    <row r="620" spans="2:2" x14ac:dyDescent="0.35">
      <c r="B620" s="31"/>
    </row>
    <row r="621" spans="2:2" x14ac:dyDescent="0.35">
      <c r="B621" s="31"/>
    </row>
    <row r="622" spans="2:2" x14ac:dyDescent="0.35">
      <c r="B622" s="31"/>
    </row>
    <row r="623" spans="2:2" x14ac:dyDescent="0.35">
      <c r="B623" s="31"/>
    </row>
    <row r="624" spans="2:2" x14ac:dyDescent="0.35">
      <c r="B624" s="31"/>
    </row>
    <row r="625" spans="2:2" x14ac:dyDescent="0.35">
      <c r="B625" s="31"/>
    </row>
    <row r="626" spans="2:2" x14ac:dyDescent="0.35">
      <c r="B626" s="31"/>
    </row>
    <row r="627" spans="2:2" x14ac:dyDescent="0.35">
      <c r="B627" s="31"/>
    </row>
    <row r="628" spans="2:2" x14ac:dyDescent="0.35">
      <c r="B628" s="31"/>
    </row>
    <row r="629" spans="2:2" x14ac:dyDescent="0.35">
      <c r="B629" s="31"/>
    </row>
    <row r="630" spans="2:2" x14ac:dyDescent="0.35">
      <c r="B630" s="31"/>
    </row>
    <row r="631" spans="2:2" x14ac:dyDescent="0.35">
      <c r="B631" s="31"/>
    </row>
    <row r="632" spans="2:2" x14ac:dyDescent="0.35">
      <c r="B632" s="31"/>
    </row>
    <row r="633" spans="2:2" x14ac:dyDescent="0.35">
      <c r="B633" s="31"/>
    </row>
    <row r="634" spans="2:2" x14ac:dyDescent="0.35">
      <c r="B634" s="31"/>
    </row>
    <row r="635" spans="2:2" x14ac:dyDescent="0.35">
      <c r="B635" s="31"/>
    </row>
    <row r="636" spans="2:2" x14ac:dyDescent="0.35">
      <c r="B636" s="31"/>
    </row>
    <row r="637" spans="2:2" x14ac:dyDescent="0.35">
      <c r="B637" s="31"/>
    </row>
    <row r="638" spans="2:2" x14ac:dyDescent="0.35">
      <c r="B638" s="31"/>
    </row>
    <row r="639" spans="2:2" x14ac:dyDescent="0.35">
      <c r="B639" s="31"/>
    </row>
    <row r="640" spans="2:2" x14ac:dyDescent="0.35">
      <c r="B640" s="31"/>
    </row>
    <row r="641" spans="2:2" x14ac:dyDescent="0.35">
      <c r="B641" s="31"/>
    </row>
    <row r="642" spans="2:2" x14ac:dyDescent="0.35">
      <c r="B642" s="31"/>
    </row>
    <row r="643" spans="2:2" x14ac:dyDescent="0.35">
      <c r="B643" s="31"/>
    </row>
    <row r="644" spans="2:2" x14ac:dyDescent="0.35">
      <c r="B644" s="31"/>
    </row>
    <row r="645" spans="2:2" x14ac:dyDescent="0.35">
      <c r="B645" s="31"/>
    </row>
    <row r="646" spans="2:2" x14ac:dyDescent="0.35">
      <c r="B646" s="31"/>
    </row>
    <row r="647" spans="2:2" x14ac:dyDescent="0.35">
      <c r="B647" s="31"/>
    </row>
    <row r="648" spans="2:2" x14ac:dyDescent="0.35">
      <c r="B648" s="31"/>
    </row>
    <row r="649" spans="2:2" x14ac:dyDescent="0.35">
      <c r="B649" s="31"/>
    </row>
    <row r="650" spans="2:2" x14ac:dyDescent="0.35">
      <c r="B650" s="31"/>
    </row>
    <row r="651" spans="2:2" x14ac:dyDescent="0.35">
      <c r="B651" s="31"/>
    </row>
    <row r="652" spans="2:2" x14ac:dyDescent="0.35">
      <c r="B652" s="31"/>
    </row>
    <row r="653" spans="2:2" x14ac:dyDescent="0.35">
      <c r="B653" s="31"/>
    </row>
    <row r="654" spans="2:2" x14ac:dyDescent="0.35">
      <c r="B654" s="31"/>
    </row>
    <row r="655" spans="2:2" x14ac:dyDescent="0.35">
      <c r="B655" s="31"/>
    </row>
    <row r="656" spans="2:2" x14ac:dyDescent="0.35">
      <c r="B656" s="31"/>
    </row>
    <row r="657" spans="2:2" x14ac:dyDescent="0.35">
      <c r="B657" s="31"/>
    </row>
    <row r="658" spans="2:2" x14ac:dyDescent="0.35">
      <c r="B658" s="31"/>
    </row>
    <row r="659" spans="2:2" x14ac:dyDescent="0.35">
      <c r="B659" s="31"/>
    </row>
    <row r="660" spans="2:2" x14ac:dyDescent="0.35">
      <c r="B660" s="31"/>
    </row>
    <row r="661" spans="2:2" x14ac:dyDescent="0.35">
      <c r="B661" s="31"/>
    </row>
    <row r="662" spans="2:2" x14ac:dyDescent="0.35">
      <c r="B662" s="31"/>
    </row>
    <row r="663" spans="2:2" x14ac:dyDescent="0.35">
      <c r="B663" s="31"/>
    </row>
    <row r="664" spans="2:2" x14ac:dyDescent="0.35">
      <c r="B664" s="31"/>
    </row>
    <row r="665" spans="2:2" x14ac:dyDescent="0.35">
      <c r="B665" s="31"/>
    </row>
    <row r="666" spans="2:2" x14ac:dyDescent="0.35">
      <c r="B666" s="31"/>
    </row>
    <row r="667" spans="2:2" x14ac:dyDescent="0.35">
      <c r="B667" s="31"/>
    </row>
    <row r="668" spans="2:2" x14ac:dyDescent="0.35">
      <c r="B668" s="31"/>
    </row>
    <row r="669" spans="2:2" x14ac:dyDescent="0.35">
      <c r="B669" s="31"/>
    </row>
    <row r="670" spans="2:2" x14ac:dyDescent="0.35">
      <c r="B670" s="31"/>
    </row>
    <row r="671" spans="2:2" x14ac:dyDescent="0.35">
      <c r="B671" s="31"/>
    </row>
    <row r="672" spans="2:2" x14ac:dyDescent="0.35">
      <c r="B672" s="31"/>
    </row>
    <row r="673" spans="2:2" x14ac:dyDescent="0.35">
      <c r="B673" s="31"/>
    </row>
    <row r="674" spans="2:2" x14ac:dyDescent="0.35">
      <c r="B674" s="31"/>
    </row>
    <row r="675" spans="2:2" x14ac:dyDescent="0.35">
      <c r="B675" s="31"/>
    </row>
    <row r="676" spans="2:2" x14ac:dyDescent="0.35">
      <c r="B676" s="31"/>
    </row>
    <row r="677" spans="2:2" x14ac:dyDescent="0.35">
      <c r="B677" s="31"/>
    </row>
    <row r="678" spans="2:2" x14ac:dyDescent="0.35">
      <c r="B678" s="31"/>
    </row>
    <row r="679" spans="2:2" x14ac:dyDescent="0.35">
      <c r="B679" s="31"/>
    </row>
    <row r="680" spans="2:2" x14ac:dyDescent="0.35">
      <c r="B680" s="31"/>
    </row>
    <row r="681" spans="2:2" x14ac:dyDescent="0.35">
      <c r="B681" s="31"/>
    </row>
    <row r="682" spans="2:2" x14ac:dyDescent="0.35">
      <c r="B682" s="31"/>
    </row>
    <row r="683" spans="2:2" x14ac:dyDescent="0.35">
      <c r="B683" s="31"/>
    </row>
    <row r="684" spans="2:2" x14ac:dyDescent="0.35">
      <c r="B684" s="31"/>
    </row>
    <row r="685" spans="2:2" x14ac:dyDescent="0.35">
      <c r="B685" s="31"/>
    </row>
    <row r="686" spans="2:2" x14ac:dyDescent="0.35">
      <c r="B686" s="31"/>
    </row>
    <row r="687" spans="2:2" x14ac:dyDescent="0.35">
      <c r="B687" s="31"/>
    </row>
    <row r="688" spans="2:2" x14ac:dyDescent="0.35">
      <c r="B688" s="31"/>
    </row>
    <row r="689" spans="2:2" x14ac:dyDescent="0.35">
      <c r="B689" s="31"/>
    </row>
    <row r="690" spans="2:2" x14ac:dyDescent="0.35">
      <c r="B690" s="31"/>
    </row>
    <row r="691" spans="2:2" x14ac:dyDescent="0.35">
      <c r="B691" s="31"/>
    </row>
    <row r="692" spans="2:2" x14ac:dyDescent="0.35">
      <c r="B692" s="31"/>
    </row>
    <row r="693" spans="2:2" x14ac:dyDescent="0.35">
      <c r="B693" s="31"/>
    </row>
    <row r="694" spans="2:2" x14ac:dyDescent="0.35">
      <c r="B694" s="31"/>
    </row>
    <row r="695" spans="2:2" x14ac:dyDescent="0.35">
      <c r="B695" s="31"/>
    </row>
    <row r="696" spans="2:2" x14ac:dyDescent="0.35">
      <c r="B696" s="31"/>
    </row>
    <row r="697" spans="2:2" x14ac:dyDescent="0.35">
      <c r="B697" s="31"/>
    </row>
    <row r="698" spans="2:2" x14ac:dyDescent="0.35">
      <c r="B698" s="31"/>
    </row>
    <row r="699" spans="2:2" x14ac:dyDescent="0.35">
      <c r="B699" s="31"/>
    </row>
    <row r="700" spans="2:2" x14ac:dyDescent="0.35">
      <c r="B700" s="31"/>
    </row>
    <row r="701" spans="2:2" x14ac:dyDescent="0.35">
      <c r="B701" s="31"/>
    </row>
    <row r="702" spans="2:2" x14ac:dyDescent="0.35">
      <c r="B702" s="31"/>
    </row>
    <row r="703" spans="2:2" x14ac:dyDescent="0.35">
      <c r="B703" s="31"/>
    </row>
    <row r="704" spans="2:2" x14ac:dyDescent="0.35">
      <c r="B704" s="31"/>
    </row>
    <row r="705" spans="2:2" x14ac:dyDescent="0.35">
      <c r="B705" s="31"/>
    </row>
    <row r="706" spans="2:2" x14ac:dyDescent="0.35">
      <c r="B706" s="31"/>
    </row>
    <row r="707" spans="2:2" x14ac:dyDescent="0.35">
      <c r="B707" s="31"/>
    </row>
    <row r="708" spans="2:2" x14ac:dyDescent="0.35">
      <c r="B708" s="31"/>
    </row>
    <row r="709" spans="2:2" x14ac:dyDescent="0.35">
      <c r="B709" s="31"/>
    </row>
    <row r="710" spans="2:2" x14ac:dyDescent="0.35">
      <c r="B710" s="31"/>
    </row>
    <row r="711" spans="2:2" x14ac:dyDescent="0.35">
      <c r="B711" s="31"/>
    </row>
    <row r="712" spans="2:2" x14ac:dyDescent="0.35">
      <c r="B712" s="31"/>
    </row>
    <row r="713" spans="2:2" x14ac:dyDescent="0.35">
      <c r="B713" s="31"/>
    </row>
    <row r="714" spans="2:2" x14ac:dyDescent="0.35">
      <c r="B714" s="31"/>
    </row>
    <row r="715" spans="2:2" x14ac:dyDescent="0.35">
      <c r="B715" s="31"/>
    </row>
    <row r="716" spans="2:2" x14ac:dyDescent="0.35">
      <c r="B716" s="31"/>
    </row>
    <row r="717" spans="2:2" x14ac:dyDescent="0.35">
      <c r="B717" s="31"/>
    </row>
    <row r="718" spans="2:2" x14ac:dyDescent="0.35">
      <c r="B718" s="31"/>
    </row>
    <row r="719" spans="2:2" x14ac:dyDescent="0.35">
      <c r="B719" s="31"/>
    </row>
    <row r="720" spans="2:2" x14ac:dyDescent="0.35">
      <c r="B720" s="31"/>
    </row>
    <row r="721" spans="2:2" x14ac:dyDescent="0.35">
      <c r="B721" s="31"/>
    </row>
    <row r="722" spans="2:2" x14ac:dyDescent="0.35">
      <c r="B722" s="31"/>
    </row>
    <row r="723" spans="2:2" x14ac:dyDescent="0.35">
      <c r="B723" s="31"/>
    </row>
    <row r="724" spans="2:2" x14ac:dyDescent="0.35">
      <c r="B724" s="31"/>
    </row>
    <row r="725" spans="2:2" x14ac:dyDescent="0.35">
      <c r="B725" s="31"/>
    </row>
    <row r="726" spans="2:2" x14ac:dyDescent="0.35">
      <c r="B726" s="31"/>
    </row>
    <row r="727" spans="2:2" x14ac:dyDescent="0.35">
      <c r="B727" s="31"/>
    </row>
    <row r="728" spans="2:2" x14ac:dyDescent="0.35">
      <c r="B728" s="31"/>
    </row>
    <row r="729" spans="2:2" x14ac:dyDescent="0.35">
      <c r="B729" s="31"/>
    </row>
    <row r="730" spans="2:2" x14ac:dyDescent="0.35">
      <c r="B730" s="31"/>
    </row>
    <row r="731" spans="2:2" x14ac:dyDescent="0.35">
      <c r="B731" s="31"/>
    </row>
    <row r="732" spans="2:2" x14ac:dyDescent="0.35">
      <c r="B732" s="31"/>
    </row>
    <row r="733" spans="2:2" x14ac:dyDescent="0.35">
      <c r="B733" s="31"/>
    </row>
    <row r="734" spans="2:2" x14ac:dyDescent="0.35">
      <c r="B734" s="31"/>
    </row>
    <row r="735" spans="2:2" x14ac:dyDescent="0.35">
      <c r="B735" s="31"/>
    </row>
    <row r="736" spans="2:2" x14ac:dyDescent="0.35">
      <c r="B736" s="31"/>
    </row>
    <row r="737" spans="2:2" x14ac:dyDescent="0.35">
      <c r="B737" s="31"/>
    </row>
    <row r="738" spans="2:2" x14ac:dyDescent="0.35">
      <c r="B738" s="31"/>
    </row>
    <row r="739" spans="2:2" x14ac:dyDescent="0.35">
      <c r="B739" s="31"/>
    </row>
    <row r="740" spans="2:2" x14ac:dyDescent="0.35">
      <c r="B740" s="31"/>
    </row>
    <row r="741" spans="2:2" x14ac:dyDescent="0.35">
      <c r="B741" s="31"/>
    </row>
    <row r="742" spans="2:2" x14ac:dyDescent="0.35">
      <c r="B742" s="31"/>
    </row>
    <row r="743" spans="2:2" x14ac:dyDescent="0.35">
      <c r="B743" s="31"/>
    </row>
    <row r="744" spans="2:2" x14ac:dyDescent="0.35">
      <c r="B744" s="31"/>
    </row>
    <row r="745" spans="2:2" x14ac:dyDescent="0.35">
      <c r="B745" s="31"/>
    </row>
    <row r="746" spans="2:2" x14ac:dyDescent="0.35">
      <c r="B746" s="31"/>
    </row>
    <row r="747" spans="2:2" x14ac:dyDescent="0.35">
      <c r="B747" s="31"/>
    </row>
    <row r="748" spans="2:2" x14ac:dyDescent="0.35">
      <c r="B748" s="31"/>
    </row>
    <row r="749" spans="2:2" x14ac:dyDescent="0.35">
      <c r="B749" s="31"/>
    </row>
    <row r="750" spans="2:2" x14ac:dyDescent="0.35">
      <c r="B750" s="31"/>
    </row>
    <row r="751" spans="2:2" x14ac:dyDescent="0.35">
      <c r="B751" s="31"/>
    </row>
    <row r="752" spans="2:2" x14ac:dyDescent="0.35">
      <c r="B752" s="31"/>
    </row>
    <row r="753" spans="2:2" x14ac:dyDescent="0.35">
      <c r="B753" s="31"/>
    </row>
    <row r="754" spans="2:2" x14ac:dyDescent="0.35">
      <c r="B754" s="31"/>
    </row>
    <row r="755" spans="2:2" x14ac:dyDescent="0.35">
      <c r="B755" s="31"/>
    </row>
    <row r="756" spans="2:2" x14ac:dyDescent="0.35">
      <c r="B756" s="31"/>
    </row>
    <row r="757" spans="2:2" x14ac:dyDescent="0.35">
      <c r="B757" s="31"/>
    </row>
    <row r="758" spans="2:2" x14ac:dyDescent="0.35">
      <c r="B758" s="31"/>
    </row>
    <row r="759" spans="2:2" x14ac:dyDescent="0.35">
      <c r="B759" s="31"/>
    </row>
    <row r="760" spans="2:2" x14ac:dyDescent="0.35">
      <c r="B760" s="31"/>
    </row>
    <row r="761" spans="2:2" x14ac:dyDescent="0.35">
      <c r="B761" s="31"/>
    </row>
    <row r="762" spans="2:2" x14ac:dyDescent="0.35">
      <c r="B762" s="31"/>
    </row>
    <row r="763" spans="2:2" x14ac:dyDescent="0.35">
      <c r="B763" s="31"/>
    </row>
    <row r="764" spans="2:2" x14ac:dyDescent="0.35">
      <c r="B764" s="31"/>
    </row>
    <row r="765" spans="2:2" x14ac:dyDescent="0.35">
      <c r="B765" s="31"/>
    </row>
    <row r="766" spans="2:2" x14ac:dyDescent="0.35">
      <c r="B766" s="31"/>
    </row>
    <row r="767" spans="2:2" x14ac:dyDescent="0.35">
      <c r="B767" s="31"/>
    </row>
    <row r="768" spans="2:2" x14ac:dyDescent="0.35">
      <c r="B768" s="31"/>
    </row>
    <row r="769" spans="2:2" x14ac:dyDescent="0.35">
      <c r="B769" s="31"/>
    </row>
    <row r="770" spans="2:2" x14ac:dyDescent="0.35">
      <c r="B770" s="31"/>
    </row>
    <row r="771" spans="2:2" x14ac:dyDescent="0.35">
      <c r="B771" s="31"/>
    </row>
    <row r="772" spans="2:2" x14ac:dyDescent="0.35">
      <c r="B772" s="31"/>
    </row>
    <row r="773" spans="2:2" x14ac:dyDescent="0.35">
      <c r="B773" s="31"/>
    </row>
    <row r="774" spans="2:2" x14ac:dyDescent="0.35">
      <c r="B774" s="31"/>
    </row>
    <row r="775" spans="2:2" x14ac:dyDescent="0.35">
      <c r="B775" s="31"/>
    </row>
    <row r="776" spans="2:2" x14ac:dyDescent="0.35">
      <c r="B776" s="31"/>
    </row>
    <row r="777" spans="2:2" x14ac:dyDescent="0.35">
      <c r="B777" s="31"/>
    </row>
    <row r="778" spans="2:2" x14ac:dyDescent="0.35">
      <c r="B778" s="31"/>
    </row>
    <row r="779" spans="2:2" x14ac:dyDescent="0.35">
      <c r="B779" s="31"/>
    </row>
    <row r="780" spans="2:2" x14ac:dyDescent="0.35">
      <c r="B780" s="31"/>
    </row>
    <row r="781" spans="2:2" x14ac:dyDescent="0.35">
      <c r="B781" s="31"/>
    </row>
    <row r="782" spans="2:2" x14ac:dyDescent="0.35">
      <c r="B782" s="31"/>
    </row>
    <row r="783" spans="2:2" x14ac:dyDescent="0.35">
      <c r="B783" s="31"/>
    </row>
    <row r="784" spans="2:2" x14ac:dyDescent="0.35">
      <c r="B784" s="31"/>
    </row>
    <row r="785" spans="2:2" x14ac:dyDescent="0.35">
      <c r="B785" s="31"/>
    </row>
    <row r="786" spans="2:2" x14ac:dyDescent="0.35">
      <c r="B786" s="31"/>
    </row>
    <row r="787" spans="2:2" x14ac:dyDescent="0.35">
      <c r="B787" s="31"/>
    </row>
    <row r="788" spans="2:2" x14ac:dyDescent="0.35">
      <c r="B788" s="31"/>
    </row>
    <row r="789" spans="2:2" x14ac:dyDescent="0.35">
      <c r="B789" s="31"/>
    </row>
    <row r="790" spans="2:2" x14ac:dyDescent="0.35">
      <c r="B790" s="31"/>
    </row>
    <row r="791" spans="2:2" x14ac:dyDescent="0.35">
      <c r="B791" s="31"/>
    </row>
    <row r="792" spans="2:2" x14ac:dyDescent="0.35">
      <c r="B792" s="31"/>
    </row>
    <row r="793" spans="2:2" x14ac:dyDescent="0.35">
      <c r="B793" s="31"/>
    </row>
    <row r="794" spans="2:2" x14ac:dyDescent="0.35">
      <c r="B794" s="31"/>
    </row>
    <row r="795" spans="2:2" x14ac:dyDescent="0.35">
      <c r="B795" s="31"/>
    </row>
    <row r="796" spans="2:2" x14ac:dyDescent="0.35">
      <c r="B796" s="31"/>
    </row>
    <row r="797" spans="2:2" x14ac:dyDescent="0.35">
      <c r="B797" s="31"/>
    </row>
    <row r="798" spans="2:2" x14ac:dyDescent="0.35">
      <c r="B798" s="31"/>
    </row>
    <row r="799" spans="2:2" x14ac:dyDescent="0.35">
      <c r="B799" s="31"/>
    </row>
    <row r="800" spans="2:2" x14ac:dyDescent="0.35">
      <c r="B800" s="31"/>
    </row>
    <row r="801" spans="2:2" x14ac:dyDescent="0.35">
      <c r="B801" s="31"/>
    </row>
    <row r="802" spans="2:2" x14ac:dyDescent="0.35">
      <c r="B802" s="31"/>
    </row>
    <row r="803" spans="2:2" x14ac:dyDescent="0.35">
      <c r="B803" s="31"/>
    </row>
    <row r="804" spans="2:2" x14ac:dyDescent="0.35">
      <c r="B804" s="31"/>
    </row>
    <row r="805" spans="2:2" x14ac:dyDescent="0.35">
      <c r="B805" s="31"/>
    </row>
    <row r="806" spans="2:2" x14ac:dyDescent="0.35">
      <c r="B806" s="31"/>
    </row>
    <row r="807" spans="2:2" x14ac:dyDescent="0.35">
      <c r="B807" s="31"/>
    </row>
    <row r="808" spans="2:2" x14ac:dyDescent="0.35">
      <c r="B808" s="31"/>
    </row>
    <row r="809" spans="2:2" x14ac:dyDescent="0.35">
      <c r="B809" s="31"/>
    </row>
    <row r="810" spans="2:2" x14ac:dyDescent="0.35">
      <c r="B810" s="31"/>
    </row>
    <row r="811" spans="2:2" x14ac:dyDescent="0.35">
      <c r="B811" s="31"/>
    </row>
    <row r="812" spans="2:2" x14ac:dyDescent="0.35">
      <c r="B812" s="31"/>
    </row>
    <row r="813" spans="2:2" x14ac:dyDescent="0.35">
      <c r="B813" s="31"/>
    </row>
    <row r="814" spans="2:2" x14ac:dyDescent="0.35">
      <c r="B814" s="31"/>
    </row>
    <row r="815" spans="2:2" x14ac:dyDescent="0.35">
      <c r="B815" s="31"/>
    </row>
    <row r="816" spans="2:2" x14ac:dyDescent="0.35">
      <c r="B816" s="31"/>
    </row>
    <row r="817" spans="2:2" x14ac:dyDescent="0.35">
      <c r="B817" s="31"/>
    </row>
    <row r="818" spans="2:2" x14ac:dyDescent="0.35">
      <c r="B818" s="31"/>
    </row>
    <row r="819" spans="2:2" x14ac:dyDescent="0.35">
      <c r="B819" s="31"/>
    </row>
    <row r="820" spans="2:2" x14ac:dyDescent="0.35">
      <c r="B820" s="31"/>
    </row>
    <row r="821" spans="2:2" x14ac:dyDescent="0.35">
      <c r="B821" s="31"/>
    </row>
    <row r="822" spans="2:2" x14ac:dyDescent="0.35">
      <c r="B822" s="31"/>
    </row>
    <row r="823" spans="2:2" x14ac:dyDescent="0.35">
      <c r="B823" s="31"/>
    </row>
    <row r="824" spans="2:2" x14ac:dyDescent="0.35">
      <c r="B824" s="31"/>
    </row>
    <row r="825" spans="2:2" x14ac:dyDescent="0.35">
      <c r="B825" s="31"/>
    </row>
    <row r="826" spans="2:2" x14ac:dyDescent="0.35">
      <c r="B826" s="31"/>
    </row>
    <row r="827" spans="2:2" x14ac:dyDescent="0.35">
      <c r="B827" s="31"/>
    </row>
    <row r="828" spans="2:2" x14ac:dyDescent="0.35">
      <c r="B828" s="31"/>
    </row>
    <row r="829" spans="2:2" x14ac:dyDescent="0.35">
      <c r="B829" s="31"/>
    </row>
    <row r="830" spans="2:2" x14ac:dyDescent="0.35">
      <c r="B830" s="31"/>
    </row>
    <row r="831" spans="2:2" x14ac:dyDescent="0.35">
      <c r="B831" s="31"/>
    </row>
    <row r="832" spans="2:2" x14ac:dyDescent="0.35">
      <c r="B832" s="31"/>
    </row>
    <row r="833" spans="2:2" x14ac:dyDescent="0.35">
      <c r="B833" s="31"/>
    </row>
    <row r="834" spans="2:2" x14ac:dyDescent="0.35">
      <c r="B834" s="31"/>
    </row>
    <row r="835" spans="2:2" x14ac:dyDescent="0.35">
      <c r="B835" s="31"/>
    </row>
    <row r="836" spans="2:2" x14ac:dyDescent="0.35">
      <c r="B836" s="31"/>
    </row>
    <row r="837" spans="2:2" x14ac:dyDescent="0.35">
      <c r="B837" s="31"/>
    </row>
    <row r="838" spans="2:2" x14ac:dyDescent="0.35">
      <c r="B838" s="31"/>
    </row>
    <row r="839" spans="2:2" x14ac:dyDescent="0.35">
      <c r="B839" s="31"/>
    </row>
    <row r="840" spans="2:2" x14ac:dyDescent="0.35">
      <c r="B840" s="31"/>
    </row>
    <row r="841" spans="2:2" x14ac:dyDescent="0.35">
      <c r="B841" s="31"/>
    </row>
    <row r="842" spans="2:2" x14ac:dyDescent="0.35">
      <c r="B842" s="31"/>
    </row>
    <row r="843" spans="2:2" x14ac:dyDescent="0.35">
      <c r="B843" s="31"/>
    </row>
    <row r="844" spans="2:2" x14ac:dyDescent="0.35">
      <c r="B844" s="31"/>
    </row>
    <row r="845" spans="2:2" x14ac:dyDescent="0.35">
      <c r="B845" s="31"/>
    </row>
    <row r="846" spans="2:2" x14ac:dyDescent="0.35">
      <c r="B846" s="31"/>
    </row>
    <row r="847" spans="2:2" x14ac:dyDescent="0.35">
      <c r="B847" s="31"/>
    </row>
    <row r="848" spans="2:2" x14ac:dyDescent="0.35">
      <c r="B848" s="31"/>
    </row>
    <row r="849" spans="2:2" x14ac:dyDescent="0.35">
      <c r="B849" s="31"/>
    </row>
    <row r="850" spans="2:2" x14ac:dyDescent="0.35">
      <c r="B850" s="31"/>
    </row>
    <row r="851" spans="2:2" x14ac:dyDescent="0.35">
      <c r="B851" s="31"/>
    </row>
    <row r="852" spans="2:2" x14ac:dyDescent="0.35">
      <c r="B852" s="31"/>
    </row>
    <row r="853" spans="2:2" x14ac:dyDescent="0.35">
      <c r="B853" s="31"/>
    </row>
    <row r="854" spans="2:2" x14ac:dyDescent="0.35">
      <c r="B854" s="31"/>
    </row>
    <row r="855" spans="2:2" x14ac:dyDescent="0.35">
      <c r="B855" s="31"/>
    </row>
    <row r="856" spans="2:2" x14ac:dyDescent="0.35">
      <c r="B856" s="31"/>
    </row>
    <row r="857" spans="2:2" x14ac:dyDescent="0.35">
      <c r="B857" s="31"/>
    </row>
    <row r="858" spans="2:2" x14ac:dyDescent="0.35">
      <c r="B858" s="31"/>
    </row>
    <row r="859" spans="2:2" x14ac:dyDescent="0.35">
      <c r="B859" s="31"/>
    </row>
    <row r="860" spans="2:2" x14ac:dyDescent="0.35">
      <c r="B860" s="31"/>
    </row>
    <row r="861" spans="2:2" x14ac:dyDescent="0.35">
      <c r="B861" s="31"/>
    </row>
    <row r="862" spans="2:2" x14ac:dyDescent="0.35">
      <c r="B862" s="31"/>
    </row>
    <row r="863" spans="2:2" x14ac:dyDescent="0.35">
      <c r="B863" s="31"/>
    </row>
    <row r="864" spans="2:2" x14ac:dyDescent="0.35">
      <c r="B864" s="31"/>
    </row>
    <row r="865" spans="2:2" x14ac:dyDescent="0.35">
      <c r="B865" s="31"/>
    </row>
    <row r="866" spans="2:2" x14ac:dyDescent="0.35">
      <c r="B866" s="31"/>
    </row>
    <row r="867" spans="2:2" x14ac:dyDescent="0.35">
      <c r="B867" s="31"/>
    </row>
    <row r="868" spans="2:2" x14ac:dyDescent="0.35">
      <c r="B868" s="31"/>
    </row>
    <row r="869" spans="2:2" x14ac:dyDescent="0.35">
      <c r="B869" s="31"/>
    </row>
    <row r="870" spans="2:2" x14ac:dyDescent="0.35">
      <c r="B870" s="31"/>
    </row>
    <row r="871" spans="2:2" x14ac:dyDescent="0.35">
      <c r="B871" s="31"/>
    </row>
    <row r="872" spans="2:2" x14ac:dyDescent="0.35">
      <c r="B872" s="31"/>
    </row>
    <row r="873" spans="2:2" x14ac:dyDescent="0.35">
      <c r="B873" s="31"/>
    </row>
    <row r="874" spans="2:2" x14ac:dyDescent="0.35">
      <c r="B874" s="31"/>
    </row>
    <row r="875" spans="2:2" x14ac:dyDescent="0.35">
      <c r="B875" s="31"/>
    </row>
    <row r="876" spans="2:2" x14ac:dyDescent="0.35">
      <c r="B876" s="31"/>
    </row>
    <row r="877" spans="2:2" x14ac:dyDescent="0.35">
      <c r="B877" s="31"/>
    </row>
    <row r="878" spans="2:2" x14ac:dyDescent="0.35">
      <c r="B878" s="31"/>
    </row>
    <row r="879" spans="2:2" x14ac:dyDescent="0.35">
      <c r="B879" s="31"/>
    </row>
    <row r="880" spans="2:2" x14ac:dyDescent="0.35">
      <c r="B880" s="31"/>
    </row>
    <row r="881" spans="2:2" x14ac:dyDescent="0.35">
      <c r="B881" s="31"/>
    </row>
    <row r="882" spans="2:2" x14ac:dyDescent="0.35">
      <c r="B882" s="31"/>
    </row>
    <row r="883" spans="2:2" x14ac:dyDescent="0.35">
      <c r="B883" s="31"/>
    </row>
    <row r="884" spans="2:2" x14ac:dyDescent="0.35">
      <c r="B884" s="31"/>
    </row>
    <row r="885" spans="2:2" x14ac:dyDescent="0.35">
      <c r="B885" s="31"/>
    </row>
    <row r="886" spans="2:2" x14ac:dyDescent="0.35">
      <c r="B886" s="31"/>
    </row>
    <row r="887" spans="2:2" x14ac:dyDescent="0.35">
      <c r="B887" s="31"/>
    </row>
    <row r="888" spans="2:2" x14ac:dyDescent="0.35">
      <c r="B888" s="31"/>
    </row>
    <row r="889" spans="2:2" x14ac:dyDescent="0.35">
      <c r="B889" s="31"/>
    </row>
    <row r="890" spans="2:2" x14ac:dyDescent="0.35">
      <c r="B890" s="31"/>
    </row>
    <row r="891" spans="2:2" x14ac:dyDescent="0.35">
      <c r="B891" s="31"/>
    </row>
    <row r="892" spans="2:2" x14ac:dyDescent="0.35">
      <c r="B892" s="31"/>
    </row>
    <row r="893" spans="2:2" x14ac:dyDescent="0.35">
      <c r="B893" s="31"/>
    </row>
    <row r="894" spans="2:2" x14ac:dyDescent="0.35">
      <c r="B894" s="31"/>
    </row>
    <row r="895" spans="2:2" x14ac:dyDescent="0.35">
      <c r="B895" s="31"/>
    </row>
    <row r="896" spans="2:2" x14ac:dyDescent="0.35">
      <c r="B896" s="31"/>
    </row>
    <row r="897" spans="2:2" x14ac:dyDescent="0.35">
      <c r="B897" s="31"/>
    </row>
    <row r="898" spans="2:2" x14ac:dyDescent="0.35">
      <c r="B898" s="31"/>
    </row>
    <row r="899" spans="2:2" x14ac:dyDescent="0.35">
      <c r="B899" s="31"/>
    </row>
    <row r="900" spans="2:2" x14ac:dyDescent="0.35">
      <c r="B900" s="31"/>
    </row>
    <row r="901" spans="2:2" x14ac:dyDescent="0.35">
      <c r="B901" s="31"/>
    </row>
    <row r="902" spans="2:2" x14ac:dyDescent="0.35">
      <c r="B902" s="31"/>
    </row>
    <row r="903" spans="2:2" x14ac:dyDescent="0.35">
      <c r="B903" s="31"/>
    </row>
    <row r="904" spans="2:2" x14ac:dyDescent="0.35">
      <c r="B904" s="31"/>
    </row>
    <row r="905" spans="2:2" x14ac:dyDescent="0.35">
      <c r="B905" s="31"/>
    </row>
    <row r="906" spans="2:2" x14ac:dyDescent="0.35">
      <c r="B906" s="31"/>
    </row>
    <row r="907" spans="2:2" x14ac:dyDescent="0.35">
      <c r="B907" s="31"/>
    </row>
    <row r="908" spans="2:2" x14ac:dyDescent="0.35">
      <c r="B908" s="31"/>
    </row>
    <row r="909" spans="2:2" x14ac:dyDescent="0.35">
      <c r="B909" s="31"/>
    </row>
    <row r="910" spans="2:2" x14ac:dyDescent="0.35">
      <c r="B910" s="31"/>
    </row>
    <row r="911" spans="2:2" x14ac:dyDescent="0.35">
      <c r="B911" s="31"/>
    </row>
    <row r="912" spans="2:2" x14ac:dyDescent="0.35">
      <c r="B912" s="31"/>
    </row>
    <row r="913" spans="2:2" x14ac:dyDescent="0.35">
      <c r="B913" s="31"/>
    </row>
    <row r="914" spans="2:2" x14ac:dyDescent="0.35">
      <c r="B914" s="31"/>
    </row>
    <row r="915" spans="2:2" x14ac:dyDescent="0.35">
      <c r="B915" s="31"/>
    </row>
    <row r="916" spans="2:2" x14ac:dyDescent="0.35">
      <c r="B916" s="31"/>
    </row>
    <row r="917" spans="2:2" x14ac:dyDescent="0.35">
      <c r="B917" s="31"/>
    </row>
    <row r="918" spans="2:2" x14ac:dyDescent="0.35">
      <c r="B918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C9DC-F31B-4657-B40C-62A230E57A95}">
  <dimension ref="A1:L17"/>
  <sheetViews>
    <sheetView zoomScale="70" zoomScaleNormal="70" workbookViewId="0">
      <pane ySplit="2" topLeftCell="A3" activePane="bottomLeft" state="frozen"/>
      <selection pane="bottomLeft" activeCell="C13" sqref="C13"/>
    </sheetView>
  </sheetViews>
  <sheetFormatPr defaultRowHeight="14.5" x14ac:dyDescent="0.35"/>
  <cols>
    <col min="2" max="2" width="22" customWidth="1"/>
    <col min="3" max="3" width="23.7265625" customWidth="1"/>
    <col min="4" max="4" width="24.1796875" customWidth="1"/>
    <col min="5" max="5" width="25.453125" customWidth="1"/>
    <col min="6" max="6" width="26.6328125" customWidth="1"/>
    <col min="7" max="7" width="23.90625" customWidth="1"/>
    <col min="8" max="8" width="21.08984375" customWidth="1"/>
    <col min="9" max="9" width="12.1796875" customWidth="1"/>
  </cols>
  <sheetData>
    <row r="1" spans="1:12" x14ac:dyDescent="0.35">
      <c r="A1" s="7"/>
      <c r="B1" s="160" t="s">
        <v>541</v>
      </c>
      <c r="C1" s="160"/>
      <c r="D1" s="160"/>
      <c r="E1" s="160"/>
      <c r="F1" s="160"/>
      <c r="G1" s="160"/>
      <c r="H1" s="2"/>
      <c r="I1" s="3"/>
      <c r="J1" s="3"/>
      <c r="K1" s="161" t="s">
        <v>408</v>
      </c>
    </row>
    <row r="2" spans="1:12" x14ac:dyDescent="0.35">
      <c r="A2" s="7"/>
      <c r="B2" s="2" t="s">
        <v>69</v>
      </c>
      <c r="C2" s="2" t="s">
        <v>81</v>
      </c>
      <c r="D2" s="2" t="s">
        <v>12</v>
      </c>
      <c r="E2" s="2" t="s">
        <v>94</v>
      </c>
      <c r="F2" s="2" t="s">
        <v>73</v>
      </c>
      <c r="G2" s="2" t="s">
        <v>407</v>
      </c>
      <c r="H2" s="2" t="s">
        <v>22</v>
      </c>
      <c r="I2" s="2" t="s">
        <v>409</v>
      </c>
      <c r="J2" s="2" t="s">
        <v>227</v>
      </c>
      <c r="K2" s="161"/>
    </row>
    <row r="3" spans="1:12" x14ac:dyDescent="0.35">
      <c r="A3" s="7" t="s">
        <v>410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/>
      <c r="I3" s="5"/>
      <c r="J3" s="5"/>
      <c r="K3" s="51">
        <f>SUM(B3:J3)</f>
        <v>0</v>
      </c>
    </row>
    <row r="4" spans="1:12" x14ac:dyDescent="0.35">
      <c r="A4" s="7" t="s">
        <v>411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/>
      <c r="I4" s="5"/>
      <c r="J4" s="5"/>
      <c r="K4" s="51">
        <f t="shared" ref="K4:K9" si="0">SUM(B4:J4)</f>
        <v>0</v>
      </c>
    </row>
    <row r="5" spans="1:12" x14ac:dyDescent="0.35">
      <c r="A5" s="7" t="s">
        <v>412</v>
      </c>
      <c r="B5" s="5">
        <v>0</v>
      </c>
      <c r="C5" s="5">
        <v>0</v>
      </c>
      <c r="D5" s="2">
        <v>70</v>
      </c>
      <c r="E5" s="5">
        <v>0</v>
      </c>
      <c r="F5" s="5">
        <v>0</v>
      </c>
      <c r="G5" s="2">
        <v>26</v>
      </c>
      <c r="H5" s="12"/>
      <c r="I5" s="5">
        <v>1235</v>
      </c>
      <c r="J5" s="5">
        <v>795</v>
      </c>
      <c r="K5" s="51">
        <f t="shared" si="0"/>
        <v>2126</v>
      </c>
      <c r="L5" s="93"/>
    </row>
    <row r="6" spans="1:12" x14ac:dyDescent="0.35">
      <c r="A6" s="7" t="s">
        <v>413</v>
      </c>
      <c r="B6" s="5">
        <v>0</v>
      </c>
      <c r="C6" s="5">
        <v>0</v>
      </c>
      <c r="D6" s="2">
        <v>37</v>
      </c>
      <c r="E6" s="5">
        <v>0</v>
      </c>
      <c r="F6" s="5">
        <v>0</v>
      </c>
      <c r="G6" s="5">
        <v>0</v>
      </c>
      <c r="H6" s="5"/>
      <c r="I6" s="5">
        <v>478</v>
      </c>
      <c r="J6" s="5">
        <v>59</v>
      </c>
      <c r="K6" s="51">
        <f t="shared" si="0"/>
        <v>574</v>
      </c>
      <c r="L6" s="93"/>
    </row>
    <row r="7" spans="1:12" x14ac:dyDescent="0.35">
      <c r="A7" s="7" t="s">
        <v>30</v>
      </c>
      <c r="B7" s="2">
        <v>52</v>
      </c>
      <c r="C7" s="2">
        <v>319</v>
      </c>
      <c r="D7" s="2">
        <v>503</v>
      </c>
      <c r="E7" s="5">
        <v>0</v>
      </c>
      <c r="F7" s="2">
        <v>50</v>
      </c>
      <c r="G7" s="2">
        <v>12</v>
      </c>
      <c r="H7" s="12"/>
      <c r="I7" s="5">
        <v>997</v>
      </c>
      <c r="J7" s="5">
        <v>532</v>
      </c>
      <c r="K7" s="51">
        <f t="shared" si="0"/>
        <v>2465</v>
      </c>
    </row>
    <row r="8" spans="1:12" x14ac:dyDescent="0.35">
      <c r="A8" s="7" t="s">
        <v>83</v>
      </c>
      <c r="B8" s="5">
        <v>0</v>
      </c>
      <c r="C8" s="5">
        <v>0</v>
      </c>
      <c r="D8" s="2">
        <v>33</v>
      </c>
      <c r="E8" s="2">
        <v>7</v>
      </c>
      <c r="F8" s="5">
        <v>0</v>
      </c>
      <c r="G8" s="5">
        <v>0</v>
      </c>
      <c r="H8" s="5"/>
      <c r="I8" s="5">
        <v>340</v>
      </c>
      <c r="J8" s="5">
        <v>231</v>
      </c>
      <c r="K8" s="51">
        <f t="shared" si="0"/>
        <v>611</v>
      </c>
    </row>
    <row r="9" spans="1:12" x14ac:dyDescent="0.35">
      <c r="A9" s="7" t="s">
        <v>95</v>
      </c>
      <c r="B9" s="2">
        <v>30</v>
      </c>
      <c r="C9" s="5"/>
      <c r="D9" s="2">
        <v>66</v>
      </c>
      <c r="E9" s="2">
        <v>1</v>
      </c>
      <c r="F9" s="2">
        <v>34</v>
      </c>
      <c r="G9" s="5"/>
      <c r="H9" s="5"/>
      <c r="I9" s="12">
        <v>395</v>
      </c>
      <c r="J9" s="12">
        <v>174</v>
      </c>
      <c r="K9" s="51">
        <f t="shared" si="0"/>
        <v>700</v>
      </c>
    </row>
    <row r="10" spans="1:12" x14ac:dyDescent="0.35">
      <c r="A10" s="7" t="s">
        <v>414</v>
      </c>
      <c r="B10" s="5">
        <v>0</v>
      </c>
      <c r="C10" s="2">
        <v>45</v>
      </c>
      <c r="D10" s="2">
        <v>238</v>
      </c>
      <c r="E10" s="2">
        <v>3</v>
      </c>
      <c r="F10" s="2">
        <v>46</v>
      </c>
      <c r="G10" s="5">
        <v>0</v>
      </c>
      <c r="H10" s="5"/>
      <c r="I10" s="5">
        <v>1138</v>
      </c>
      <c r="J10" s="5">
        <v>154</v>
      </c>
      <c r="K10" s="51">
        <f>SUM(B10:J10)</f>
        <v>1624</v>
      </c>
    </row>
    <row r="11" spans="1:12" ht="78" x14ac:dyDescent="0.35">
      <c r="A11" s="98" t="s">
        <v>513</v>
      </c>
      <c r="B11" s="99" t="s">
        <v>507</v>
      </c>
      <c r="C11" s="99" t="s">
        <v>508</v>
      </c>
      <c r="D11" s="99" t="s">
        <v>509</v>
      </c>
      <c r="E11" s="99" t="s">
        <v>510</v>
      </c>
      <c r="F11" s="99" t="s">
        <v>511</v>
      </c>
      <c r="G11" s="99" t="s">
        <v>512</v>
      </c>
      <c r="H11" s="106"/>
      <c r="I11" s="100">
        <v>654</v>
      </c>
      <c r="J11" s="100">
        <v>199</v>
      </c>
      <c r="K11" s="101">
        <f>SUM(B11:J11)</f>
        <v>853</v>
      </c>
    </row>
    <row r="12" spans="1:12" ht="406" x14ac:dyDescent="0.35">
      <c r="A12" s="105" t="s">
        <v>398</v>
      </c>
      <c r="B12" s="102" t="s">
        <v>547</v>
      </c>
      <c r="C12" s="102" t="s">
        <v>569</v>
      </c>
      <c r="D12" s="102" t="s">
        <v>570</v>
      </c>
      <c r="E12" s="102" t="s">
        <v>544</v>
      </c>
      <c r="F12" s="103" t="s">
        <v>571</v>
      </c>
      <c r="G12" s="102" t="s">
        <v>546</v>
      </c>
      <c r="H12" s="102" t="s">
        <v>545</v>
      </c>
      <c r="I12" s="104"/>
      <c r="J12" s="104"/>
      <c r="K12" s="104"/>
    </row>
    <row r="13" spans="1:12" ht="72.5" x14ac:dyDescent="0.35">
      <c r="A13" s="105"/>
      <c r="B13" s="102" t="s">
        <v>557</v>
      </c>
      <c r="C13" s="102" t="s">
        <v>565</v>
      </c>
      <c r="D13" s="102" t="s">
        <v>566</v>
      </c>
      <c r="E13" s="102" t="s">
        <v>555</v>
      </c>
      <c r="F13" s="109" t="s">
        <v>567</v>
      </c>
      <c r="G13" s="102" t="s">
        <v>558</v>
      </c>
      <c r="H13" s="102" t="s">
        <v>556</v>
      </c>
      <c r="I13" s="110">
        <v>567</v>
      </c>
      <c r="J13" s="110">
        <v>50</v>
      </c>
      <c r="K13" s="104"/>
    </row>
    <row r="14" spans="1:12" s="114" customFormat="1" ht="275.5" x14ac:dyDescent="0.35">
      <c r="A14" s="105" t="s">
        <v>415</v>
      </c>
      <c r="B14" s="112" t="s">
        <v>610</v>
      </c>
      <c r="C14" s="112" t="s">
        <v>608</v>
      </c>
      <c r="D14" s="112" t="s">
        <v>613</v>
      </c>
      <c r="E14" s="120" t="s">
        <v>606</v>
      </c>
      <c r="F14" s="112" t="s">
        <v>612</v>
      </c>
      <c r="G14" s="112" t="s">
        <v>611</v>
      </c>
      <c r="H14" s="120" t="s">
        <v>606</v>
      </c>
      <c r="I14" s="19">
        <v>148</v>
      </c>
      <c r="J14" s="19">
        <v>516</v>
      </c>
      <c r="K14" s="113"/>
    </row>
    <row r="15" spans="1:12" ht="58" x14ac:dyDescent="0.35">
      <c r="A15" s="105" t="s">
        <v>416</v>
      </c>
      <c r="B15" s="5"/>
      <c r="C15" s="5"/>
      <c r="D15" s="5"/>
      <c r="E15" s="5"/>
      <c r="F15" s="19" t="s">
        <v>614</v>
      </c>
      <c r="G15" s="119" t="s">
        <v>609</v>
      </c>
      <c r="H15" s="5"/>
      <c r="I15" s="5"/>
      <c r="J15" s="5"/>
      <c r="K15" s="12"/>
    </row>
    <row r="16" spans="1:12" x14ac:dyDescent="0.35">
      <c r="A16" s="7"/>
      <c r="B16" s="2">
        <f t="shared" ref="B16:G16" si="1">SUM(B3:B15)</f>
        <v>82</v>
      </c>
      <c r="C16" s="2">
        <f t="shared" si="1"/>
        <v>364</v>
      </c>
      <c r="D16" s="2">
        <f t="shared" si="1"/>
        <v>947</v>
      </c>
      <c r="E16" s="2">
        <f t="shared" si="1"/>
        <v>11</v>
      </c>
      <c r="F16" s="2">
        <f t="shared" si="1"/>
        <v>130</v>
      </c>
      <c r="G16" s="2">
        <f t="shared" si="1"/>
        <v>38</v>
      </c>
      <c r="H16" s="2"/>
      <c r="I16" s="2">
        <f>SUM(I3:I15)</f>
        <v>5952</v>
      </c>
      <c r="J16" s="2">
        <f>SUM(J3:J15)</f>
        <v>2710</v>
      </c>
      <c r="K16" s="51">
        <f>SUM(K3:K15)</f>
        <v>8953</v>
      </c>
    </row>
    <row r="17" spans="2:11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</row>
  </sheetData>
  <mergeCells count="2">
    <mergeCell ref="B1:G1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07B0-1A30-4CAD-A7BC-BC1D419982B1}">
  <dimension ref="A1:C99"/>
  <sheetViews>
    <sheetView workbookViewId="0"/>
  </sheetViews>
  <sheetFormatPr defaultRowHeight="14.5" x14ac:dyDescent="0.35"/>
  <cols>
    <col min="1" max="1" width="27.54296875" customWidth="1"/>
    <col min="3" max="3" width="11.54296875" customWidth="1"/>
  </cols>
  <sheetData>
    <row r="1" spans="1:3" x14ac:dyDescent="0.35">
      <c r="A1" s="1" t="s">
        <v>417</v>
      </c>
      <c r="B1" s="1" t="s">
        <v>418</v>
      </c>
      <c r="C1" s="1" t="s">
        <v>0</v>
      </c>
    </row>
    <row r="2" spans="1:3" x14ac:dyDescent="0.35">
      <c r="A2" s="29" t="s">
        <v>75</v>
      </c>
      <c r="B2" s="1">
        <v>2023</v>
      </c>
      <c r="C2" s="77" t="s">
        <v>419</v>
      </c>
    </row>
    <row r="3" spans="1:3" x14ac:dyDescent="0.35">
      <c r="A3" t="s">
        <v>37</v>
      </c>
      <c r="B3" s="1">
        <v>2024</v>
      </c>
      <c r="C3" s="78" t="s">
        <v>420</v>
      </c>
    </row>
    <row r="4" spans="1:3" x14ac:dyDescent="0.35">
      <c r="A4" t="s">
        <v>101</v>
      </c>
      <c r="C4" s="79" t="s">
        <v>421</v>
      </c>
    </row>
    <row r="5" spans="1:3" x14ac:dyDescent="0.35">
      <c r="A5" t="s">
        <v>12</v>
      </c>
      <c r="C5" s="78" t="s">
        <v>422</v>
      </c>
    </row>
    <row r="6" spans="1:3" x14ac:dyDescent="0.35">
      <c r="A6" t="s">
        <v>33</v>
      </c>
      <c r="C6" s="79" t="s">
        <v>423</v>
      </c>
    </row>
    <row r="7" spans="1:3" x14ac:dyDescent="0.35">
      <c r="A7" s="29" t="s">
        <v>424</v>
      </c>
      <c r="C7" s="78" t="s">
        <v>425</v>
      </c>
    </row>
    <row r="8" spans="1:3" x14ac:dyDescent="0.35">
      <c r="A8" s="29" t="s">
        <v>426</v>
      </c>
      <c r="C8" s="79" t="s">
        <v>427</v>
      </c>
    </row>
    <row r="9" spans="1:3" x14ac:dyDescent="0.35">
      <c r="A9" s="29" t="s">
        <v>54</v>
      </c>
      <c r="C9" s="78" t="s">
        <v>428</v>
      </c>
    </row>
    <row r="10" spans="1:3" x14ac:dyDescent="0.35">
      <c r="A10" s="29" t="s">
        <v>429</v>
      </c>
      <c r="C10" s="79" t="s">
        <v>430</v>
      </c>
    </row>
    <row r="11" spans="1:3" x14ac:dyDescent="0.35">
      <c r="A11" t="s">
        <v>431</v>
      </c>
      <c r="C11" s="78" t="s">
        <v>432</v>
      </c>
    </row>
    <row r="12" spans="1:3" x14ac:dyDescent="0.35">
      <c r="A12" t="s">
        <v>107</v>
      </c>
      <c r="C12" s="79" t="s">
        <v>433</v>
      </c>
    </row>
    <row r="13" spans="1:3" x14ac:dyDescent="0.35">
      <c r="A13" s="29" t="s">
        <v>121</v>
      </c>
      <c r="C13" s="78" t="s">
        <v>434</v>
      </c>
    </row>
    <row r="14" spans="1:3" x14ac:dyDescent="0.35">
      <c r="A14" s="29" t="s">
        <v>435</v>
      </c>
    </row>
    <row r="15" spans="1:3" x14ac:dyDescent="0.35">
      <c r="A15" t="s">
        <v>436</v>
      </c>
    </row>
    <row r="16" spans="1:3" x14ac:dyDescent="0.35">
      <c r="A16" t="s">
        <v>36</v>
      </c>
    </row>
    <row r="17" spans="1:1" x14ac:dyDescent="0.35">
      <c r="A17" t="s">
        <v>437</v>
      </c>
    </row>
    <row r="18" spans="1:1" x14ac:dyDescent="0.35">
      <c r="A18" t="s">
        <v>132</v>
      </c>
    </row>
    <row r="19" spans="1:1" x14ac:dyDescent="0.35">
      <c r="A19" t="s">
        <v>58</v>
      </c>
    </row>
    <row r="20" spans="1:1" x14ac:dyDescent="0.35">
      <c r="A20" t="s">
        <v>438</v>
      </c>
    </row>
    <row r="21" spans="1:1" x14ac:dyDescent="0.35">
      <c r="A21" t="s">
        <v>73</v>
      </c>
    </row>
    <row r="22" spans="1:1" x14ac:dyDescent="0.35">
      <c r="A22" t="s">
        <v>9</v>
      </c>
    </row>
    <row r="23" spans="1:1" x14ac:dyDescent="0.35">
      <c r="A23" s="29" t="s">
        <v>81</v>
      </c>
    </row>
    <row r="24" spans="1:1" x14ac:dyDescent="0.35">
      <c r="A24" t="s">
        <v>439</v>
      </c>
    </row>
    <row r="25" spans="1:1" x14ac:dyDescent="0.35">
      <c r="A25" s="29" t="s">
        <v>22</v>
      </c>
    </row>
    <row r="26" spans="1:1" x14ac:dyDescent="0.35">
      <c r="A26" t="s">
        <v>440</v>
      </c>
    </row>
    <row r="27" spans="1:1" x14ac:dyDescent="0.35">
      <c r="A27" t="s">
        <v>441</v>
      </c>
    </row>
    <row r="28" spans="1:1" x14ac:dyDescent="0.35">
      <c r="A28" s="29" t="s">
        <v>442</v>
      </c>
    </row>
    <row r="29" spans="1:1" x14ac:dyDescent="0.35">
      <c r="A29" t="s">
        <v>443</v>
      </c>
    </row>
    <row r="30" spans="1:1" x14ac:dyDescent="0.35">
      <c r="A30" t="s">
        <v>94</v>
      </c>
    </row>
    <row r="31" spans="1:1" x14ac:dyDescent="0.35">
      <c r="A31" s="29" t="s">
        <v>11</v>
      </c>
    </row>
    <row r="32" spans="1:1" x14ac:dyDescent="0.35">
      <c r="A32" t="s">
        <v>444</v>
      </c>
    </row>
    <row r="33" spans="1:1" x14ac:dyDescent="0.35">
      <c r="A33" t="s">
        <v>14</v>
      </c>
    </row>
    <row r="34" spans="1:1" x14ac:dyDescent="0.35">
      <c r="A34" t="s">
        <v>445</v>
      </c>
    </row>
    <row r="35" spans="1:1" x14ac:dyDescent="0.35">
      <c r="A35" s="29" t="s">
        <v>446</v>
      </c>
    </row>
    <row r="36" spans="1:1" x14ac:dyDescent="0.35">
      <c r="A36" t="s">
        <v>42</v>
      </c>
    </row>
    <row r="37" spans="1:1" x14ac:dyDescent="0.35">
      <c r="A37" t="s">
        <v>28</v>
      </c>
    </row>
    <row r="38" spans="1:1" x14ac:dyDescent="0.35">
      <c r="A38" t="s">
        <v>447</v>
      </c>
    </row>
    <row r="39" spans="1:1" x14ac:dyDescent="0.35">
      <c r="A39" t="s">
        <v>7</v>
      </c>
    </row>
    <row r="40" spans="1:1" x14ac:dyDescent="0.35">
      <c r="A40" t="s">
        <v>4</v>
      </c>
    </row>
    <row r="41" spans="1:1" x14ac:dyDescent="0.35">
      <c r="A41" t="s">
        <v>10</v>
      </c>
    </row>
    <row r="42" spans="1:1" x14ac:dyDescent="0.35">
      <c r="A42" t="s">
        <v>5</v>
      </c>
    </row>
    <row r="43" spans="1:1" x14ac:dyDescent="0.35">
      <c r="A43" t="s">
        <v>111</v>
      </c>
    </row>
    <row r="44" spans="1:1" x14ac:dyDescent="0.35">
      <c r="A44" t="s">
        <v>13</v>
      </c>
    </row>
    <row r="45" spans="1:1" x14ac:dyDescent="0.35">
      <c r="A45" t="s">
        <v>448</v>
      </c>
    </row>
    <row r="46" spans="1:1" x14ac:dyDescent="0.35">
      <c r="A46" s="76" t="s">
        <v>69</v>
      </c>
    </row>
    <row r="47" spans="1:1" x14ac:dyDescent="0.35">
      <c r="A47" s="29" t="s">
        <v>449</v>
      </c>
    </row>
    <row r="48" spans="1:1" x14ac:dyDescent="0.35">
      <c r="A48" t="s">
        <v>450</v>
      </c>
    </row>
    <row r="49" spans="1:1" x14ac:dyDescent="0.35">
      <c r="A49" s="29" t="s">
        <v>451</v>
      </c>
    </row>
    <row r="50" spans="1:1" x14ac:dyDescent="0.35">
      <c r="A50" s="29" t="s">
        <v>452</v>
      </c>
    </row>
    <row r="51" spans="1:1" x14ac:dyDescent="0.35">
      <c r="A51" s="29" t="s">
        <v>453</v>
      </c>
    </row>
    <row r="52" spans="1:1" x14ac:dyDescent="0.35">
      <c r="A52" s="71" t="s">
        <v>454</v>
      </c>
    </row>
    <row r="53" spans="1:1" x14ac:dyDescent="0.35">
      <c r="A53" t="s">
        <v>8</v>
      </c>
    </row>
    <row r="54" spans="1:1" x14ac:dyDescent="0.35">
      <c r="A54" t="s">
        <v>39</v>
      </c>
    </row>
    <row r="55" spans="1:1" x14ac:dyDescent="0.35">
      <c r="A55" s="29" t="s">
        <v>455</v>
      </c>
    </row>
    <row r="56" spans="1:1" x14ac:dyDescent="0.35">
      <c r="A56" t="s">
        <v>456</v>
      </c>
    </row>
    <row r="57" spans="1:1" x14ac:dyDescent="0.35">
      <c r="A57" t="s">
        <v>457</v>
      </c>
    </row>
    <row r="58" spans="1:1" x14ac:dyDescent="0.35">
      <c r="A58" t="s">
        <v>458</v>
      </c>
    </row>
    <row r="59" spans="1:1" x14ac:dyDescent="0.35">
      <c r="A59" t="s">
        <v>459</v>
      </c>
    </row>
    <row r="60" spans="1:1" x14ac:dyDescent="0.35">
      <c r="A60" t="s">
        <v>460</v>
      </c>
    </row>
    <row r="61" spans="1:1" x14ac:dyDescent="0.35">
      <c r="A61" t="s">
        <v>461</v>
      </c>
    </row>
    <row r="62" spans="1:1" x14ac:dyDescent="0.35">
      <c r="A62" t="s">
        <v>462</v>
      </c>
    </row>
    <row r="63" spans="1:1" x14ac:dyDescent="0.35">
      <c r="A63" t="s">
        <v>463</v>
      </c>
    </row>
    <row r="64" spans="1:1" x14ac:dyDescent="0.35">
      <c r="A64" t="s">
        <v>464</v>
      </c>
    </row>
    <row r="65" spans="1:1" x14ac:dyDescent="0.35">
      <c r="A65" t="s">
        <v>465</v>
      </c>
    </row>
    <row r="66" spans="1:1" x14ac:dyDescent="0.35">
      <c r="A66" t="s">
        <v>466</v>
      </c>
    </row>
    <row r="67" spans="1:1" x14ac:dyDescent="0.35">
      <c r="A67" t="s">
        <v>467</v>
      </c>
    </row>
    <row r="68" spans="1:1" x14ac:dyDescent="0.35">
      <c r="A68" t="s">
        <v>468</v>
      </c>
    </row>
    <row r="69" spans="1:1" x14ac:dyDescent="0.35">
      <c r="A69" t="s">
        <v>469</v>
      </c>
    </row>
    <row r="70" spans="1:1" x14ac:dyDescent="0.35">
      <c r="A70" t="s">
        <v>41</v>
      </c>
    </row>
    <row r="71" spans="1:1" x14ac:dyDescent="0.35">
      <c r="A71" t="s">
        <v>470</v>
      </c>
    </row>
    <row r="72" spans="1:1" x14ac:dyDescent="0.35">
      <c r="A72" t="s">
        <v>471</v>
      </c>
    </row>
    <row r="73" spans="1:1" x14ac:dyDescent="0.35">
      <c r="A73" t="s">
        <v>472</v>
      </c>
    </row>
    <row r="74" spans="1:1" x14ac:dyDescent="0.35">
      <c r="A74" t="s">
        <v>473</v>
      </c>
    </row>
    <row r="75" spans="1:1" x14ac:dyDescent="0.35">
      <c r="A75" t="s">
        <v>474</v>
      </c>
    </row>
    <row r="76" spans="1:1" x14ac:dyDescent="0.35">
      <c r="A76" t="s">
        <v>475</v>
      </c>
    </row>
    <row r="77" spans="1:1" x14ac:dyDescent="0.35">
      <c r="A77" t="s">
        <v>476</v>
      </c>
    </row>
    <row r="78" spans="1:1" x14ac:dyDescent="0.35">
      <c r="A78" t="s">
        <v>477</v>
      </c>
    </row>
    <row r="79" spans="1:1" x14ac:dyDescent="0.35">
      <c r="A79" t="s">
        <v>478</v>
      </c>
    </row>
    <row r="80" spans="1:1" x14ac:dyDescent="0.35">
      <c r="A80" t="s">
        <v>479</v>
      </c>
    </row>
    <row r="81" spans="1:1" x14ac:dyDescent="0.35">
      <c r="A81" t="s">
        <v>480</v>
      </c>
    </row>
    <row r="82" spans="1:1" x14ac:dyDescent="0.35">
      <c r="A82" t="s">
        <v>481</v>
      </c>
    </row>
    <row r="83" spans="1:1" x14ac:dyDescent="0.35">
      <c r="A83" t="s">
        <v>482</v>
      </c>
    </row>
    <row r="84" spans="1:1" x14ac:dyDescent="0.35">
      <c r="A84" t="s">
        <v>82</v>
      </c>
    </row>
    <row r="85" spans="1:1" x14ac:dyDescent="0.35">
      <c r="A85" t="s">
        <v>483</v>
      </c>
    </row>
    <row r="86" spans="1:1" x14ac:dyDescent="0.35">
      <c r="A86" t="s">
        <v>484</v>
      </c>
    </row>
    <row r="87" spans="1:1" x14ac:dyDescent="0.35">
      <c r="A87" t="s">
        <v>76</v>
      </c>
    </row>
    <row r="88" spans="1:1" x14ac:dyDescent="0.35">
      <c r="A88" t="s">
        <v>485</v>
      </c>
    </row>
    <row r="89" spans="1:1" x14ac:dyDescent="0.35">
      <c r="A89" t="s">
        <v>486</v>
      </c>
    </row>
    <row r="90" spans="1:1" x14ac:dyDescent="0.35">
      <c r="A90" t="s">
        <v>141</v>
      </c>
    </row>
    <row r="91" spans="1:1" x14ac:dyDescent="0.35">
      <c r="A91" t="s">
        <v>487</v>
      </c>
    </row>
    <row r="92" spans="1:1" x14ac:dyDescent="0.35">
      <c r="A92" s="3" t="s">
        <v>405</v>
      </c>
    </row>
    <row r="93" spans="1:1" x14ac:dyDescent="0.35">
      <c r="A93" s="3" t="s">
        <v>259</v>
      </c>
    </row>
    <row r="94" spans="1:1" x14ac:dyDescent="0.35">
      <c r="A94" s="3" t="s">
        <v>406</v>
      </c>
    </row>
    <row r="95" spans="1:1" x14ac:dyDescent="0.35">
      <c r="A95" s="3" t="s">
        <v>229</v>
      </c>
    </row>
    <row r="96" spans="1:1" x14ac:dyDescent="0.35">
      <c r="A96" s="3" t="s">
        <v>60</v>
      </c>
    </row>
    <row r="97" spans="1:1" x14ac:dyDescent="0.35">
      <c r="A97" s="3" t="s">
        <v>74</v>
      </c>
    </row>
    <row r="98" spans="1:1" x14ac:dyDescent="0.35">
      <c r="A98" s="80" t="s">
        <v>488</v>
      </c>
    </row>
    <row r="99" spans="1:1" x14ac:dyDescent="0.35">
      <c r="A99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3419-8945-457B-A9A2-2167907D2C16}">
  <dimension ref="A1:G54"/>
  <sheetViews>
    <sheetView workbookViewId="0"/>
  </sheetViews>
  <sheetFormatPr defaultRowHeight="14.5" x14ac:dyDescent="0.35"/>
  <cols>
    <col min="1" max="1" width="10.54296875" customWidth="1"/>
    <col min="2" max="2" width="12.81640625" style="4" customWidth="1"/>
    <col min="3" max="3" width="16" style="4" customWidth="1"/>
    <col min="4" max="5" width="17.26953125" customWidth="1"/>
    <col min="6" max="6" width="15" style="1" customWidth="1"/>
    <col min="7" max="7" width="14.54296875" customWidth="1"/>
  </cols>
  <sheetData>
    <row r="1" spans="1:7" x14ac:dyDescent="0.35">
      <c r="A1" s="5" t="s">
        <v>0</v>
      </c>
      <c r="B1" s="6" t="s">
        <v>1</v>
      </c>
      <c r="C1" s="6" t="s">
        <v>2</v>
      </c>
      <c r="D1" s="3"/>
      <c r="E1" s="3"/>
      <c r="F1" s="5"/>
      <c r="G1" s="3"/>
    </row>
    <row r="2" spans="1:7" x14ac:dyDescent="0.35">
      <c r="A2" s="7" t="s">
        <v>489</v>
      </c>
      <c r="B2" s="9" t="s">
        <v>75</v>
      </c>
      <c r="C2" s="8"/>
      <c r="D2" s="3"/>
      <c r="E2" s="3"/>
      <c r="F2" s="5"/>
      <c r="G2" s="3"/>
    </row>
    <row r="3" spans="1:7" x14ac:dyDescent="0.35">
      <c r="A3" s="7" t="s">
        <v>490</v>
      </c>
      <c r="B3" s="3" t="s">
        <v>37</v>
      </c>
      <c r="C3" s="8"/>
      <c r="D3" s="3"/>
      <c r="E3" s="3"/>
      <c r="F3" s="5"/>
      <c r="G3" s="3"/>
    </row>
    <row r="4" spans="1:7" x14ac:dyDescent="0.35">
      <c r="A4" s="7" t="s">
        <v>3</v>
      </c>
      <c r="B4" s="3" t="s">
        <v>101</v>
      </c>
      <c r="C4" s="8"/>
      <c r="D4" s="3"/>
      <c r="E4" s="3"/>
      <c r="F4" s="5"/>
      <c r="G4" s="3"/>
    </row>
    <row r="5" spans="1:7" x14ac:dyDescent="0.35">
      <c r="A5" s="7" t="s">
        <v>15</v>
      </c>
      <c r="B5" s="3" t="s">
        <v>12</v>
      </c>
      <c r="C5" s="8"/>
      <c r="D5" s="3"/>
      <c r="E5" s="3"/>
      <c r="F5" s="5"/>
      <c r="G5" s="3"/>
    </row>
    <row r="6" spans="1:7" x14ac:dyDescent="0.35">
      <c r="A6" s="7" t="s">
        <v>30</v>
      </c>
      <c r="B6" s="3" t="s">
        <v>33</v>
      </c>
      <c r="C6" s="8"/>
      <c r="D6" s="3"/>
      <c r="E6" s="3"/>
      <c r="F6" s="5"/>
      <c r="G6" s="3"/>
    </row>
    <row r="7" spans="1:7" x14ac:dyDescent="0.35">
      <c r="A7" s="7" t="s">
        <v>83</v>
      </c>
      <c r="B7" s="9" t="s">
        <v>424</v>
      </c>
      <c r="C7" s="8"/>
      <c r="D7" s="3"/>
      <c r="E7" s="3"/>
      <c r="F7" s="5"/>
      <c r="G7" s="3"/>
    </row>
    <row r="8" spans="1:7" x14ac:dyDescent="0.35">
      <c r="A8" s="7" t="s">
        <v>95</v>
      </c>
      <c r="B8" s="9" t="s">
        <v>426</v>
      </c>
      <c r="C8" s="8"/>
      <c r="D8" s="3"/>
      <c r="E8" s="3"/>
      <c r="F8" s="5"/>
      <c r="G8" s="3"/>
    </row>
    <row r="9" spans="1:7" x14ac:dyDescent="0.35">
      <c r="A9" s="7" t="s">
        <v>112</v>
      </c>
      <c r="B9" s="9" t="s">
        <v>54</v>
      </c>
      <c r="C9" s="8"/>
      <c r="D9" s="3"/>
      <c r="E9" s="3"/>
      <c r="F9" s="5"/>
      <c r="G9" s="3"/>
    </row>
    <row r="10" spans="1:7" x14ac:dyDescent="0.35">
      <c r="A10" s="7" t="s">
        <v>146</v>
      </c>
      <c r="B10" s="9" t="s">
        <v>429</v>
      </c>
      <c r="C10" s="8"/>
      <c r="D10" s="3"/>
      <c r="E10" s="3"/>
      <c r="F10" s="5"/>
      <c r="G10" s="3"/>
    </row>
    <row r="11" spans="1:7" x14ac:dyDescent="0.35">
      <c r="A11" s="7" t="s">
        <v>398</v>
      </c>
      <c r="B11" s="3" t="s">
        <v>431</v>
      </c>
      <c r="C11" s="8"/>
      <c r="D11" s="3"/>
      <c r="E11" s="3"/>
      <c r="F11" s="5"/>
      <c r="G11" s="3"/>
    </row>
    <row r="12" spans="1:7" x14ac:dyDescent="0.35">
      <c r="A12" s="7" t="s">
        <v>402</v>
      </c>
      <c r="B12" s="3" t="s">
        <v>107</v>
      </c>
      <c r="C12" s="8"/>
      <c r="D12" s="3"/>
      <c r="E12" s="3"/>
      <c r="F12" s="5"/>
      <c r="G12" s="3"/>
    </row>
    <row r="13" spans="1:7" x14ac:dyDescent="0.35">
      <c r="A13" s="7" t="s">
        <v>491</v>
      </c>
      <c r="B13" s="9" t="s">
        <v>121</v>
      </c>
      <c r="C13" s="8"/>
      <c r="D13" s="3"/>
      <c r="E13" s="3"/>
      <c r="F13" s="5"/>
      <c r="G13" s="3"/>
    </row>
    <row r="14" spans="1:7" x14ac:dyDescent="0.35">
      <c r="A14" s="7"/>
      <c r="B14" s="9" t="s">
        <v>435</v>
      </c>
      <c r="C14" s="8"/>
      <c r="D14" s="3"/>
      <c r="E14" s="3"/>
      <c r="F14" s="5"/>
      <c r="G14" s="3"/>
    </row>
    <row r="15" spans="1:7" x14ac:dyDescent="0.35">
      <c r="A15" s="7"/>
      <c r="B15" s="3" t="s">
        <v>436</v>
      </c>
      <c r="C15" s="8"/>
      <c r="D15" s="3"/>
      <c r="E15" s="3"/>
      <c r="F15" s="5"/>
      <c r="G15" s="3"/>
    </row>
    <row r="16" spans="1:7" x14ac:dyDescent="0.35">
      <c r="A16" s="7"/>
      <c r="B16" s="3" t="s">
        <v>36</v>
      </c>
      <c r="C16" s="8"/>
      <c r="D16" s="3"/>
      <c r="E16" s="3"/>
      <c r="F16" s="5"/>
      <c r="G16" s="3"/>
    </row>
    <row r="17" spans="1:7" x14ac:dyDescent="0.35">
      <c r="A17" s="7"/>
      <c r="B17" s="3" t="s">
        <v>437</v>
      </c>
      <c r="C17" s="8"/>
      <c r="D17" s="3"/>
      <c r="E17" s="3"/>
      <c r="F17" s="5"/>
      <c r="G17" s="3"/>
    </row>
    <row r="18" spans="1:7" x14ac:dyDescent="0.35">
      <c r="A18" s="7"/>
      <c r="B18" s="3" t="s">
        <v>132</v>
      </c>
      <c r="C18" s="8"/>
      <c r="D18" s="3"/>
      <c r="E18" s="3"/>
      <c r="F18" s="5"/>
      <c r="G18" s="3"/>
    </row>
    <row r="19" spans="1:7" x14ac:dyDescent="0.35">
      <c r="A19" s="7"/>
      <c r="B19" s="3" t="s">
        <v>58</v>
      </c>
      <c r="C19" s="8"/>
      <c r="D19" s="3"/>
      <c r="E19" s="3"/>
      <c r="F19" s="5"/>
      <c r="G19" s="3"/>
    </row>
    <row r="20" spans="1:7" x14ac:dyDescent="0.35">
      <c r="A20" s="7"/>
      <c r="B20" s="3" t="s">
        <v>438</v>
      </c>
      <c r="C20" s="8"/>
      <c r="D20" s="3"/>
      <c r="E20" s="3"/>
      <c r="F20" s="5"/>
      <c r="G20" s="3"/>
    </row>
    <row r="21" spans="1:7" x14ac:dyDescent="0.35">
      <c r="A21" s="7"/>
      <c r="B21" s="3" t="s">
        <v>73</v>
      </c>
      <c r="C21" s="8"/>
      <c r="D21" s="3"/>
      <c r="E21" s="3"/>
      <c r="F21" s="5"/>
      <c r="G21" s="3"/>
    </row>
    <row r="22" spans="1:7" x14ac:dyDescent="0.35">
      <c r="A22" s="7"/>
      <c r="B22" s="3" t="s">
        <v>9</v>
      </c>
      <c r="C22" s="8"/>
      <c r="D22" s="3"/>
      <c r="E22" s="3"/>
      <c r="F22" s="5"/>
      <c r="G22" s="3"/>
    </row>
    <row r="23" spans="1:7" x14ac:dyDescent="0.35">
      <c r="A23" s="7"/>
      <c r="B23" s="9" t="s">
        <v>81</v>
      </c>
      <c r="C23" s="8"/>
      <c r="D23" s="3"/>
      <c r="E23" s="3"/>
      <c r="F23" s="5"/>
      <c r="G23" s="3"/>
    </row>
    <row r="24" spans="1:7" x14ac:dyDescent="0.35">
      <c r="A24" s="7"/>
      <c r="B24" s="3" t="s">
        <v>439</v>
      </c>
      <c r="C24" s="8"/>
      <c r="D24" s="3"/>
      <c r="E24" s="3"/>
      <c r="F24" s="5"/>
      <c r="G24" s="3"/>
    </row>
    <row r="25" spans="1:7" x14ac:dyDescent="0.35">
      <c r="A25" s="7"/>
      <c r="B25" s="9" t="s">
        <v>22</v>
      </c>
      <c r="C25" s="8"/>
      <c r="D25" s="3"/>
      <c r="E25" s="3"/>
      <c r="F25" s="5"/>
      <c r="G25" s="3"/>
    </row>
    <row r="26" spans="1:7" x14ac:dyDescent="0.35">
      <c r="B26" s="3" t="s">
        <v>440</v>
      </c>
    </row>
    <row r="27" spans="1:7" x14ac:dyDescent="0.35">
      <c r="B27" s="3" t="s">
        <v>441</v>
      </c>
    </row>
    <row r="28" spans="1:7" x14ac:dyDescent="0.35">
      <c r="B28" s="9" t="s">
        <v>442</v>
      </c>
    </row>
    <row r="29" spans="1:7" x14ac:dyDescent="0.35">
      <c r="B29" s="3" t="s">
        <v>443</v>
      </c>
    </row>
    <row r="30" spans="1:7" x14ac:dyDescent="0.35">
      <c r="B30" s="3" t="s">
        <v>94</v>
      </c>
    </row>
    <row r="31" spans="1:7" x14ac:dyDescent="0.35">
      <c r="B31" s="9" t="s">
        <v>11</v>
      </c>
    </row>
    <row r="32" spans="1:7" x14ac:dyDescent="0.35">
      <c r="B32" s="3" t="s">
        <v>444</v>
      </c>
    </row>
    <row r="33" spans="2:2" x14ac:dyDescent="0.35">
      <c r="B33" s="3" t="s">
        <v>14</v>
      </c>
    </row>
    <row r="34" spans="2:2" x14ac:dyDescent="0.35">
      <c r="B34" s="3" t="s">
        <v>445</v>
      </c>
    </row>
    <row r="35" spans="2:2" x14ac:dyDescent="0.35">
      <c r="B35" s="10" t="s">
        <v>446</v>
      </c>
    </row>
    <row r="36" spans="2:2" x14ac:dyDescent="0.35">
      <c r="B36" s="3" t="s">
        <v>42</v>
      </c>
    </row>
    <row r="37" spans="2:2" x14ac:dyDescent="0.35">
      <c r="B37" s="3" t="s">
        <v>28</v>
      </c>
    </row>
    <row r="38" spans="2:2" x14ac:dyDescent="0.35">
      <c r="B38" s="3" t="s">
        <v>447</v>
      </c>
    </row>
    <row r="39" spans="2:2" x14ac:dyDescent="0.35">
      <c r="B39" s="3" t="s">
        <v>7</v>
      </c>
    </row>
    <row r="40" spans="2:2" x14ac:dyDescent="0.35">
      <c r="B40" s="3" t="s">
        <v>4</v>
      </c>
    </row>
    <row r="41" spans="2:2" x14ac:dyDescent="0.35">
      <c r="B41" s="3" t="s">
        <v>10</v>
      </c>
    </row>
    <row r="42" spans="2:2" x14ac:dyDescent="0.35">
      <c r="B42" s="3" t="s">
        <v>5</v>
      </c>
    </row>
    <row r="43" spans="2:2" x14ac:dyDescent="0.35">
      <c r="B43" s="3" t="s">
        <v>111</v>
      </c>
    </row>
    <row r="44" spans="2:2" x14ac:dyDescent="0.35">
      <c r="B44" s="3" t="s">
        <v>13</v>
      </c>
    </row>
    <row r="45" spans="2:2" x14ac:dyDescent="0.35">
      <c r="B45" s="3" t="s">
        <v>448</v>
      </c>
    </row>
    <row r="46" spans="2:2" x14ac:dyDescent="0.35">
      <c r="B46" s="11" t="s">
        <v>69</v>
      </c>
    </row>
    <row r="47" spans="2:2" x14ac:dyDescent="0.35">
      <c r="B47" s="9" t="s">
        <v>449</v>
      </c>
    </row>
    <row r="48" spans="2:2" x14ac:dyDescent="0.35">
      <c r="B48" s="3" t="s">
        <v>450</v>
      </c>
    </row>
    <row r="49" spans="2:2" x14ac:dyDescent="0.35">
      <c r="B49" s="9" t="s">
        <v>451</v>
      </c>
    </row>
    <row r="50" spans="2:2" x14ac:dyDescent="0.35">
      <c r="B50" s="9" t="s">
        <v>452</v>
      </c>
    </row>
    <row r="51" spans="2:2" x14ac:dyDescent="0.35">
      <c r="B51" s="9" t="s">
        <v>453</v>
      </c>
    </row>
    <row r="52" spans="2:2" x14ac:dyDescent="0.35">
      <c r="B52" s="10" t="s">
        <v>454</v>
      </c>
    </row>
    <row r="53" spans="2:2" x14ac:dyDescent="0.35">
      <c r="B53" s="3" t="s">
        <v>8</v>
      </c>
    </row>
    <row r="54" spans="2:2" x14ac:dyDescent="0.35">
      <c r="B54" s="3" t="s">
        <v>39</v>
      </c>
    </row>
  </sheetData>
  <dataValidations count="1">
    <dataValidation type="list" allowBlank="1" showInputMessage="1" showErrorMessage="1" sqref="D12" xr:uid="{21F842F0-2E9B-4D5E-9417-62CC85DCE944}">
      <formula1>$A$2:$A$13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9C917-65A9-40C4-80A0-CBED98222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6FEA74-3C5A-4BA1-8256-74FE2845B5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of Dasig</vt:lpstr>
      <vt:lpstr>Summary</vt:lpstr>
      <vt:lpstr>Schedules</vt:lpstr>
      <vt:lpstr>Summary of 6 RHUs</vt:lpstr>
      <vt:lpstr>dropdown2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A. Mariquit</dc:creator>
  <cp:keywords/>
  <dc:description/>
  <cp:lastModifiedBy>Andrea Aviles</cp:lastModifiedBy>
  <cp:revision/>
  <cp:lastPrinted>2023-11-05T22:30:07Z</cp:lastPrinted>
  <dcterms:created xsi:type="dcterms:W3CDTF">2023-03-10T07:59:03Z</dcterms:created>
  <dcterms:modified xsi:type="dcterms:W3CDTF">2024-04-01T08:27:56Z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03a0d2-1701-4995-93c5-e9b51454cb78_Enabled">
    <vt:lpwstr>true</vt:lpwstr>
  </property>
  <property fmtid="{D5CDD505-2E9C-101B-9397-08002B2CF9AE}" pid="3" name="MSIP_Label_a803a0d2-1701-4995-93c5-e9b51454cb78_SetDate">
    <vt:lpwstr>2023-03-10T08:02:29Z</vt:lpwstr>
  </property>
  <property fmtid="{D5CDD505-2E9C-101B-9397-08002B2CF9AE}" pid="4" name="MSIP_Label_a803a0d2-1701-4995-93c5-e9b51454cb78_Method">
    <vt:lpwstr>Privileged</vt:lpwstr>
  </property>
  <property fmtid="{D5CDD505-2E9C-101B-9397-08002B2CF9AE}" pid="5" name="MSIP_Label_a803a0d2-1701-4995-93c5-e9b51454cb78_Name">
    <vt:lpwstr>a803a0d2-1701-4995-93c5-e9b51454cb78</vt:lpwstr>
  </property>
  <property fmtid="{D5CDD505-2E9C-101B-9397-08002B2CF9AE}" pid="6" name="MSIP_Label_a803a0d2-1701-4995-93c5-e9b51454cb78_SiteId">
    <vt:lpwstr>4f2f5733-1a9d-48ac-98f4-a6c588424b7b</vt:lpwstr>
  </property>
  <property fmtid="{D5CDD505-2E9C-101B-9397-08002B2CF9AE}" pid="7" name="MSIP_Label_a803a0d2-1701-4995-93c5-e9b51454cb78_ActionId">
    <vt:lpwstr>75513585-e777-4832-bee0-e3a1103da3d2</vt:lpwstr>
  </property>
  <property fmtid="{D5CDD505-2E9C-101B-9397-08002B2CF9AE}" pid="8" name="MSIP_Label_a803a0d2-1701-4995-93c5-e9b51454cb78_ContentBits">
    <vt:lpwstr>0</vt:lpwstr>
  </property>
</Properties>
</file>