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D\SI-ET\Projets\ECS\TB_2023_Logger\PCB\BalEv_v1\"/>
    </mc:Choice>
  </mc:AlternateContent>
  <xr:revisionPtr revIDLastSave="0" documentId="13_ncr:40009_{66B3C47A-0EBB-44BC-ACFF-4D07A90F53EF}" xr6:coauthVersionLast="47" xr6:coauthVersionMax="47" xr10:uidLastSave="{00000000-0000-0000-0000-000000000000}"/>
  <bookViews>
    <workbookView xWindow="2805" yWindow="-15" windowWidth="25560" windowHeight="15525"/>
  </bookViews>
  <sheets>
    <sheet name="BalEv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<sst xmlns="http://schemas.openxmlformats.org/spreadsheetml/2006/main" count="370" uniqueCount="263">
  <si>
    <t>Line #</t>
  </si>
  <si>
    <t>Quantity</t>
  </si>
  <si>
    <t>Designator</t>
  </si>
  <si>
    <t>Name</t>
  </si>
  <si>
    <t>Description</t>
  </si>
  <si>
    <t>Footprint</t>
  </si>
  <si>
    <t>B1</t>
  </si>
  <si>
    <t>Entry for Bom, no PCB symbol</t>
  </si>
  <si>
    <t>B2</t>
  </si>
  <si>
    <t>FCS-10-SG</t>
  </si>
  <si>
    <t>C1, C2, C22, C23</t>
  </si>
  <si>
    <t>470pF</t>
  </si>
  <si>
    <t>Capacitor</t>
  </si>
  <si>
    <t>CAPACITOR 1005 REFLOW</t>
  </si>
  <si>
    <t>C3, C4, C5, C6, C24, C25, C26, C27, C51</t>
  </si>
  <si>
    <t>NC</t>
  </si>
  <si>
    <t>C7, C8, C9, C10, C28, C29, C30, C31</t>
  </si>
  <si>
    <t>22pF</t>
  </si>
  <si>
    <t>C11, C12, C13, C14, C15, C16, C17, C19, C20, C32, C33, C34, C35, C36, C37, C38, C42, C44, C45, C46, C55, C57, C58, C61, C62, C65, C66, C67</t>
  </si>
  <si>
    <t>100nF</t>
  </si>
  <si>
    <t>C18, C48</t>
  </si>
  <si>
    <t>0.33uF</t>
  </si>
  <si>
    <t>CAPACITOR 1608 REFLOW</t>
  </si>
  <si>
    <t>C21, C43, C52</t>
  </si>
  <si>
    <t>10uF</t>
  </si>
  <si>
    <t>CAPACITOR 1608 REFLOW, CAPACITOR 1005 REFLOW</t>
  </si>
  <si>
    <t>C39, C40, C41, C47</t>
  </si>
  <si>
    <t>10nF</t>
  </si>
  <si>
    <t>C49, C50, C53, C54</t>
  </si>
  <si>
    <t>1uF</t>
  </si>
  <si>
    <t>C56</t>
  </si>
  <si>
    <t>4.7uF</t>
  </si>
  <si>
    <t>C59, C63</t>
  </si>
  <si>
    <t>4.7 pF</t>
  </si>
  <si>
    <t>C60, C64</t>
  </si>
  <si>
    <t>3.9 pF</t>
  </si>
  <si>
    <t>C70, C71, C72, C73, C87, C88, C89, C90</t>
  </si>
  <si>
    <t>100n</t>
  </si>
  <si>
    <t>C74, C75, C76, C77, C78, C79, C80, C81, C82, C83, C84, C85</t>
  </si>
  <si>
    <t>68pF</t>
  </si>
  <si>
    <t>C86, C91</t>
  </si>
  <si>
    <t>1u</t>
  </si>
  <si>
    <t>D1</t>
  </si>
  <si>
    <t>ECLAMP2122S.TCT</t>
  </si>
  <si>
    <t>USB Filter with ESD Protection</t>
  </si>
  <si>
    <t>SOT23-6 P0.95 C1.5x3.0 H1.3</t>
  </si>
  <si>
    <t>J1</t>
  </si>
  <si>
    <t>AIN0</t>
  </si>
  <si>
    <t>SMA EDGE Molex 732511150</t>
  </si>
  <si>
    <t>J2</t>
  </si>
  <si>
    <t>AIN1</t>
  </si>
  <si>
    <t>J3</t>
  </si>
  <si>
    <t>Plug connector</t>
  </si>
  <si>
    <t>PinHeader1x19 P5.08</t>
  </si>
  <si>
    <t>J4</t>
  </si>
  <si>
    <t>AIN2</t>
  </si>
  <si>
    <t>J5</t>
  </si>
  <si>
    <t>AIN3</t>
  </si>
  <si>
    <t>J6, J11, J12</t>
  </si>
  <si>
    <t>MOLEX 43650-0216</t>
  </si>
  <si>
    <t>Micro-Fit 3.0 Vertical Header, 3.00mm Pitch, Single Row, 2 Circuits</t>
  </si>
  <si>
    <t>J7</t>
  </si>
  <si>
    <t>PinHeader2x3 P2.54</t>
  </si>
  <si>
    <t>J8</t>
  </si>
  <si>
    <t>MHR-10-VUAL</t>
  </si>
  <si>
    <t>FlatCable2x5 (BHR-10-VUA)</t>
  </si>
  <si>
    <t>FlatCable2x5 2.54MM Straight TH</t>
  </si>
  <si>
    <t>J9, J10</t>
  </si>
  <si>
    <t>CONSMA001-SMD-G</t>
  </si>
  <si>
    <t>SMA TH VERTICAL LINX CONSMA001-SMD-G</t>
  </si>
  <si>
    <t>SMA SMD Vertical Linx CONSMA001-SMD-G</t>
  </si>
  <si>
    <t>J13</t>
  </si>
  <si>
    <t>MOLEX 43045-0412</t>
  </si>
  <si>
    <t>Micro-Fit 3.0 Vertical Header, 3.00mm Pitch, Dual Row, 4 Circuits</t>
  </si>
  <si>
    <t>J14</t>
  </si>
  <si>
    <t>STlink-14pin-1.27mm</t>
  </si>
  <si>
    <t>SHF-107-01-X-X-TH</t>
  </si>
  <si>
    <t>J15</t>
  </si>
  <si>
    <t>FlatCable2x7</t>
  </si>
  <si>
    <t>FlatCable2x7 2MM Straight TH FCI 98414-G06-14ULF</t>
  </si>
  <si>
    <t>J16</t>
  </si>
  <si>
    <t>USB4520-03-0-A</t>
  </si>
  <si>
    <t>Connector</t>
  </si>
  <si>
    <t>USB-C-SMD GCT USB4520030A</t>
  </si>
  <si>
    <t>J17</t>
  </si>
  <si>
    <t>MOLEX 47352-1001</t>
  </si>
  <si>
    <t>SD Card  Micro 47352-1001</t>
  </si>
  <si>
    <t>SD MICRO MOLEX 47352-1001</t>
  </si>
  <si>
    <t>J18, J19</t>
  </si>
  <si>
    <t>PinHeader1x2 P2.54, PinHeader1x2 P1.27</t>
  </si>
  <si>
    <t>LD1</t>
  </si>
  <si>
    <t>AAA3528LSEEZGKQBKS</t>
  </si>
  <si>
    <t>3.5x2.8mm SURFACE MOUNT LED LAMP</t>
  </si>
  <si>
    <t>LED Kingbright AAA3528LSEEZGKQBKS</t>
  </si>
  <si>
    <t>M1, M2, M3, M4</t>
  </si>
  <si>
    <t>M3</t>
  </si>
  <si>
    <t>Nut Unconnected</t>
  </si>
  <si>
    <t>Nut M3 Unconnected</t>
  </si>
  <si>
    <t>R1, R2, R32, R33, R115, R117</t>
  </si>
  <si>
    <t>Resistor</t>
  </si>
  <si>
    <t>RESISTOR 1005 REFLOW</t>
  </si>
  <si>
    <t>R3, R4, R34, R35</t>
  </si>
  <si>
    <t>100K</t>
  </si>
  <si>
    <t>R5, R6, R36, R37</t>
  </si>
  <si>
    <t>4.7k</t>
  </si>
  <si>
    <t>R7, R8, R9, R10, R11, R12, R15, R18, R38, R39, R40, R41, R42, R43, R46, R49, R61, R62, R63, R64, R65, R66, R68, R69, R103, R104, R105, R127</t>
  </si>
  <si>
    <t>10k</t>
  </si>
  <si>
    <t>R13, R14, R16, R17, R44, R45, R47, R48, R116, R118</t>
  </si>
  <si>
    <t>1k</t>
  </si>
  <si>
    <t>R19, R20, R21, R22, R50, R51, R52, R53</t>
  </si>
  <si>
    <t>2k</t>
  </si>
  <si>
    <t>R23, R24, R25, R26, R54, R55, R56, R57</t>
  </si>
  <si>
    <t>R27, R28, R58, R59, R67, R70, R71, R72, R73, R78, R79, R80, R81, R82, R83, R84, R85, R100, R101, R102, R106, R107, R108, R109, R128, R142</t>
  </si>
  <si>
    <t>R29, R30, R31</t>
  </si>
  <si>
    <t>R60, R74, R75, R76, R77, R96, R97, R98, R99, R110, R111, R112, R113, R114, R119, R120, R121, R122, R123, R124, R125, R126</t>
  </si>
  <si>
    <t>R86, R87, R88, R89, R90, R91, R92, R93</t>
  </si>
  <si>
    <t>R94, R95</t>
  </si>
  <si>
    <t>Resistor 0.01% (RNCF0603TKW10K0)</t>
  </si>
  <si>
    <t>R129</t>
  </si>
  <si>
    <t>2.2k</t>
  </si>
  <si>
    <t>R130</t>
  </si>
  <si>
    <t>16k</t>
  </si>
  <si>
    <t>R131</t>
  </si>
  <si>
    <t>3.3k</t>
  </si>
  <si>
    <t>R132</t>
  </si>
  <si>
    <t>20k</t>
  </si>
  <si>
    <t>R133</t>
  </si>
  <si>
    <t>12k</t>
  </si>
  <si>
    <t>R134, R135</t>
  </si>
  <si>
    <t>5.1k</t>
  </si>
  <si>
    <t>R136, R137, R138, R139, R140, R141</t>
  </si>
  <si>
    <t>47k</t>
  </si>
  <si>
    <t>T1, T2, T3</t>
  </si>
  <si>
    <t>DMN53D0U-7</t>
  </si>
  <si>
    <t>Generic MOS-N</t>
  </si>
  <si>
    <t>SOT23 P0.95 C1.6x3.0 H1.3</t>
  </si>
  <si>
    <t>TP18, TP19, TP20, TP21</t>
  </si>
  <si>
    <t>Test Point</t>
  </si>
  <si>
    <t>Test Point Keystone Miniature RED, Test Point Keystone Miniature BLACK</t>
  </si>
  <si>
    <t>U1, U2, U8, U9, U75</t>
  </si>
  <si>
    <t>ADA4500-2</t>
  </si>
  <si>
    <t>Generic dual OPA 8 pins</t>
  </si>
  <si>
    <t>MSOP8 P0.65 C3.0X3.0 H1.1</t>
  </si>
  <si>
    <t>U3, U4, U10, U11</t>
  </si>
  <si>
    <t>LTC6362_DD</t>
  </si>
  <si>
    <t>IC OPAMP DIFF 410MHZ RRO 8LFCSP</t>
  </si>
  <si>
    <t>LFCSP8 P0.5 C3.0x2.8 H1.0</t>
  </si>
  <si>
    <t>U5</t>
  </si>
  <si>
    <t>TLV???</t>
  </si>
  <si>
    <t>Generic Single Comparator 5pins 1OUT/2-V/3+IN/4-IN/5+V</t>
  </si>
  <si>
    <t>SOT23-5 P0.95 C1.6x3.0 H1.3</t>
  </si>
  <si>
    <t>U6</t>
  </si>
  <si>
    <t>ADG804</t>
  </si>
  <si>
    <t>TSSOP50P490X110-10N</t>
  </si>
  <si>
    <t>U7, U14</t>
  </si>
  <si>
    <t>LD29080PT33R</t>
  </si>
  <si>
    <t>800 mA fixed and adjustable output very low drop voltage regulator</t>
  </si>
  <si>
    <t>TO252-5 P1.27 C6x6.6 H2.4</t>
  </si>
  <si>
    <t>U12</t>
  </si>
  <si>
    <t>LM3880MFE-1AF</t>
  </si>
  <si>
    <t>Three-Rail Simple Power Supply Sequencer</t>
  </si>
  <si>
    <t>SC70-6 P0.65 C1.4x2.2 H1.0</t>
  </si>
  <si>
    <t>U13</t>
  </si>
  <si>
    <t>iCE40 Ultra / iCE5LP</t>
  </si>
  <si>
    <t>QFN50P700X700X100_HS-49N</t>
  </si>
  <si>
    <t>U15</t>
  </si>
  <si>
    <t>AP7331-12WG-7</t>
  </si>
  <si>
    <t>Generic Positive Voltage Regulator</t>
  </si>
  <si>
    <t>U16</t>
  </si>
  <si>
    <t>AP7331-25WG-7</t>
  </si>
  <si>
    <t>U17</t>
  </si>
  <si>
    <t>N25Q032A13ESC40F</t>
  </si>
  <si>
    <t>32Mb Serial Flash Memory</t>
  </si>
  <si>
    <t>SO8 P1.27 C4.0X5.0 H1.75</t>
  </si>
  <si>
    <t>U18</t>
  </si>
  <si>
    <t>STM32L496RGT6</t>
  </si>
  <si>
    <t>Ultra-low-power Arm® Cortex®-M4 32-bit MCU+FPU, 100DMIPS,_x000D_
up to 1MB Flash, 320KB SRAM, USB OTG FS, audio, ext. SMPS</t>
  </si>
  <si>
    <t>LQFP64 P0.5 C10.0x10.0 H1.6</t>
  </si>
  <si>
    <t>U70, U71, U72, U73</t>
  </si>
  <si>
    <t>865-MB85RS4MTYPF-G-BCE1-ND</t>
  </si>
  <si>
    <t>2-Mbit (256 K × 8) Serial (SPI) F-RAM</t>
  </si>
  <si>
    <t>SO8W P1.27 C5.0X5.0 H2.0</t>
  </si>
  <si>
    <t>U74</t>
  </si>
  <si>
    <t>ADR4525WBRZ-R7</t>
  </si>
  <si>
    <t>Ultralow Noise, High Accuracy Voltage References</t>
  </si>
  <si>
    <t>U76</t>
  </si>
  <si>
    <t>AD7380-4BCPZ</t>
  </si>
  <si>
    <t>Differential Input, Quad, External Reference _x000D_
Simultaneous Sampling, 16-Bit, SAR ADC</t>
  </si>
  <si>
    <t>QFN24 P0.5 T0.5x0.5 C4.0x4.0 H0.6</t>
  </si>
  <si>
    <t>X1</t>
  </si>
  <si>
    <t>DSC1001BL5-064.0000</t>
  </si>
  <si>
    <t>Oscillator C5.0x3.2 Abracon ASFL1</t>
  </si>
  <si>
    <t>X2</t>
  </si>
  <si>
    <t>32.768kHz</t>
  </si>
  <si>
    <t>RT3215-32.768-12.5-TR</t>
  </si>
  <si>
    <t>Crystal C3.2x1.5 Abracon ABS07</t>
  </si>
  <si>
    <t>X3</t>
  </si>
  <si>
    <t>32 MHz</t>
  </si>
  <si>
    <t>R2016-32.000-12-F-1010-EXT-TR</t>
  </si>
  <si>
    <t>Crystal C2.0x1.6 Abracon ABM11W</t>
  </si>
  <si>
    <t>Quantité</t>
  </si>
  <si>
    <t>Référence</t>
  </si>
  <si>
    <t>Prix unit.</t>
  </si>
  <si>
    <t>Qui</t>
  </si>
  <si>
    <t>Prix total</t>
  </si>
  <si>
    <t>2057-FCS-10-SG-ND</t>
  </si>
  <si>
    <t>WM21840-ND</t>
  </si>
  <si>
    <t>490-GRM155R61A106ME11DCT-ND</t>
  </si>
  <si>
    <t>CAP CER 10UF 10V X5R 0402</t>
  </si>
  <si>
    <t>Alexandra Andersson</t>
  </si>
  <si>
    <t>CONN RCPT HSG 12POS 2.54MM</t>
  </si>
  <si>
    <t>SOCKET FLAT CABLE IDC 10P 2.54MM</t>
  </si>
  <si>
    <t>ECLAMP2522P.TCTCT-ND</t>
  </si>
  <si>
    <t>TVS DEVICE MIXED SLP1616P6</t>
  </si>
  <si>
    <t>343-CONSMA020.062-G-ND</t>
  </si>
  <si>
    <t>CONN SMA FML EDGE MNT 0.062" PCB</t>
  </si>
  <si>
    <t>CONN HEADER VERT 6POS 2.54MM</t>
  </si>
  <si>
    <t>609-3234-ND</t>
  </si>
  <si>
    <t>B3</t>
  </si>
  <si>
    <t>MNT-103-BK-G</t>
  </si>
  <si>
    <t>CONN SHUNT 6POS</t>
  </si>
  <si>
    <t>2057-BHR-10-VUA-ND</t>
  </si>
  <si>
    <t>CONN HEADER VERT 10POS 2.54MM</t>
  </si>
  <si>
    <t>CONSMA001-SMD-G-ND</t>
  </si>
  <si>
    <t>CONN SMA RCPT STR 50 OHM SMD</t>
  </si>
  <si>
    <t>SHF-107-01-L-D-TH-ND</t>
  </si>
  <si>
    <t>CONN HEADER VERT 14POS 1.27MM</t>
  </si>
  <si>
    <t>609-6021-ND</t>
  </si>
  <si>
    <t>CONN HEADER VERT 14POS 2MM</t>
  </si>
  <si>
    <t>2073-USB4520-03-0-ACT-ND</t>
  </si>
  <si>
    <t>USB C REC 16P 3U" MID MNT 2.1MM</t>
  </si>
  <si>
    <t>WM3290CT-ND</t>
  </si>
  <si>
    <t>CONN MICRO SD CARD PUSH-PUSH R/A</t>
  </si>
  <si>
    <t>754-1967-1-ND</t>
  </si>
  <si>
    <t>LED RGB CLEAR 4SMD</t>
  </si>
  <si>
    <t>DMN53D0U-7DICT-ND</t>
  </si>
  <si>
    <t>MOSFET N-CH 50V 300MA SOT23</t>
  </si>
  <si>
    <t>505-ADA4500-2ARMZ-R7CT-ND</t>
  </si>
  <si>
    <t>IC OPAMP GP 2 CIRCUIT 8MSOP</t>
  </si>
  <si>
    <t>LTC6362IDD#TRPBFCT-ND</t>
  </si>
  <si>
    <t>IC OPAMP DIFF 1 CIRCUIT 8DFN</t>
  </si>
  <si>
    <t>296-32388-1-ND</t>
  </si>
  <si>
    <t>IC COMPARATOR 1 GEN PUR SC70-5</t>
  </si>
  <si>
    <t>505-ADG804YRMZ-REEL7CT-ND</t>
  </si>
  <si>
    <t>IC SWITCH SP4TX1 650MOHM 10MSOP</t>
  </si>
  <si>
    <t>497-4246-1-ND</t>
  </si>
  <si>
    <t>IC REG LINEAR 3.3V 800MA PPAK</t>
  </si>
  <si>
    <t>LM3880MFE-1AF/NOPBCT-ND</t>
  </si>
  <si>
    <t>IC PWR SUPPLY SEQUENCER SOT23-6</t>
  </si>
  <si>
    <t>AP7331-12WG-7DICT-ND</t>
  </si>
  <si>
    <t>IC REG LINEAR 1.2V 300MA SOT25</t>
  </si>
  <si>
    <t>AP7331-25WG-7DICT-ND</t>
  </si>
  <si>
    <t>IC REG LINEAR 2.5V 300MA SOT25</t>
  </si>
  <si>
    <t>1450-N25Q032A13ESC40FCT-ND</t>
  </si>
  <si>
    <t>IC FLASH 32MBIT SPI 108MHZ 8SO</t>
  </si>
  <si>
    <t>505-ADR4525WBRZ-R7CT-ND</t>
  </si>
  <si>
    <t>IC VREF SERIES 0.02% 8SOIC</t>
  </si>
  <si>
    <t>2151-RT3215-32.768-12.5-TRCT-ND</t>
  </si>
  <si>
    <t>CRYSTAL 32.7680KHZ 12.5PF SMD</t>
  </si>
  <si>
    <t>2151-R2016-32.000-12-F-1010-EXT-TRCT-ND</t>
  </si>
  <si>
    <t>CRYSTAL 32.0000MHZ 12PF SMD</t>
  </si>
  <si>
    <t>Description2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</si>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</sst>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ont="1"/>
    <xf numFmtId="0" fontId="20" fillId="0" borderId="0" xfId="0" applyFont="1" applyAlignment="1">
      <alignment wrapText="1"/>
    </xf>
    <xf numFmtId="0" fontId="16" fillId="0" borderId="0" xfId="0" applyFon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75" totalsRowShown="0" headerRowDxfId="0">
  <autoFilter ref="A1:M75"/>
  <sortState xmlns:xlrd2="http://schemas.microsoft.com/office/spreadsheetml/2017/richdata2" ref="A2:M75">
    <sortCondition ref="H1:H75"/>
  </sortState>
  <tableColumns count="13">
    <tableColumn id="1" name="Line #"/>
    <tableColumn id="2" name="Quantity"/>
    <tableColumn id="3" name="Designator"/>
    <tableColumn id="4" name="Name"/>
    <tableColumn id="5" name="Description"/>
    <tableColumn id="6" name="Footprint"/>
    <tableColumn id="7" name="Quantité"/>
    <tableColumn id="8" name="Référence"/>
    <tableColumn id="9" name="Description2"/>
    <tableColumn id="10" name="Prix unit." dataDxfId="1"/>
    <tableColumn id="11" name="Qui"/>
    <tableColumn id="12" name="Prix total"/>
    <tableColumn id="13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F1" zoomScaleNormal="100" workbookViewId="0">
      <selection activeCell="H15" sqref="H15"/>
    </sheetView>
  </sheetViews>
  <sheetFormatPr defaultRowHeight="15" x14ac:dyDescent="0.25"/>
  <cols>
    <col min="2" max="2" width="11.85546875" customWidth="1"/>
    <col min="3" max="3" width="39.5703125" customWidth="1"/>
    <col min="4" max="4" width="25.28515625" customWidth="1"/>
    <col min="5" max="5" width="30.140625" customWidth="1"/>
    <col min="6" max="6" width="26.85546875" customWidth="1"/>
    <col min="7" max="7" width="12.7109375" customWidth="1"/>
    <col min="8" max="8" width="32.42578125" customWidth="1"/>
    <col min="9" max="9" width="42.140625" customWidth="1"/>
    <col min="10" max="10" width="17.140625" style="6" customWidth="1"/>
    <col min="12" max="12" width="11.5703125" customWidth="1"/>
    <col min="13" max="13" width="11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" t="s">
        <v>200</v>
      </c>
      <c r="H1" s="1" t="s">
        <v>201</v>
      </c>
      <c r="I1" s="1" t="s">
        <v>261</v>
      </c>
      <c r="J1" s="1" t="s">
        <v>202</v>
      </c>
      <c r="K1" s="1" t="s">
        <v>203</v>
      </c>
      <c r="L1" s="1" t="s">
        <v>204</v>
      </c>
      <c r="M1" t="s">
        <v>262</v>
      </c>
    </row>
    <row r="2" spans="1:13" x14ac:dyDescent="0.25">
      <c r="B2">
        <v>1</v>
      </c>
      <c r="C2" t="s">
        <v>170</v>
      </c>
      <c r="D2" t="s">
        <v>171</v>
      </c>
      <c r="E2" t="s">
        <v>172</v>
      </c>
      <c r="F2" t="s">
        <v>173</v>
      </c>
      <c r="G2">
        <v>2</v>
      </c>
      <c r="H2" s="9" t="s">
        <v>253</v>
      </c>
      <c r="I2" t="s">
        <v>254</v>
      </c>
      <c r="J2" s="6">
        <v>1.51</v>
      </c>
      <c r="K2" t="s">
        <v>209</v>
      </c>
      <c r="L2">
        <f>G2*J2</f>
        <v>3.02</v>
      </c>
    </row>
    <row r="3" spans="1:13" x14ac:dyDescent="0.25">
      <c r="B3">
        <v>1</v>
      </c>
      <c r="C3" t="s">
        <v>63</v>
      </c>
      <c r="D3" t="s">
        <v>64</v>
      </c>
      <c r="E3" t="s">
        <v>65</v>
      </c>
      <c r="F3" t="s">
        <v>66</v>
      </c>
      <c r="G3">
        <v>2</v>
      </c>
      <c r="H3" s="9" t="s">
        <v>221</v>
      </c>
      <c r="I3" t="s">
        <v>222</v>
      </c>
      <c r="J3" s="6">
        <v>0.32</v>
      </c>
      <c r="K3" t="s">
        <v>209</v>
      </c>
      <c r="L3">
        <f t="shared" ref="L3:L28" si="0">G3*J3</f>
        <v>0.64</v>
      </c>
    </row>
    <row r="4" spans="1:13" ht="15.75" customHeight="1" x14ac:dyDescent="0.25">
      <c r="B4">
        <v>1</v>
      </c>
      <c r="C4" t="s">
        <v>8</v>
      </c>
      <c r="D4" t="s">
        <v>9</v>
      </c>
      <c r="E4" t="s">
        <v>7</v>
      </c>
      <c r="G4">
        <v>2</v>
      </c>
      <c r="H4" s="9" t="s">
        <v>205</v>
      </c>
      <c r="I4" t="s">
        <v>211</v>
      </c>
      <c r="J4" s="6">
        <v>0.34</v>
      </c>
      <c r="K4" t="s">
        <v>209</v>
      </c>
      <c r="L4">
        <f t="shared" si="0"/>
        <v>0.68</v>
      </c>
    </row>
    <row r="5" spans="1:13" ht="15.75" customHeight="1" x14ac:dyDescent="0.25">
      <c r="B5">
        <v>1</v>
      </c>
      <c r="C5" t="s">
        <v>80</v>
      </c>
      <c r="D5" t="s">
        <v>81</v>
      </c>
      <c r="E5" t="s">
        <v>82</v>
      </c>
      <c r="F5" t="s">
        <v>83</v>
      </c>
      <c r="G5">
        <v>2</v>
      </c>
      <c r="H5" s="9" t="s">
        <v>229</v>
      </c>
      <c r="I5" t="s">
        <v>230</v>
      </c>
      <c r="J5" s="6">
        <v>0.74</v>
      </c>
      <c r="K5" t="s">
        <v>209</v>
      </c>
      <c r="L5">
        <f t="shared" si="0"/>
        <v>1.48</v>
      </c>
    </row>
    <row r="6" spans="1:13" s="4" customFormat="1" x14ac:dyDescent="0.25">
      <c r="A6"/>
      <c r="B6">
        <v>1</v>
      </c>
      <c r="C6" t="s">
        <v>196</v>
      </c>
      <c r="D6" t="s">
        <v>197</v>
      </c>
      <c r="E6" t="s">
        <v>198</v>
      </c>
      <c r="F6" t="s">
        <v>199</v>
      </c>
      <c r="G6">
        <v>2</v>
      </c>
      <c r="H6" s="9" t="s">
        <v>259</v>
      </c>
      <c r="I6" t="s">
        <v>260</v>
      </c>
      <c r="J6" s="6">
        <v>0.42</v>
      </c>
      <c r="K6" t="s">
        <v>209</v>
      </c>
      <c r="L6">
        <f t="shared" si="0"/>
        <v>0.84</v>
      </c>
      <c r="M6"/>
    </row>
    <row r="7" spans="1:13" s="4" customFormat="1" x14ac:dyDescent="0.25">
      <c r="A7"/>
      <c r="B7">
        <v>1</v>
      </c>
      <c r="C7" t="s">
        <v>192</v>
      </c>
      <c r="D7" t="s">
        <v>193</v>
      </c>
      <c r="E7" t="s">
        <v>194</v>
      </c>
      <c r="F7" t="s">
        <v>195</v>
      </c>
      <c r="G7">
        <v>2</v>
      </c>
      <c r="H7" s="9" t="s">
        <v>257</v>
      </c>
      <c r="I7" t="s">
        <v>258</v>
      </c>
      <c r="J7" s="6">
        <v>0.42</v>
      </c>
      <c r="K7" t="s">
        <v>209</v>
      </c>
      <c r="L7">
        <f t="shared" si="0"/>
        <v>0.84</v>
      </c>
      <c r="M7"/>
    </row>
    <row r="8" spans="1:13" s="4" customFormat="1" x14ac:dyDescent="0.25">
      <c r="A8"/>
      <c r="B8">
        <v>1</v>
      </c>
      <c r="C8" t="s">
        <v>147</v>
      </c>
      <c r="D8" t="s">
        <v>148</v>
      </c>
      <c r="E8" t="s">
        <v>149</v>
      </c>
      <c r="F8" t="s">
        <v>150</v>
      </c>
      <c r="G8">
        <v>5</v>
      </c>
      <c r="H8" s="9" t="s">
        <v>241</v>
      </c>
      <c r="I8" t="s">
        <v>242</v>
      </c>
      <c r="J8" s="6">
        <v>1.41</v>
      </c>
      <c r="K8" t="s">
        <v>209</v>
      </c>
      <c r="L8">
        <f t="shared" si="0"/>
        <v>7.05</v>
      </c>
      <c r="M8"/>
    </row>
    <row r="9" spans="1:13" s="4" customFormat="1" x14ac:dyDescent="0.25">
      <c r="A9"/>
      <c r="B9">
        <v>1</v>
      </c>
      <c r="C9" t="s">
        <v>46</v>
      </c>
      <c r="D9" t="s">
        <v>47</v>
      </c>
      <c r="E9" t="s">
        <v>48</v>
      </c>
      <c r="F9" t="s">
        <v>48</v>
      </c>
      <c r="G9">
        <v>8</v>
      </c>
      <c r="H9" s="9" t="s">
        <v>214</v>
      </c>
      <c r="I9" t="s">
        <v>215</v>
      </c>
      <c r="J9" s="6">
        <v>3.65</v>
      </c>
      <c r="K9" t="s">
        <v>209</v>
      </c>
      <c r="L9">
        <f t="shared" si="0"/>
        <v>29.2</v>
      </c>
      <c r="M9"/>
    </row>
    <row r="10" spans="1:13" s="4" customFormat="1" x14ac:dyDescent="0.25">
      <c r="A10"/>
      <c r="B10">
        <v>3</v>
      </c>
      <c r="C10" s="3" t="s">
        <v>23</v>
      </c>
      <c r="D10" t="s">
        <v>24</v>
      </c>
      <c r="E10" t="s">
        <v>12</v>
      </c>
      <c r="F10" t="s">
        <v>25</v>
      </c>
      <c r="G10">
        <v>10</v>
      </c>
      <c r="H10" s="9" t="s">
        <v>207</v>
      </c>
      <c r="I10" t="s">
        <v>208</v>
      </c>
      <c r="J10" s="6">
        <v>8.5999999999999993E-2</v>
      </c>
      <c r="K10" t="s">
        <v>209</v>
      </c>
      <c r="L10">
        <f t="shared" si="0"/>
        <v>0.85999999999999988</v>
      </c>
      <c r="M10"/>
    </row>
    <row r="11" spans="1:13" x14ac:dyDescent="0.25">
      <c r="B11">
        <v>2</v>
      </c>
      <c r="C11" t="s">
        <v>154</v>
      </c>
      <c r="D11" t="s">
        <v>155</v>
      </c>
      <c r="E11" t="s">
        <v>156</v>
      </c>
      <c r="F11" t="s">
        <v>157</v>
      </c>
      <c r="G11">
        <v>4</v>
      </c>
      <c r="H11" s="9" t="s">
        <v>245</v>
      </c>
      <c r="I11" t="s">
        <v>246</v>
      </c>
      <c r="J11" s="6">
        <v>1.62</v>
      </c>
      <c r="K11" t="s">
        <v>209</v>
      </c>
      <c r="L11">
        <f t="shared" si="0"/>
        <v>6.48</v>
      </c>
    </row>
    <row r="12" spans="1:13" s="4" customFormat="1" x14ac:dyDescent="0.25">
      <c r="A12"/>
      <c r="B12">
        <v>5</v>
      </c>
      <c r="C12" t="s">
        <v>139</v>
      </c>
      <c r="D12" t="s">
        <v>140</v>
      </c>
      <c r="E12" t="s">
        <v>141</v>
      </c>
      <c r="F12" t="s">
        <v>142</v>
      </c>
      <c r="G12">
        <v>10</v>
      </c>
      <c r="H12" s="9" t="s">
        <v>237</v>
      </c>
      <c r="I12" t="s">
        <v>238</v>
      </c>
      <c r="J12" s="6">
        <v>3.2850000000000001</v>
      </c>
      <c r="K12" t="s">
        <v>209</v>
      </c>
      <c r="L12">
        <f t="shared" si="0"/>
        <v>32.85</v>
      </c>
      <c r="M12"/>
    </row>
    <row r="13" spans="1:13" s="4" customFormat="1" x14ac:dyDescent="0.25">
      <c r="A13"/>
      <c r="B13">
        <v>1</v>
      </c>
      <c r="C13" t="s">
        <v>151</v>
      </c>
      <c r="D13" t="s">
        <v>152</v>
      </c>
      <c r="E13"/>
      <c r="F13" t="s">
        <v>153</v>
      </c>
      <c r="G13">
        <v>2</v>
      </c>
      <c r="H13" s="9" t="s">
        <v>243</v>
      </c>
      <c r="I13" t="s">
        <v>244</v>
      </c>
      <c r="J13" s="6">
        <v>4.2300000000000004</v>
      </c>
      <c r="K13" t="s">
        <v>209</v>
      </c>
      <c r="L13">
        <f t="shared" si="0"/>
        <v>8.4600000000000009</v>
      </c>
      <c r="M13"/>
    </row>
    <row r="14" spans="1:13" s="4" customFormat="1" x14ac:dyDescent="0.25">
      <c r="A14"/>
      <c r="B14">
        <v>1</v>
      </c>
      <c r="C14" t="s">
        <v>182</v>
      </c>
      <c r="D14" t="s">
        <v>183</v>
      </c>
      <c r="E14" t="s">
        <v>184</v>
      </c>
      <c r="F14" t="s">
        <v>173</v>
      </c>
      <c r="G14">
        <v>2</v>
      </c>
      <c r="H14" s="9" t="s">
        <v>255</v>
      </c>
      <c r="I14" t="s">
        <v>256</v>
      </c>
      <c r="J14" s="6">
        <v>10.47</v>
      </c>
      <c r="K14" t="s">
        <v>209</v>
      </c>
      <c r="L14">
        <f t="shared" si="0"/>
        <v>20.94</v>
      </c>
      <c r="M14"/>
    </row>
    <row r="15" spans="1:13" s="4" customFormat="1" x14ac:dyDescent="0.25">
      <c r="A15"/>
      <c r="B15">
        <v>1</v>
      </c>
      <c r="C15" t="s">
        <v>61</v>
      </c>
      <c r="D15"/>
      <c r="E15" t="s">
        <v>52</v>
      </c>
      <c r="F15" t="s">
        <v>62</v>
      </c>
      <c r="G15">
        <v>2</v>
      </c>
      <c r="H15" s="9" t="s">
        <v>217</v>
      </c>
      <c r="I15" t="s">
        <v>216</v>
      </c>
      <c r="J15" s="6">
        <v>0.43</v>
      </c>
      <c r="K15" t="s">
        <v>209</v>
      </c>
      <c r="L15">
        <f t="shared" si="0"/>
        <v>0.86</v>
      </c>
      <c r="M15"/>
    </row>
    <row r="16" spans="1:13" s="4" customFormat="1" x14ac:dyDescent="0.25">
      <c r="A16"/>
      <c r="B16">
        <v>1</v>
      </c>
      <c r="C16" t="s">
        <v>77</v>
      </c>
      <c r="D16" t="s">
        <v>78</v>
      </c>
      <c r="E16" t="s">
        <v>78</v>
      </c>
      <c r="F16" t="s">
        <v>79</v>
      </c>
      <c r="G16">
        <v>2</v>
      </c>
      <c r="H16" s="9" t="s">
        <v>227</v>
      </c>
      <c r="I16" t="s">
        <v>228</v>
      </c>
      <c r="J16" s="6">
        <v>1.42</v>
      </c>
      <c r="K16" t="s">
        <v>209</v>
      </c>
      <c r="L16">
        <f t="shared" si="0"/>
        <v>2.84</v>
      </c>
      <c r="M16"/>
    </row>
    <row r="17" spans="1:13" s="4" customFormat="1" x14ac:dyDescent="0.25">
      <c r="A17"/>
      <c r="B17">
        <v>1</v>
      </c>
      <c r="C17" t="s">
        <v>90</v>
      </c>
      <c r="D17" t="s">
        <v>91</v>
      </c>
      <c r="E17" t="s">
        <v>92</v>
      </c>
      <c r="F17" t="s">
        <v>93</v>
      </c>
      <c r="G17">
        <v>2</v>
      </c>
      <c r="H17" s="9" t="s">
        <v>233</v>
      </c>
      <c r="I17" t="s">
        <v>234</v>
      </c>
      <c r="J17" s="6">
        <v>0.95</v>
      </c>
      <c r="K17" t="s">
        <v>209</v>
      </c>
      <c r="L17">
        <f t="shared" si="0"/>
        <v>1.9</v>
      </c>
      <c r="M17"/>
    </row>
    <row r="18" spans="1:13" s="4" customFormat="1" x14ac:dyDescent="0.25">
      <c r="A18"/>
      <c r="B18">
        <v>1</v>
      </c>
      <c r="C18" t="s">
        <v>165</v>
      </c>
      <c r="D18" t="s">
        <v>166</v>
      </c>
      <c r="E18" t="s">
        <v>167</v>
      </c>
      <c r="F18" t="s">
        <v>150</v>
      </c>
      <c r="G18">
        <v>2</v>
      </c>
      <c r="H18" s="9" t="s">
        <v>249</v>
      </c>
      <c r="I18" t="s">
        <v>250</v>
      </c>
      <c r="J18" s="6">
        <v>0.47</v>
      </c>
      <c r="K18" t="s">
        <v>209</v>
      </c>
      <c r="L18">
        <f t="shared" si="0"/>
        <v>0.94</v>
      </c>
      <c r="M18"/>
    </row>
    <row r="19" spans="1:13" s="4" customFormat="1" x14ac:dyDescent="0.25">
      <c r="A19"/>
      <c r="B19">
        <v>1</v>
      </c>
      <c r="C19" t="s">
        <v>168</v>
      </c>
      <c r="D19" t="s">
        <v>169</v>
      </c>
      <c r="E19" t="s">
        <v>167</v>
      </c>
      <c r="F19" t="s">
        <v>150</v>
      </c>
      <c r="G19">
        <v>2</v>
      </c>
      <c r="H19" s="9" t="s">
        <v>251</v>
      </c>
      <c r="I19" t="s">
        <v>252</v>
      </c>
      <c r="J19" s="6">
        <v>0.47</v>
      </c>
      <c r="K19" t="s">
        <v>209</v>
      </c>
      <c r="L19">
        <f t="shared" si="0"/>
        <v>0.94</v>
      </c>
      <c r="M19"/>
    </row>
    <row r="20" spans="1:13" s="2" customFormat="1" ht="15" customHeight="1" x14ac:dyDescent="0.25">
      <c r="A20"/>
      <c r="B20">
        <v>2</v>
      </c>
      <c r="C20" t="s">
        <v>67</v>
      </c>
      <c r="D20" t="s">
        <v>68</v>
      </c>
      <c r="E20" t="s">
        <v>69</v>
      </c>
      <c r="F20" t="s">
        <v>70</v>
      </c>
      <c r="G20">
        <v>4</v>
      </c>
      <c r="H20" s="9" t="s">
        <v>223</v>
      </c>
      <c r="I20" t="s">
        <v>224</v>
      </c>
      <c r="J20" s="6">
        <v>3.6</v>
      </c>
      <c r="K20" t="s">
        <v>209</v>
      </c>
      <c r="L20">
        <f t="shared" si="0"/>
        <v>14.4</v>
      </c>
      <c r="M20"/>
    </row>
    <row r="21" spans="1:13" x14ac:dyDescent="0.25">
      <c r="B21">
        <v>3</v>
      </c>
      <c r="C21" t="s">
        <v>132</v>
      </c>
      <c r="D21" t="s">
        <v>133</v>
      </c>
      <c r="E21" t="s">
        <v>134</v>
      </c>
      <c r="F21" t="s">
        <v>135</v>
      </c>
      <c r="G21">
        <v>10</v>
      </c>
      <c r="H21" s="9" t="s">
        <v>235</v>
      </c>
      <c r="I21" t="s">
        <v>236</v>
      </c>
      <c r="J21" s="6">
        <v>0.26400000000000001</v>
      </c>
      <c r="K21" t="s">
        <v>209</v>
      </c>
      <c r="L21">
        <f t="shared" si="0"/>
        <v>2.64</v>
      </c>
    </row>
    <row r="22" spans="1:13" s="4" customFormat="1" x14ac:dyDescent="0.25">
      <c r="A22" s="2"/>
      <c r="B22" s="2">
        <v>1</v>
      </c>
      <c r="C22" s="2" t="s">
        <v>42</v>
      </c>
      <c r="D22" s="2" t="s">
        <v>43</v>
      </c>
      <c r="E22" s="2" t="s">
        <v>44</v>
      </c>
      <c r="F22" s="2" t="s">
        <v>45</v>
      </c>
      <c r="G22" s="2">
        <v>2</v>
      </c>
      <c r="H22" s="9" t="s">
        <v>212</v>
      </c>
      <c r="I22" s="2" t="s">
        <v>213</v>
      </c>
      <c r="J22" s="2">
        <v>0.8</v>
      </c>
      <c r="K22" t="s">
        <v>209</v>
      </c>
      <c r="L22">
        <f t="shared" si="0"/>
        <v>1.6</v>
      </c>
      <c r="M22" s="2"/>
    </row>
    <row r="23" spans="1:13" x14ac:dyDescent="0.25">
      <c r="B23">
        <v>1</v>
      </c>
      <c r="C23" t="s">
        <v>158</v>
      </c>
      <c r="D23" t="s">
        <v>159</v>
      </c>
      <c r="E23" t="s">
        <v>160</v>
      </c>
      <c r="F23" t="s">
        <v>161</v>
      </c>
      <c r="G23">
        <v>2</v>
      </c>
      <c r="H23" s="9" t="s">
        <v>247</v>
      </c>
      <c r="I23" t="s">
        <v>248</v>
      </c>
      <c r="J23" s="6">
        <v>1.43</v>
      </c>
      <c r="K23" t="s">
        <v>209</v>
      </c>
      <c r="L23">
        <f t="shared" si="0"/>
        <v>2.86</v>
      </c>
    </row>
    <row r="24" spans="1:13" s="4" customFormat="1" x14ac:dyDescent="0.25">
      <c r="A24"/>
      <c r="B24">
        <v>4</v>
      </c>
      <c r="C24" t="s">
        <v>143</v>
      </c>
      <c r="D24" t="s">
        <v>144</v>
      </c>
      <c r="E24" t="s">
        <v>145</v>
      </c>
      <c r="F24" t="s">
        <v>146</v>
      </c>
      <c r="G24">
        <v>10</v>
      </c>
      <c r="H24" s="9" t="s">
        <v>239</v>
      </c>
      <c r="I24" t="s">
        <v>240</v>
      </c>
      <c r="J24" s="6">
        <v>4.8559999999999999</v>
      </c>
      <c r="K24" t="s">
        <v>209</v>
      </c>
      <c r="L24">
        <f t="shared" si="0"/>
        <v>48.56</v>
      </c>
      <c r="M24"/>
    </row>
    <row r="25" spans="1:13" s="4" customFormat="1" x14ac:dyDescent="0.25">
      <c r="A25"/>
      <c r="B25">
        <v>1</v>
      </c>
      <c r="C25" t="s">
        <v>218</v>
      </c>
      <c r="D25" t="s">
        <v>219</v>
      </c>
      <c r="E25" t="s">
        <v>7</v>
      </c>
      <c r="F25"/>
      <c r="G25">
        <v>2</v>
      </c>
      <c r="H25" s="9" t="s">
        <v>219</v>
      </c>
      <c r="I25" t="s">
        <v>220</v>
      </c>
      <c r="J25" s="6">
        <v>1.53</v>
      </c>
      <c r="K25" t="s">
        <v>209</v>
      </c>
      <c r="L25">
        <f t="shared" si="0"/>
        <v>3.06</v>
      </c>
      <c r="M25"/>
    </row>
    <row r="26" spans="1:13" x14ac:dyDescent="0.25">
      <c r="B26">
        <v>1</v>
      </c>
      <c r="C26" t="s">
        <v>74</v>
      </c>
      <c r="D26" t="s">
        <v>75</v>
      </c>
      <c r="F26" t="s">
        <v>76</v>
      </c>
      <c r="G26">
        <v>2</v>
      </c>
      <c r="H26" s="9" t="s">
        <v>225</v>
      </c>
      <c r="I26" t="s">
        <v>226</v>
      </c>
      <c r="J26" s="6">
        <v>3.97</v>
      </c>
      <c r="K26" t="s">
        <v>209</v>
      </c>
      <c r="L26">
        <f t="shared" si="0"/>
        <v>7.94</v>
      </c>
    </row>
    <row r="27" spans="1:13" x14ac:dyDescent="0.25">
      <c r="B27">
        <v>1</v>
      </c>
      <c r="C27" t="s">
        <v>6</v>
      </c>
      <c r="D27">
        <v>22552122</v>
      </c>
      <c r="E27" t="s">
        <v>7</v>
      </c>
      <c r="G27">
        <v>2</v>
      </c>
      <c r="H27" s="9" t="s">
        <v>206</v>
      </c>
      <c r="I27" t="s">
        <v>210</v>
      </c>
      <c r="J27" s="6">
        <v>1.06</v>
      </c>
      <c r="K27" t="s">
        <v>209</v>
      </c>
      <c r="L27">
        <f t="shared" si="0"/>
        <v>2.12</v>
      </c>
    </row>
    <row r="28" spans="1:13" x14ac:dyDescent="0.25">
      <c r="B28">
        <v>1</v>
      </c>
      <c r="C28" t="s">
        <v>84</v>
      </c>
      <c r="D28" t="s">
        <v>85</v>
      </c>
      <c r="E28" t="s">
        <v>86</v>
      </c>
      <c r="F28" t="s">
        <v>87</v>
      </c>
      <c r="G28">
        <v>2</v>
      </c>
      <c r="H28" s="9" t="s">
        <v>231</v>
      </c>
      <c r="I28" t="s">
        <v>232</v>
      </c>
      <c r="J28" s="6">
        <v>4.08</v>
      </c>
      <c r="K28" t="s">
        <v>209</v>
      </c>
      <c r="L28">
        <f t="shared" si="0"/>
        <v>8.16</v>
      </c>
    </row>
    <row r="30" spans="1:13" s="4" customFormat="1" x14ac:dyDescent="0.25">
      <c r="B30" s="4">
        <v>4</v>
      </c>
      <c r="C30" s="4" t="s">
        <v>10</v>
      </c>
      <c r="D30" s="4" t="s">
        <v>11</v>
      </c>
      <c r="E30" s="4" t="s">
        <v>12</v>
      </c>
      <c r="F30" s="4" t="s">
        <v>13</v>
      </c>
    </row>
    <row r="31" spans="1:13" x14ac:dyDescent="0.25">
      <c r="A31" s="4"/>
      <c r="B31" s="4">
        <v>9</v>
      </c>
      <c r="C31" s="4" t="s">
        <v>14</v>
      </c>
      <c r="D31" s="4" t="s">
        <v>15</v>
      </c>
      <c r="E31" s="4" t="s">
        <v>12</v>
      </c>
      <c r="F31" s="4" t="s">
        <v>13</v>
      </c>
      <c r="G31" s="4"/>
      <c r="H31" s="4"/>
      <c r="I31" s="4"/>
      <c r="J31" s="4"/>
      <c r="K31" s="4"/>
      <c r="L31" s="4"/>
      <c r="M31" s="4"/>
    </row>
    <row r="32" spans="1:13" x14ac:dyDescent="0.25">
      <c r="A32" s="4"/>
      <c r="B32" s="4">
        <v>8</v>
      </c>
      <c r="C32" s="4" t="s">
        <v>16</v>
      </c>
      <c r="D32" s="4" t="s">
        <v>17</v>
      </c>
      <c r="E32" s="4" t="s">
        <v>12</v>
      </c>
      <c r="F32" s="4" t="s">
        <v>13</v>
      </c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4">
        <v>28</v>
      </c>
      <c r="C33" s="4" t="s">
        <v>18</v>
      </c>
      <c r="D33" s="4" t="s">
        <v>19</v>
      </c>
      <c r="E33" s="4" t="s">
        <v>12</v>
      </c>
      <c r="F33" s="4" t="s">
        <v>13</v>
      </c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>
        <v>2</v>
      </c>
      <c r="C34" s="4" t="s">
        <v>20</v>
      </c>
      <c r="D34" s="4" t="s">
        <v>21</v>
      </c>
      <c r="E34" s="4" t="s">
        <v>12</v>
      </c>
      <c r="F34" s="4" t="s">
        <v>22</v>
      </c>
      <c r="G34" s="4"/>
      <c r="H34" s="4"/>
      <c r="I34" s="4"/>
      <c r="J34" s="4"/>
      <c r="K34" s="4"/>
      <c r="L34" s="4"/>
      <c r="M34" s="4"/>
    </row>
    <row r="35" spans="1:13" s="4" customFormat="1" x14ac:dyDescent="0.25">
      <c r="B35" s="4">
        <v>4</v>
      </c>
      <c r="C35" s="4" t="s">
        <v>26</v>
      </c>
      <c r="D35" s="4" t="s">
        <v>27</v>
      </c>
      <c r="E35" s="4" t="s">
        <v>12</v>
      </c>
      <c r="F35" s="4" t="s">
        <v>13</v>
      </c>
    </row>
    <row r="36" spans="1:13" x14ac:dyDescent="0.25">
      <c r="A36" s="4"/>
      <c r="B36" s="4">
        <v>4</v>
      </c>
      <c r="C36" s="4" t="s">
        <v>28</v>
      </c>
      <c r="D36" s="4" t="s">
        <v>29</v>
      </c>
      <c r="E36" s="4" t="s">
        <v>12</v>
      </c>
      <c r="F36" s="4" t="s">
        <v>22</v>
      </c>
      <c r="G36" s="4"/>
      <c r="H36" s="4"/>
      <c r="I36" s="4"/>
      <c r="J36" s="4"/>
      <c r="K36" s="4"/>
      <c r="L36" s="4"/>
      <c r="M36" s="4"/>
    </row>
    <row r="37" spans="1:13" s="4" customFormat="1" x14ac:dyDescent="0.25">
      <c r="B37" s="4">
        <v>1</v>
      </c>
      <c r="C37" s="4" t="s">
        <v>30</v>
      </c>
      <c r="D37" s="4" t="s">
        <v>31</v>
      </c>
      <c r="E37" s="4" t="s">
        <v>12</v>
      </c>
      <c r="F37" s="4" t="s">
        <v>13</v>
      </c>
    </row>
    <row r="38" spans="1:13" s="4" customFormat="1" x14ac:dyDescent="0.25">
      <c r="B38" s="4">
        <v>2</v>
      </c>
      <c r="C38" s="4" t="s">
        <v>32</v>
      </c>
      <c r="D38" s="4" t="s">
        <v>33</v>
      </c>
      <c r="E38" s="4" t="s">
        <v>12</v>
      </c>
      <c r="F38" s="4" t="s">
        <v>13</v>
      </c>
    </row>
    <row r="39" spans="1:13" s="4" customFormat="1" x14ac:dyDescent="0.25">
      <c r="B39" s="4">
        <v>2</v>
      </c>
      <c r="C39" s="4" t="s">
        <v>34</v>
      </c>
      <c r="D39" s="4" t="s">
        <v>35</v>
      </c>
      <c r="E39" s="4" t="s">
        <v>12</v>
      </c>
      <c r="F39" s="4" t="s">
        <v>13</v>
      </c>
    </row>
    <row r="40" spans="1:13" s="4" customFormat="1" x14ac:dyDescent="0.25">
      <c r="B40" s="4">
        <v>8</v>
      </c>
      <c r="C40" s="4" t="s">
        <v>36</v>
      </c>
      <c r="D40" s="4" t="s">
        <v>37</v>
      </c>
      <c r="E40" s="4" t="s">
        <v>12</v>
      </c>
      <c r="F40" s="4" t="s">
        <v>13</v>
      </c>
    </row>
    <row r="41" spans="1:13" s="4" customFormat="1" x14ac:dyDescent="0.25">
      <c r="B41" s="4">
        <v>12</v>
      </c>
      <c r="C41" s="4" t="s">
        <v>38</v>
      </c>
      <c r="D41" s="4" t="s">
        <v>39</v>
      </c>
      <c r="E41" s="4" t="s">
        <v>12</v>
      </c>
      <c r="F41" s="4" t="s">
        <v>13</v>
      </c>
    </row>
    <row r="42" spans="1:13" s="4" customFormat="1" x14ac:dyDescent="0.25">
      <c r="B42" s="4">
        <v>2</v>
      </c>
      <c r="C42" s="4" t="s">
        <v>40</v>
      </c>
      <c r="D42" s="4" t="s">
        <v>41</v>
      </c>
      <c r="E42" s="4" t="s">
        <v>12</v>
      </c>
      <c r="F42" s="4" t="s">
        <v>13</v>
      </c>
    </row>
    <row r="43" spans="1:13" s="4" customFormat="1" x14ac:dyDescent="0.25">
      <c r="B43" s="4">
        <v>1</v>
      </c>
      <c r="C43" s="4" t="s">
        <v>49</v>
      </c>
      <c r="D43" s="4" t="s">
        <v>50</v>
      </c>
      <c r="E43" s="4" t="s">
        <v>48</v>
      </c>
      <c r="F43" s="4" t="s">
        <v>48</v>
      </c>
    </row>
    <row r="44" spans="1:13" s="4" customFormat="1" x14ac:dyDescent="0.25">
      <c r="A44" s="5"/>
      <c r="B44" s="5">
        <v>1</v>
      </c>
      <c r="C44" s="5" t="s">
        <v>51</v>
      </c>
      <c r="D44" s="5"/>
      <c r="E44" s="5" t="s">
        <v>52</v>
      </c>
      <c r="F44" s="5" t="s">
        <v>53</v>
      </c>
      <c r="G44"/>
      <c r="H44"/>
      <c r="I44"/>
      <c r="J44" s="6"/>
      <c r="K44"/>
      <c r="L44"/>
      <c r="M44"/>
    </row>
    <row r="45" spans="1:13" s="4" customFormat="1" x14ac:dyDescent="0.25">
      <c r="B45" s="4">
        <v>1</v>
      </c>
      <c r="C45" s="4" t="s">
        <v>54</v>
      </c>
      <c r="D45" s="4" t="s">
        <v>55</v>
      </c>
      <c r="E45" s="4" t="s">
        <v>48</v>
      </c>
      <c r="F45" s="4" t="s">
        <v>48</v>
      </c>
    </row>
    <row r="46" spans="1:13" s="4" customFormat="1" x14ac:dyDescent="0.25">
      <c r="B46" s="4">
        <v>1</v>
      </c>
      <c r="C46" s="4" t="s">
        <v>56</v>
      </c>
      <c r="D46" s="4" t="s">
        <v>57</v>
      </c>
      <c r="E46" s="4" t="s">
        <v>48</v>
      </c>
      <c r="F46" s="4" t="s">
        <v>48</v>
      </c>
    </row>
    <row r="47" spans="1:13" s="4" customFormat="1" x14ac:dyDescent="0.25">
      <c r="A47"/>
      <c r="B47" s="4">
        <v>3</v>
      </c>
      <c r="C47" s="4" t="s">
        <v>58</v>
      </c>
      <c r="D47" s="4" t="s">
        <v>59</v>
      </c>
      <c r="E47" s="4" t="s">
        <v>60</v>
      </c>
      <c r="F47" s="4" t="s">
        <v>59</v>
      </c>
      <c r="G47"/>
      <c r="H47"/>
      <c r="I47"/>
      <c r="J47" s="6"/>
      <c r="K47"/>
      <c r="L47"/>
      <c r="M47"/>
    </row>
    <row r="48" spans="1:13" s="4" customFormat="1" x14ac:dyDescent="0.25">
      <c r="B48" s="4">
        <v>1</v>
      </c>
      <c r="C48" s="4" t="s">
        <v>71</v>
      </c>
      <c r="D48" s="4" t="s">
        <v>72</v>
      </c>
      <c r="E48" s="4" t="s">
        <v>73</v>
      </c>
      <c r="F48" s="4" t="s">
        <v>72</v>
      </c>
    </row>
    <row r="49" spans="1:13" s="4" customFormat="1" x14ac:dyDescent="0.25">
      <c r="B49" s="4">
        <v>2</v>
      </c>
      <c r="C49" s="4" t="s">
        <v>88</v>
      </c>
      <c r="E49" s="4" t="s">
        <v>52</v>
      </c>
      <c r="F49" s="4" t="s">
        <v>89</v>
      </c>
    </row>
    <row r="50" spans="1:13" s="4" customFormat="1" x14ac:dyDescent="0.25">
      <c r="B50" s="4">
        <v>4</v>
      </c>
      <c r="C50" s="4" t="s">
        <v>94</v>
      </c>
      <c r="D50" s="4" t="s">
        <v>95</v>
      </c>
      <c r="E50" s="4" t="s">
        <v>96</v>
      </c>
      <c r="F50" s="4" t="s">
        <v>97</v>
      </c>
    </row>
    <row r="51" spans="1:13" s="4" customFormat="1" x14ac:dyDescent="0.25">
      <c r="B51" s="4">
        <v>6</v>
      </c>
      <c r="C51" s="4" t="s">
        <v>98</v>
      </c>
      <c r="D51" s="4">
        <v>51</v>
      </c>
      <c r="E51" s="4" t="s">
        <v>99</v>
      </c>
      <c r="F51" s="4" t="s">
        <v>100</v>
      </c>
    </row>
    <row r="52" spans="1:13" s="4" customFormat="1" x14ac:dyDescent="0.25">
      <c r="B52" s="4">
        <v>4</v>
      </c>
      <c r="C52" s="4" t="s">
        <v>101</v>
      </c>
      <c r="D52" s="4" t="s">
        <v>102</v>
      </c>
      <c r="E52" s="4" t="s">
        <v>99</v>
      </c>
      <c r="F52" s="4" t="s">
        <v>100</v>
      </c>
    </row>
    <row r="53" spans="1:13" s="4" customFormat="1" x14ac:dyDescent="0.25">
      <c r="B53" s="4">
        <v>4</v>
      </c>
      <c r="C53" s="4" t="s">
        <v>103</v>
      </c>
      <c r="D53" s="4" t="s">
        <v>104</v>
      </c>
      <c r="E53" s="4" t="s">
        <v>99</v>
      </c>
      <c r="F53" s="4" t="s">
        <v>100</v>
      </c>
    </row>
    <row r="54" spans="1:13" s="4" customFormat="1" x14ac:dyDescent="0.25">
      <c r="B54" s="4">
        <v>28</v>
      </c>
      <c r="C54" s="4" t="s">
        <v>105</v>
      </c>
      <c r="D54" s="4" t="s">
        <v>106</v>
      </c>
      <c r="E54" s="4" t="s">
        <v>99</v>
      </c>
      <c r="F54" s="4" t="s">
        <v>100</v>
      </c>
    </row>
    <row r="55" spans="1:13" s="4" customFormat="1" x14ac:dyDescent="0.25">
      <c r="B55" s="4">
        <v>10</v>
      </c>
      <c r="C55" s="4" t="s">
        <v>107</v>
      </c>
      <c r="D55" s="4" t="s">
        <v>108</v>
      </c>
      <c r="E55" s="4" t="s">
        <v>99</v>
      </c>
      <c r="F55" s="4" t="s">
        <v>100</v>
      </c>
    </row>
    <row r="56" spans="1:13" s="4" customFormat="1" x14ac:dyDescent="0.25">
      <c r="B56" s="4">
        <v>8</v>
      </c>
      <c r="C56" s="4" t="s">
        <v>109</v>
      </c>
      <c r="D56" s="4" t="s">
        <v>110</v>
      </c>
      <c r="E56" s="4" t="s">
        <v>99</v>
      </c>
      <c r="F56" s="4" t="s">
        <v>100</v>
      </c>
    </row>
    <row r="57" spans="1:13" x14ac:dyDescent="0.25">
      <c r="A57" s="4"/>
      <c r="B57" s="4">
        <v>8</v>
      </c>
      <c r="C57" s="4" t="s">
        <v>111</v>
      </c>
      <c r="D57" s="4">
        <v>0</v>
      </c>
      <c r="E57" s="4" t="s">
        <v>99</v>
      </c>
      <c r="F57" s="4" t="s">
        <v>100</v>
      </c>
      <c r="G57" s="4"/>
      <c r="H57" s="4"/>
      <c r="I57" s="4"/>
      <c r="J57" s="4"/>
      <c r="K57" s="4"/>
      <c r="L57" s="4"/>
      <c r="M57" s="4"/>
    </row>
    <row r="58" spans="1:13" s="4" customFormat="1" x14ac:dyDescent="0.25">
      <c r="B58" s="4">
        <v>26</v>
      </c>
      <c r="C58" s="4" t="s">
        <v>112</v>
      </c>
      <c r="D58" s="4" t="s">
        <v>15</v>
      </c>
      <c r="E58" s="4" t="s">
        <v>99</v>
      </c>
      <c r="F58" s="4" t="s">
        <v>100</v>
      </c>
    </row>
    <row r="59" spans="1:13" x14ac:dyDescent="0.25">
      <c r="A59" s="4"/>
      <c r="B59" s="4">
        <v>3</v>
      </c>
      <c r="C59" s="4" t="s">
        <v>113</v>
      </c>
      <c r="D59" s="4"/>
      <c r="E59" s="4" t="s">
        <v>99</v>
      </c>
      <c r="F59" s="4" t="s">
        <v>100</v>
      </c>
      <c r="G59" s="4"/>
      <c r="H59" s="4"/>
      <c r="I59" s="4"/>
      <c r="J59" s="4"/>
      <c r="K59" s="4"/>
      <c r="L59" s="4"/>
      <c r="M59" s="4"/>
    </row>
    <row r="60" spans="1:13" x14ac:dyDescent="0.25">
      <c r="A60" s="4"/>
      <c r="B60" s="4">
        <v>22</v>
      </c>
      <c r="C60" s="4" t="s">
        <v>114</v>
      </c>
      <c r="D60" s="4">
        <v>100</v>
      </c>
      <c r="E60" s="4" t="s">
        <v>99</v>
      </c>
      <c r="F60" s="4" t="s">
        <v>100</v>
      </c>
      <c r="G60" s="4"/>
      <c r="H60" s="4"/>
      <c r="I60" s="4"/>
      <c r="J60" s="4"/>
      <c r="K60" s="4"/>
      <c r="L60" s="4"/>
      <c r="M60" s="4"/>
    </row>
    <row r="61" spans="1:13" x14ac:dyDescent="0.25">
      <c r="A61" s="4"/>
      <c r="B61" s="4">
        <v>8</v>
      </c>
      <c r="C61" s="4" t="s">
        <v>115</v>
      </c>
      <c r="D61" s="4">
        <v>33</v>
      </c>
      <c r="E61" s="4" t="s">
        <v>99</v>
      </c>
      <c r="F61" s="4" t="s">
        <v>100</v>
      </c>
      <c r="G61" s="4"/>
      <c r="H61" s="4"/>
      <c r="I61" s="4"/>
      <c r="J61" s="4"/>
      <c r="K61" s="4"/>
      <c r="L61" s="4"/>
      <c r="M61" s="4"/>
    </row>
    <row r="62" spans="1:13" x14ac:dyDescent="0.25">
      <c r="A62" s="4"/>
      <c r="B62" s="4">
        <v>2</v>
      </c>
      <c r="C62" s="4" t="s">
        <v>116</v>
      </c>
      <c r="D62" s="4" t="s">
        <v>106</v>
      </c>
      <c r="E62" s="4" t="s">
        <v>117</v>
      </c>
      <c r="F62" s="4" t="s">
        <v>100</v>
      </c>
      <c r="G62" s="4"/>
      <c r="H62" s="4"/>
      <c r="I62" s="4"/>
      <c r="J62" s="4"/>
      <c r="K62" s="4"/>
      <c r="L62" s="4"/>
      <c r="M62" s="4"/>
    </row>
    <row r="63" spans="1:13" x14ac:dyDescent="0.25">
      <c r="A63" s="4"/>
      <c r="B63" s="4">
        <v>1</v>
      </c>
      <c r="C63" s="4" t="s">
        <v>118</v>
      </c>
      <c r="D63" s="4" t="s">
        <v>119</v>
      </c>
      <c r="E63" s="4" t="s">
        <v>99</v>
      </c>
      <c r="F63" s="4" t="s">
        <v>100</v>
      </c>
      <c r="G63" s="4"/>
      <c r="H63" s="4"/>
      <c r="I63" s="4"/>
      <c r="J63" s="4"/>
      <c r="K63" s="4"/>
      <c r="L63" s="4"/>
      <c r="M63" s="4"/>
    </row>
    <row r="64" spans="1:13" x14ac:dyDescent="0.25">
      <c r="A64" s="4"/>
      <c r="B64" s="4">
        <v>1</v>
      </c>
      <c r="C64" s="4" t="s">
        <v>120</v>
      </c>
      <c r="D64" s="4" t="s">
        <v>121</v>
      </c>
      <c r="E64" s="4" t="s">
        <v>99</v>
      </c>
      <c r="F64" s="4" t="s">
        <v>100</v>
      </c>
      <c r="G64" s="4"/>
      <c r="H64" s="4"/>
      <c r="I64" s="4"/>
      <c r="J64" s="4"/>
      <c r="K64" s="4"/>
      <c r="L64" s="4"/>
      <c r="M64" s="4"/>
    </row>
    <row r="65" spans="1:13" s="4" customFormat="1" x14ac:dyDescent="0.25">
      <c r="B65" s="4">
        <v>1</v>
      </c>
      <c r="C65" s="4" t="s">
        <v>122</v>
      </c>
      <c r="D65" s="4" t="s">
        <v>123</v>
      </c>
      <c r="E65" s="4" t="s">
        <v>99</v>
      </c>
      <c r="F65" s="4" t="s">
        <v>100</v>
      </c>
    </row>
    <row r="66" spans="1:13" x14ac:dyDescent="0.25">
      <c r="A66" s="4"/>
      <c r="B66" s="4">
        <v>1</v>
      </c>
      <c r="C66" s="4" t="s">
        <v>124</v>
      </c>
      <c r="D66" s="4" t="s">
        <v>125</v>
      </c>
      <c r="E66" s="4" t="s">
        <v>99</v>
      </c>
      <c r="F66" s="4" t="s">
        <v>100</v>
      </c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>
        <v>1</v>
      </c>
      <c r="C67" s="4" t="s">
        <v>126</v>
      </c>
      <c r="D67" s="4" t="s">
        <v>127</v>
      </c>
      <c r="E67" s="4" t="s">
        <v>99</v>
      </c>
      <c r="F67" s="4" t="s">
        <v>100</v>
      </c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>
        <v>2</v>
      </c>
      <c r="C68" s="4" t="s">
        <v>128</v>
      </c>
      <c r="D68" s="4" t="s">
        <v>129</v>
      </c>
      <c r="E68" s="4" t="s">
        <v>99</v>
      </c>
      <c r="F68" s="4" t="s">
        <v>100</v>
      </c>
      <c r="G68" s="4"/>
      <c r="H68" s="4"/>
      <c r="I68" s="4"/>
      <c r="J68" s="4"/>
      <c r="K68" s="4"/>
      <c r="L68" s="4"/>
      <c r="M68" s="4"/>
    </row>
    <row r="69" spans="1:13" s="4" customFormat="1" ht="18.75" customHeight="1" x14ac:dyDescent="0.25">
      <c r="B69" s="4">
        <v>6</v>
      </c>
      <c r="C69" s="4" t="s">
        <v>130</v>
      </c>
      <c r="D69" s="4" t="s">
        <v>131</v>
      </c>
      <c r="E69" s="4" t="s">
        <v>99</v>
      </c>
      <c r="F69" s="4" t="s">
        <v>100</v>
      </c>
    </row>
    <row r="70" spans="1:13" s="4" customFormat="1" x14ac:dyDescent="0.25">
      <c r="B70" s="4">
        <v>4</v>
      </c>
      <c r="C70" s="4" t="s">
        <v>136</v>
      </c>
      <c r="E70" s="4" t="s">
        <v>137</v>
      </c>
      <c r="F70" s="4" t="s">
        <v>138</v>
      </c>
    </row>
    <row r="71" spans="1:13" x14ac:dyDescent="0.25">
      <c r="A71" s="4"/>
      <c r="B71" s="4">
        <v>1</v>
      </c>
      <c r="C71" s="4" t="s">
        <v>162</v>
      </c>
      <c r="D71" s="4" t="s">
        <v>163</v>
      </c>
      <c r="E71" s="4"/>
      <c r="F71" s="4" t="s">
        <v>164</v>
      </c>
      <c r="G71" s="4"/>
      <c r="H71" s="4"/>
      <c r="I71" s="4"/>
      <c r="J71" s="4"/>
      <c r="K71" s="4"/>
      <c r="L71" s="4"/>
      <c r="M71" s="4"/>
    </row>
    <row r="72" spans="1:13" s="4" customFormat="1" ht="60" x14ac:dyDescent="0.25">
      <c r="B72" s="4">
        <v>1</v>
      </c>
      <c r="C72" s="4" t="s">
        <v>174</v>
      </c>
      <c r="D72" s="4" t="s">
        <v>175</v>
      </c>
      <c r="E72" s="7" t="s">
        <v>176</v>
      </c>
      <c r="F72" s="4" t="s">
        <v>177</v>
      </c>
    </row>
    <row r="73" spans="1:13" s="4" customFormat="1" x14ac:dyDescent="0.25">
      <c r="B73" s="4">
        <v>4</v>
      </c>
      <c r="C73" s="4" t="s">
        <v>178</v>
      </c>
      <c r="D73" s="4" t="s">
        <v>179</v>
      </c>
      <c r="E73" s="4" t="s">
        <v>180</v>
      </c>
      <c r="F73" s="4" t="s">
        <v>181</v>
      </c>
    </row>
    <row r="74" spans="1:13" ht="60" x14ac:dyDescent="0.25">
      <c r="A74" s="4"/>
      <c r="B74" s="4">
        <v>1</v>
      </c>
      <c r="C74" s="4" t="s">
        <v>185</v>
      </c>
      <c r="D74" s="4" t="s">
        <v>186</v>
      </c>
      <c r="E74" s="7" t="s">
        <v>187</v>
      </c>
      <c r="F74" s="4" t="s">
        <v>188</v>
      </c>
      <c r="G74" s="4"/>
      <c r="H74" s="4"/>
      <c r="I74" s="4"/>
      <c r="J74" s="4"/>
      <c r="K74" s="4"/>
      <c r="L74" s="4"/>
      <c r="M74" s="4"/>
    </row>
    <row r="75" spans="1:13" x14ac:dyDescent="0.25">
      <c r="A75" s="4"/>
      <c r="B75" s="4">
        <v>1</v>
      </c>
      <c r="C75" s="4" t="s">
        <v>189</v>
      </c>
      <c r="D75" s="4" t="s">
        <v>190</v>
      </c>
      <c r="E75" s="4" t="s">
        <v>191</v>
      </c>
      <c r="F75" s="4" t="s">
        <v>191</v>
      </c>
      <c r="G75" s="4"/>
      <c r="H75" s="4"/>
      <c r="I75" s="4"/>
      <c r="J75" s="4"/>
      <c r="K75" s="4"/>
      <c r="L75" s="4"/>
      <c r="M75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Andersson</cp:lastModifiedBy>
  <dcterms:created xsi:type="dcterms:W3CDTF">2023-04-27T12:50:28Z</dcterms:created>
  <dcterms:modified xsi:type="dcterms:W3CDTF">2023-05-03T12:40:23Z</dcterms:modified>
</cp:coreProperties>
</file>