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5600" windowHeight="13840" activeTab="4"/>
  </bookViews>
  <sheets>
    <sheet name="info" sheetId="1" r:id="rId1"/>
    <sheet name="LCI (total)" sheetId="2" r:id="rId2"/>
    <sheet name="LCI (contributions)" sheetId="3" r:id="rId3"/>
    <sheet name="LCIA (total)" sheetId="4" r:id="rId4"/>
    <sheet name="LCIA (contributions)" sheetId="5" r:id="rId5"/>
    <sheet name="LCIA (flows)" sheetId="6" r:id="rId6"/>
    <sheet name="Single Scor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  <c r="B4" i="7"/>
  <c r="C2" i="7"/>
  <c r="C4" i="7"/>
  <c r="D2" i="7"/>
  <c r="D4" i="7"/>
  <c r="E4" i="7"/>
  <c r="E3" i="7"/>
  <c r="E2" i="7"/>
</calcChain>
</file>

<file path=xl/sharedStrings.xml><?xml version="1.0" encoding="utf-8"?>
<sst xmlns="http://schemas.openxmlformats.org/spreadsheetml/2006/main" count="6615" uniqueCount="804">
  <si>
    <t>Analysis result</t>
  </si>
  <si>
    <t>Product system</t>
  </si>
  <si>
    <t>Levensloop hybride warmtepompsysteem</t>
  </si>
  <si>
    <t>Demand - product</t>
  </si>
  <si>
    <t>waste incineration of plastics (PE, PP, PS, PB)</t>
  </si>
  <si>
    <t>Demand - value</t>
  </si>
  <si>
    <t>5.5 kg</t>
  </si>
  <si>
    <t>Inputs</t>
  </si>
  <si>
    <t>Flow UUID</t>
  </si>
  <si>
    <t>Flow</t>
  </si>
  <si>
    <t>Category</t>
  </si>
  <si>
    <t>Sub-category</t>
  </si>
  <si>
    <t>Unit</t>
  </si>
  <si>
    <t>Result</t>
  </si>
  <si>
    <t>42cdf8d5-d6cf-42e9-8a3d-7abe7cb95282</t>
  </si>
  <si>
    <t>energy (recovered)</t>
  </si>
  <si>
    <t>Energy carriers and technologies</t>
  </si>
  <si>
    <t>Heat and steam</t>
  </si>
  <si>
    <t>MJ</t>
  </si>
  <si>
    <t>8e1e39c0-11ef-4607-85f0-157ae68f6c63</t>
  </si>
  <si>
    <t>Hydrogen</t>
  </si>
  <si>
    <t>Intermediate products</t>
  </si>
  <si>
    <t>Inorganic intermediate products</t>
  </si>
  <si>
    <t>kg</t>
  </si>
  <si>
    <t>aaa3f5e0-aeca-413f-ae80-f1a8a16576bf</t>
  </si>
  <si>
    <t>biomass;  14.7 MJ/kg</t>
  </si>
  <si>
    <t>resource</t>
  </si>
  <si>
    <t>biotic</t>
  </si>
  <si>
    <t>8f8db08d-1f39-417c-b98b-643509352592</t>
  </si>
  <si>
    <t>wood;  14.7 MJ/kg</t>
  </si>
  <si>
    <t>fe0acd60-3ddc-11dd-aaa4-0050c2490048</t>
  </si>
  <si>
    <t>Air</t>
  </si>
  <si>
    <t>in air</t>
  </si>
  <si>
    <t>cc6a1abb-b123-4ca6-8f16-38209df609be</t>
  </si>
  <si>
    <t>Carbon dioxide, in air</t>
  </si>
  <si>
    <t>f92cd1d9-f342-43b4-8d38-a787c945c0d5</t>
  </si>
  <si>
    <t>Energy, primary, from solar energy</t>
  </si>
  <si>
    <t>c6e7e174-ff4e-4c4f-b727-f448389db0c8</t>
  </si>
  <si>
    <t>Energy, primary, from wind power</t>
  </si>
  <si>
    <t>1b8d1b12-8538-11e0-9d78-0800200c9a66</t>
  </si>
  <si>
    <t>Nitrogen</t>
  </si>
  <si>
    <t>c132f668-6330-45fe-b230-d8de62e64ff1</t>
  </si>
  <si>
    <t>Oxygen, in air</t>
  </si>
  <si>
    <t>08a91e70-3ddc-11dd-93f0-0050c2490048</t>
  </si>
  <si>
    <t>Aggregate, natural</t>
  </si>
  <si>
    <t>in ground</t>
  </si>
  <si>
    <t>08a91e70-3ddc-11dd-97f9-0050c2490048</t>
  </si>
  <si>
    <t>Barite</t>
  </si>
  <si>
    <t>ac3a8914-35f0-4c34-a956-f26b3a053e4a</t>
  </si>
  <si>
    <t>Basalt, in ground</t>
  </si>
  <si>
    <t>733b2c7c-60ef-4c1b-b9cb-c010e3fd2275</t>
  </si>
  <si>
    <t>Bauxite</t>
  </si>
  <si>
    <t>5a70cbea-10de-477b-ba2f-c219884b39e1</t>
  </si>
  <si>
    <t>brown coal;  11.9 MJ/kg</t>
  </si>
  <si>
    <t>600b1c44-b10d-4a1e-8426-62779c118d34</t>
  </si>
  <si>
    <t>Calcium carbonate, in ground</t>
  </si>
  <si>
    <t>08a91e70-3ddc-11dd-97ec-0050c2490048</t>
  </si>
  <si>
    <t>Calcium chloride</t>
  </si>
  <si>
    <t>08a91e70-3ddc-11dd-9f78-0050c2490048</t>
  </si>
  <si>
    <t>Chromium</t>
  </si>
  <si>
    <t>93806a54-46f5-409c-99c5-4144a1e73b5d</t>
  </si>
  <si>
    <t>Clay, bentonite, in ground</t>
  </si>
  <si>
    <t>f7519ca9-5ffc-41c3-a33e-806da82cfc0e</t>
  </si>
  <si>
    <t>Clay, unspecified, in ground</t>
  </si>
  <si>
    <t>ec72c523-9e1a-466a-98c3-e4098e90fd27</t>
  </si>
  <si>
    <t>Colemanite, in ground</t>
  </si>
  <si>
    <t>fe0acd60-3ddc-11dd-ae5c-0050c2490048</t>
  </si>
  <si>
    <t>Copper</t>
  </si>
  <si>
    <t>718760af-87f6-4005-be1b-b5ccb8258b32</t>
  </si>
  <si>
    <t>crude oil; 42.3 MJ/kg</t>
  </si>
  <si>
    <t>c7aee986-b7d8-4ad9-ad45-1ac0d68e6b78</t>
  </si>
  <si>
    <t>Dolomite, in ground</t>
  </si>
  <si>
    <t>f85eb4eb-3342-4283-a8ad-4d2c94e5aae2</t>
  </si>
  <si>
    <t>Energy, primary, from geothermal</t>
  </si>
  <si>
    <t>26296ec9-ff93-41e6-bbbf-6175af04284d</t>
  </si>
  <si>
    <t>Feldspar, in ground</t>
  </si>
  <si>
    <t>08a91e70-3ddc-11dd-97f7-0050c2490048</t>
  </si>
  <si>
    <t>Fluorspar</t>
  </si>
  <si>
    <t>fe0acd60-3ddc-11dd-a2bf-0050c2490048</t>
  </si>
  <si>
    <t>Gold</t>
  </si>
  <si>
    <t>a4375a18-172c-4f82-90b7-bca972f75548</t>
  </si>
  <si>
    <t>Granite, in ground</t>
  </si>
  <si>
    <t>11a2a7b1-ab2f-47b8-9e29-6f33d5207fa6</t>
  </si>
  <si>
    <t>Gypsum, in ground</t>
  </si>
  <si>
    <t>9525b6c8-9996-4da5-a161-982ce8014e61</t>
  </si>
  <si>
    <t>hard coal;  26.3 MJ/kg</t>
  </si>
  <si>
    <t>08a91e70-3ddc-11dd-959a-0050c2490048</t>
  </si>
  <si>
    <t>Iron</t>
  </si>
  <si>
    <t>fe0acd60-3ddc-11dd-aab8-0050c2490048</t>
  </si>
  <si>
    <t>Kaolin</t>
  </si>
  <si>
    <t>fe0acd60-3ddc-11dd-ae5d-0050c2490048</t>
  </si>
  <si>
    <t>Lead</t>
  </si>
  <si>
    <t>fe0acd60-3ddc-11dd-aabe-0050c2490048</t>
  </si>
  <si>
    <t>Magnesite</t>
  </si>
  <si>
    <t>fe0acd60-3ddc-11dd-aac3-0050c2490048</t>
  </si>
  <si>
    <t>Magnesium</t>
  </si>
  <si>
    <t>fe0acd60-3ddc-11dd-acd8-0050c2490048</t>
  </si>
  <si>
    <t>Magnesium chloride</t>
  </si>
  <si>
    <t>fe0acd60-3ddc-11dd-9e5c-0050c2490048</t>
  </si>
  <si>
    <t>Manganese</t>
  </si>
  <si>
    <t>fe0acd60-3ddc-11dd-a8cd-0050c2490048</t>
  </si>
  <si>
    <t>Mercury</t>
  </si>
  <si>
    <t>5666353e-2db2-41d3-8414-404709151422</t>
  </si>
  <si>
    <t>Metamorphous rock, graphite containing, in ground</t>
  </si>
  <si>
    <t>fe0acd60-3ddc-11dd-a2be-0050c2490048</t>
  </si>
  <si>
    <t>Molybdenum</t>
  </si>
  <si>
    <t>c2035468-120a-459e-8415-df51576e9b4a</t>
  </si>
  <si>
    <t>natural gas;  44.1 MJ/kg</t>
  </si>
  <si>
    <t>08a91e70-3ddc-11dd-93f2-0050c2490048</t>
  </si>
  <si>
    <t>Nepheline</t>
  </si>
  <si>
    <t>08a91e70-3ddc-11dd-96d1-0050c2490048</t>
  </si>
  <si>
    <t>Nickel</t>
  </si>
  <si>
    <t>d7cadc9a-f42c-4711-a8e2-0b626c0a4c7a</t>
  </si>
  <si>
    <t>Olivine, in ground</t>
  </si>
  <si>
    <t>e2fb2bc2-6555-11dd-ad8b-0800200c9a66</t>
  </si>
  <si>
    <t>Palladium</t>
  </si>
  <si>
    <t>1939f8a8-d868-4eb3-9b2c-5feeda942af3</t>
  </si>
  <si>
    <t>peat;  8.4 MJ/kg</t>
  </si>
  <si>
    <t>041f5cea-6556-11dd-ad8b-0800200c9a66</t>
  </si>
  <si>
    <t>Phosphorus</t>
  </si>
  <si>
    <t>041fab30-6556-11dd-ad8b-0800200c9a66</t>
  </si>
  <si>
    <t>Platinum</t>
  </si>
  <si>
    <t>041ff934-6556-11dd-ad8b-0800200c9a66</t>
  </si>
  <si>
    <t>Potassium chloride</t>
  </si>
  <si>
    <t>4402f445-984c-4728-be22-6f9aea1146b9</t>
  </si>
  <si>
    <t>Pumice, in ground</t>
  </si>
  <si>
    <t>1729c889-6556-11dd-ad8b-0800200c9a66</t>
  </si>
  <si>
    <t>Rhodium</t>
  </si>
  <si>
    <t>7ae3bfc0-8532-11e0-9d78-0800200c9a66</t>
  </si>
  <si>
    <t>Sand, quartz, in ground</t>
  </si>
  <si>
    <t>423ef039-6057-4f63-94bd-e9410d024bd0</t>
  </si>
  <si>
    <t>Sand, unspecified, in ground</t>
  </si>
  <si>
    <t>172ab2d8-6556-11dd-ad8b-0800200c9a66</t>
  </si>
  <si>
    <t>Silver</t>
  </si>
  <si>
    <t>85d55b80-85fc-11e0-9d78-0800200c9a66</t>
  </si>
  <si>
    <t>Slate, in ground</t>
  </si>
  <si>
    <t>0b9159dd-305d-4add-802f-f7b780ed0289</t>
  </si>
  <si>
    <t>Sodium chloride, in ground</t>
  </si>
  <si>
    <t>a2a4f255-ad47-4cf8-b6a9-e10885d61407</t>
  </si>
  <si>
    <t>Sodium nitrate, in ground</t>
  </si>
  <si>
    <t>5bbcdc6d-b1a7-4b63-b625-76060c767de7</t>
  </si>
  <si>
    <t>Sodium sulphate, various forms, in ground</t>
  </si>
  <si>
    <t>172b2805-6556-11dd-ad8b-0800200c9a66</t>
  </si>
  <si>
    <t>Soil</t>
  </si>
  <si>
    <t>1f30fd77-6556-11dd-ad8b-0800200c9a66</t>
  </si>
  <si>
    <t>Sulfur</t>
  </si>
  <si>
    <t>bc97531c-12d8-4113-bcb2-663a47d12d0f</t>
  </si>
  <si>
    <t>Talc, in ground</t>
  </si>
  <si>
    <t>29068976-6556-11dd-ad8b-0800200c9a66</t>
  </si>
  <si>
    <t>Tin</t>
  </si>
  <si>
    <t>2906898f-6556-11dd-ad8b-0800200c9a66</t>
  </si>
  <si>
    <t>Titanium</t>
  </si>
  <si>
    <t>3e4d2966-6556-11dd-ad8b-0800200c9a66</t>
  </si>
  <si>
    <t>Uranium</t>
  </si>
  <si>
    <t>64b1ce4a-6556-11dd-ad8b-0800200c9a66</t>
  </si>
  <si>
    <t>Zinc</t>
  </si>
  <si>
    <t>5bc2536a-5cb4-4c7a-9495-b21acd99ff9d</t>
  </si>
  <si>
    <t>Energy, primary, from water power</t>
  </si>
  <si>
    <t>in water</t>
  </si>
  <si>
    <t>04202049-6556-11dd-ad8b-0800200c9a66</t>
  </si>
  <si>
    <t>Energy, primary, from waves</t>
  </si>
  <si>
    <t>3e4d9e9e-6556-11dd-ad8b-0800200c9a66</t>
  </si>
  <si>
    <t>Water</t>
  </si>
  <si>
    <t>fe0acd60-3ddc-11dd-ae59-0050c2490048</t>
  </si>
  <si>
    <t>Water, ground</t>
  </si>
  <si>
    <t>1acb026e-9de6-48fe-9e0d-be4d24125bbc</t>
  </si>
  <si>
    <t>Water, lake</t>
  </si>
  <si>
    <t>m3</t>
  </si>
  <si>
    <t>8c75e7ab-8ab8-41e4-b394-c166ff5b050d</t>
  </si>
  <si>
    <t>Water, river</t>
  </si>
  <si>
    <t>629ffbca-ca71-4e4b-a006-ca9bdd9cd1df</t>
  </si>
  <si>
    <t>Water, salt, ocean</t>
  </si>
  <si>
    <t>1f31247d-6556-11dd-ad8b-0800200c9a66</t>
  </si>
  <si>
    <t>Water, surface</t>
  </si>
  <si>
    <t>eb5924c9-5e3d-435b-a988-9937a73b44d6</t>
  </si>
  <si>
    <t>carcass meal</t>
  </si>
  <si>
    <t>Wastes</t>
  </si>
  <si>
    <t>Production residues</t>
  </si>
  <si>
    <t>Outputs</t>
  </si>
  <si>
    <t>5d1701c5-c4ef-49c7-8a68-ce7c255eee9f</t>
  </si>
  <si>
    <t>Ethane, pentafluoro-, HFC-125</t>
  </si>
  <si>
    <t>air</t>
  </si>
  <si>
    <t>high population density</t>
  </si>
  <si>
    <t>c9028b09-c12d-421b-9944-7d145e196ebc</t>
  </si>
  <si>
    <t>Methane, difluoro-, HFC-32</t>
  </si>
  <si>
    <t>e3e8f6a2-c45e-4685-9859-698b2eadaf5b</t>
  </si>
  <si>
    <t>Acetaldehyde</t>
  </si>
  <si>
    <t>unspecified</t>
  </si>
  <si>
    <t>d157416d-db9b-4f88-a7f3-a9a5f1ea88f2</t>
  </si>
  <si>
    <t>Acetic acid</t>
  </si>
  <si>
    <t>f3d5fd96-8805-4d3d-867a-5df27975b07f</t>
  </si>
  <si>
    <t>Acetone</t>
  </si>
  <si>
    <t>29066274-6556-11dd-ad8b-0800200c9a66</t>
  </si>
  <si>
    <t>Acidity, unspecified</t>
  </si>
  <si>
    <t>d896ced7-a107-4017-b284-d95a8ef3e735</t>
  </si>
  <si>
    <t>Acrolein</t>
  </si>
  <si>
    <t>08a91e70-3ddc-11dd-91ae-0050c2490048</t>
  </si>
  <si>
    <t>Acrylonitrile</t>
  </si>
  <si>
    <t>fe0acd60-3ddc-11dd-ae96-0050c2490048</t>
  </si>
  <si>
    <t>Air, used</t>
  </si>
  <si>
    <t>87883a4e-1e3e-4c9d-90c0-f1bea36f8014</t>
  </si>
  <si>
    <t>Ammonia</t>
  </si>
  <si>
    <t>08a91e70-3ddc-11dd-954d-0050c2490048</t>
  </si>
  <si>
    <t>Ammonium, ion</t>
  </si>
  <si>
    <t>cfd2030e-0fb3-4946-8a0b-9d1667aceb77</t>
  </si>
  <si>
    <t>Anthracene</t>
  </si>
  <si>
    <t>77927dac-dea3-429d-a434-d5a71d92c4f7</t>
  </si>
  <si>
    <t>Antimony</t>
  </si>
  <si>
    <t>8cd82962-d90f-409a-b3c1-961d5365d338</t>
  </si>
  <si>
    <t>Antimony-124</t>
  </si>
  <si>
    <t>kBq</t>
  </si>
  <si>
    <t>e7edd471-6c72-42b0-8c2b-8dc9f1959c63</t>
  </si>
  <si>
    <t>Argon-41</t>
  </si>
  <si>
    <t>dc6dbdaa-9f13-43a8-8af5-6603688c6ad0</t>
  </si>
  <si>
    <t>Arsenic</t>
  </si>
  <si>
    <t>08a91e70-3ddc-11dd-97d8-0050c2490048</t>
  </si>
  <si>
    <t>Arsenic trioxide</t>
  </si>
  <si>
    <t>aeae7594-af69-46d2-9965-8c235b5c3fe3</t>
  </si>
  <si>
    <t>Arsine</t>
  </si>
  <si>
    <t>7e246e3a-5cff-43fc-a8e6-02d191424559</t>
  </si>
  <si>
    <t>Barium</t>
  </si>
  <si>
    <t>28999907-a8a7-45b3-857e-836495ca2aa0</t>
  </si>
  <si>
    <t>Benzene</t>
  </si>
  <si>
    <t>fe0acd60-3ddc-11dd-a282-0050c2490048</t>
  </si>
  <si>
    <t>Benzene, 1,3,5-trimethyl-</t>
  </si>
  <si>
    <t>88ef28f1-cfd5-44a0-ac34-01acf2db84a0</t>
  </si>
  <si>
    <t>Benzene, ethyl-</t>
  </si>
  <si>
    <t>4d54a087-6fd2-4cb9-b1bc-3cc4659b3422</t>
  </si>
  <si>
    <t>Benzo(a)anthracene</t>
  </si>
  <si>
    <t>5e13c2ab-5466-4ff5-816d-702dfdf25f76</t>
  </si>
  <si>
    <t>Benzo(a)pyrene</t>
  </si>
  <si>
    <t>49e82a9e-331a-45e1-8a86-ff1526045fc8</t>
  </si>
  <si>
    <t>Benzo(ghi)perylene</t>
  </si>
  <si>
    <t>4d9a8790-3ddd-11dd-94a1-0050c2490048</t>
  </si>
  <si>
    <t>Benzo(k)fluoranthene</t>
  </si>
  <si>
    <t>20557d93-2b1c-49b5-b6c0-3528a8bbc307</t>
  </si>
  <si>
    <t>Beryllium</t>
  </si>
  <si>
    <t>b8fc2875-a1ce-4a7c-a73d-6ba5b26319d3</t>
  </si>
  <si>
    <t>Boron</t>
  </si>
  <si>
    <t>c24f5894-f95e-4661-ba76-130397348894</t>
  </si>
  <si>
    <t>Bromine</t>
  </si>
  <si>
    <t>5064da53-d4ec-44ee-ba23-b20a4f8c4964</t>
  </si>
  <si>
    <t>Butadiene</t>
  </si>
  <si>
    <t>982b0510-96ac-4bcb-a758-e98006b95f4d</t>
  </si>
  <si>
    <t>Butane</t>
  </si>
  <si>
    <t>1c5a7322-9261-4d59-a692-adde6c12de92</t>
  </si>
  <si>
    <t>Cadmium</t>
  </si>
  <si>
    <t>fe0acd60-3ddc-11dd-9fcf-0050c2490048</t>
  </si>
  <si>
    <t>Caprolactam</t>
  </si>
  <si>
    <t>7ae371aa-8532-11e0-9d78-0800200c9a66</t>
  </si>
  <si>
    <t>Carbon dioxide</t>
  </si>
  <si>
    <t>d94a5a1a-bc06-48fd-b6d9-7477ea65cacd</t>
  </si>
  <si>
    <t>Carbon disulfide</t>
  </si>
  <si>
    <t>7ae371ac-8532-11e0-9d78-0800200c9a66</t>
  </si>
  <si>
    <t>Carbon monoxide</t>
  </si>
  <si>
    <t>bfc66f26-0b11-4e6e-9e8c-2bfde24dc23c</t>
  </si>
  <si>
    <t>Carbon-14</t>
  </si>
  <si>
    <t>4f2051b8-22e6-4592-8803-1e984f8fa61b</t>
  </si>
  <si>
    <t>Cesium-134</t>
  </si>
  <si>
    <t>7b87ce50-ede0-40fa-a3ee-5f72553af0e7</t>
  </si>
  <si>
    <t>Cesium-137</t>
  </si>
  <si>
    <t>63e7b031-8549-11e0-9d78-0800200c9a66</t>
  </si>
  <si>
    <t>Chloride</t>
  </si>
  <si>
    <t>39d1390a-ded6-41cb-a536-d47510bf2fbc</t>
  </si>
  <si>
    <t>Chlorine</t>
  </si>
  <si>
    <t>e142b577-e934-4085-9a07-3983d4d92afb</t>
  </si>
  <si>
    <t>81e17d9a-3e0b-414e-9b2e-eca7e5b3bd4a</t>
  </si>
  <si>
    <t>Chromium VI</t>
  </si>
  <si>
    <t>08a91e70-3ddc-11dd-9f7b-0050c2490048</t>
  </si>
  <si>
    <t>Chromium, ion</t>
  </si>
  <si>
    <t>52e025e9-aa34-4157-9e19-10b8205974da</t>
  </si>
  <si>
    <t>Chrysene</t>
  </si>
  <si>
    <t>f0e28a62-ddf9-4c93-af81-676a58c3f2d4</t>
  </si>
  <si>
    <t>Cobalt</t>
  </si>
  <si>
    <t>70d0e8c8-8c46-4eee-ad05-92f05e8f129e</t>
  </si>
  <si>
    <t>Cobalt-58</t>
  </si>
  <si>
    <t>ab4a11c8-14f8-40f1-8c4e-888347bb2546</t>
  </si>
  <si>
    <t>Cobalt-60</t>
  </si>
  <si>
    <t>ec8144d6-d123-43b1-9c17-a295422a0498</t>
  </si>
  <si>
    <t>a192f5ac-fb5d-4e14-ac11-3c38283da9d0</t>
  </si>
  <si>
    <t>Cumene</t>
  </si>
  <si>
    <t>d3e038e1-728c-4dea-ac30-c9abbbfcbc84</t>
  </si>
  <si>
    <t>Cyanide</t>
  </si>
  <si>
    <t>165aaeac-93d1-4afd-adf2-e3d6c0eaf629</t>
  </si>
  <si>
    <t>Cyclohexane</t>
  </si>
  <si>
    <t>08a91e70-3ddc-11dd-92b1-0050c2490048</t>
  </si>
  <si>
    <t>Dibenz(a,h)anthracene</t>
  </si>
  <si>
    <t>34698efa-71c8-4fec-9a43-6529f45887ac</t>
  </si>
  <si>
    <t>Diethylamine</t>
  </si>
  <si>
    <t>20185046-64bb-4c09-a8e7-e8a9e144ca98</t>
  </si>
  <si>
    <t>Dinitrogen monoxide</t>
  </si>
  <si>
    <t>082903e4-45d8-4078-94cb-736b15279277</t>
  </si>
  <si>
    <t>Dioxins, measured as 2,3,7,8-tetrachlorodibenzo-p-dioxin</t>
  </si>
  <si>
    <t>8e30c990-5ed4-4f94-9d0e-2f5e4ff1a1f9</t>
  </si>
  <si>
    <t>Ethane</t>
  </si>
  <si>
    <t>03758df7-503a-400e-bc7b-ec05825761a5</t>
  </si>
  <si>
    <t>Ethane, 1,2-dichloro-</t>
  </si>
  <si>
    <t>8a3a44e4-e2f1-476d-9e9e-a90fda263fe3</t>
  </si>
  <si>
    <t>Ethane, 1,2-dichloro-1,1,2,2-tetrafluoro-, CFC-114</t>
  </si>
  <si>
    <t>acc39720-dda7-4b3a-80c7-c6394cad4191</t>
  </si>
  <si>
    <t>Ethane, hexafluoro-, HFC-116</t>
  </si>
  <si>
    <t>d3f5d0b9-0155-4800-9dbb-b0583948c8c6</t>
  </si>
  <si>
    <t>Ethanol</t>
  </si>
  <si>
    <t>9c2a7dc9-8b1f-46ba-bc16-0d761a4f6016</t>
  </si>
  <si>
    <t>Ethene</t>
  </si>
  <si>
    <t>2a51889e-9264-45df-9753-64c25a755d9e</t>
  </si>
  <si>
    <t>Ethene, chloro-</t>
  </si>
  <si>
    <t>25caf528-ad96-4bed-b053-b232cf93afcd</t>
  </si>
  <si>
    <t>Fluoranthene</t>
  </si>
  <si>
    <t>05aade40-92a0-4c18-a061-588445d5af43</t>
  </si>
  <si>
    <t>Fluorene</t>
  </si>
  <si>
    <t>63e7d747-8549-11e0-9d78-0800200c9a66</t>
  </si>
  <si>
    <t>Fluoride</t>
  </si>
  <si>
    <t>1c389e81-9f9d-4e52-a6e9-11cc6b73d90d</t>
  </si>
  <si>
    <t>Fluorine</t>
  </si>
  <si>
    <t>a861cfae-a310-4e9d-b9eb-5d555c9a684c</t>
  </si>
  <si>
    <t>Formaldehyde</t>
  </si>
  <si>
    <t>f2d84834-d0b3-42e5-b41a-f04cc80337a4</t>
  </si>
  <si>
    <t>Heat, waste</t>
  </si>
  <si>
    <t>f2e74872-f56d-4e49-8dfd-1428c6fbd59c</t>
  </si>
  <si>
    <t>Helium</t>
  </si>
  <si>
    <t>1ec6c4b4-ee5f-4788-8683-c95a84d6d63c</t>
  </si>
  <si>
    <t>Heptane</t>
  </si>
  <si>
    <t>08a91e70-3ddc-11dd-9473-0050c2490048</t>
  </si>
  <si>
    <t>Hexamethylene diamine</t>
  </si>
  <si>
    <t>6b248529-b754-4be7-8b1a-91b9756fc2bc</t>
  </si>
  <si>
    <t>Hexane</t>
  </si>
  <si>
    <t>0125d40c-b7e8-4f98-a5ac-09115efeb568</t>
  </si>
  <si>
    <t>Hydrocyanic acid</t>
  </si>
  <si>
    <t>b301fa9a-ba60-4eac-8ccc-6ccbdf099b35</t>
  </si>
  <si>
    <t>fe0acd60-3ddc-11dd-aaaa-0050c2490048</t>
  </si>
  <si>
    <t>Hydrogen bromide</t>
  </si>
  <si>
    <t>c941d6d0-a56c-4e6c-95de-ac685635218d</t>
  </si>
  <si>
    <t>Hydrogen chloride</t>
  </si>
  <si>
    <t>24541c8c-9f11-49ae-9de5-456f238a3f5e</t>
  </si>
  <si>
    <t>Hydrogen fluoride</t>
  </si>
  <si>
    <t>fe0acd60-3ddc-11dd-a95a-0050c2490048</t>
  </si>
  <si>
    <t>Hydrogen iodide</t>
  </si>
  <si>
    <t>20d4d821-f4f7-4017-8810-f822fcdf619e</t>
  </si>
  <si>
    <t>Hydrogen sulfide</t>
  </si>
  <si>
    <t>22043b06-1981-45a5-bfbb-20ae6f253191</t>
  </si>
  <si>
    <t>Hydrogen-3, Tritium</t>
  </si>
  <si>
    <t>6b6cefe7-2af4-4a03-a08a-cbc8bbbcb33b</t>
  </si>
  <si>
    <t>Indeno(1,2,3-cd)pyrene</t>
  </si>
  <si>
    <t>106689fa-52d8-4f7d-aa5b-920122aaf1aa</t>
  </si>
  <si>
    <t>Iodine-129</t>
  </si>
  <si>
    <t>c317b216-2668-40f8-9e24-1ce183d53697</t>
  </si>
  <si>
    <t>Iodine-131</t>
  </si>
  <si>
    <t>8dba66e2-0f2e-4038-84ef-1e40b4f573a6</t>
  </si>
  <si>
    <t>8653eab9-c010-4d0b-ae9f-71694cb5291f</t>
  </si>
  <si>
    <t>Krypton-85</t>
  </si>
  <si>
    <t>8e123669-94d3-41d8-9480-a79211fe7c43</t>
  </si>
  <si>
    <t>fe0acd60-3ddc-11dd-9f5a-0050c2490048</t>
  </si>
  <si>
    <t>Lead dioxide</t>
  </si>
  <si>
    <t>295060ba-3c3d-45e4-99ca-e17b1204b553</t>
  </si>
  <si>
    <t>71234253-b3a7-4dfe-b166-a484ad15bee7</t>
  </si>
  <si>
    <t>20408dd1-8534-11e0-9d78-0800200c9a66</t>
  </si>
  <si>
    <t>Methane</t>
  </si>
  <si>
    <t>4ac2ffc3-312e-4e2d-88c4-2630d4a73d8c</t>
  </si>
  <si>
    <t>Methane, bromotrifluoro-, Halon 1301</t>
  </si>
  <si>
    <t>18c582fe-7336-4138-8797-2db8b7a754c7</t>
  </si>
  <si>
    <t>Methane, chlorodifluoro-, HCFC-22</t>
  </si>
  <si>
    <t>e06e2e1e-ad87-49e2-a184-f2d1c48b7b46</t>
  </si>
  <si>
    <t>Methane, chlorotrifluoro-, CFC-13</t>
  </si>
  <si>
    <t>432a3326-73f8-4752-bc4d-06b7b4b1243c</t>
  </si>
  <si>
    <t>Methane, dichloro-, HCC-30</t>
  </si>
  <si>
    <t>c0e8ec60-a5ae-432e-97a5-cf76b6247a00</t>
  </si>
  <si>
    <t>Methane, dichlorodifluoro-, CFC-12</t>
  </si>
  <si>
    <t>33681770-a0e1-4ce8-93c3-941fd607fa5f</t>
  </si>
  <si>
    <t>Methane, tetrafluoro-, R-14</t>
  </si>
  <si>
    <t>51e99a55-bcdb-4d18-9484-6de4b142e09d</t>
  </si>
  <si>
    <t>Methane, trichlorofluoro-, CFC-11</t>
  </si>
  <si>
    <t>0ebdb68a-f50d-4b0c-ad4b-3a1104d8b454</t>
  </si>
  <si>
    <t>Methanol</t>
  </si>
  <si>
    <t>1ddb3480-3426-4541-a201-592d4c6fe6aa</t>
  </si>
  <si>
    <t>Methyl methacrylate</t>
  </si>
  <si>
    <t>640e30d2-3158-4a1a-82ef-fd0c72922c9a</t>
  </si>
  <si>
    <t>314d7cdc-1a84-48bc-97f5-ad8ed323bfab</t>
  </si>
  <si>
    <t>Naphthalene</t>
  </si>
  <si>
    <t>a5506f4b-113f-4713-95c3-c819dde6e48b</t>
  </si>
  <si>
    <t>0b7e10a8-6ca0-4a50-a39b-f2a019cb3610</t>
  </si>
  <si>
    <t>Nitrogen dioxide</t>
  </si>
  <si>
    <t>08a91e70-3ddc-11dd-96ee-0050c2490048</t>
  </si>
  <si>
    <t>Nitrogen monoxide</t>
  </si>
  <si>
    <t>6135dc91-afd3-458a-a95f-f0448e93eef9</t>
  </si>
  <si>
    <t>Nitrogen, atmospheric</t>
  </si>
  <si>
    <t>d3260d0e-8203-4cbb-a45a-6a13131a5108</t>
  </si>
  <si>
    <t>NMVOC, non-methane volatile organic compounds, unspecified origin</t>
  </si>
  <si>
    <t>08a91e70-3ddc-11dd-9734-0050c2490048</t>
  </si>
  <si>
    <t>Octane</t>
  </si>
  <si>
    <t>08a91e70-3ddc-11dd-9745-0050c2490048</t>
  </si>
  <si>
    <t>3e5d7d91-67d7-4afb-91dd-36fab58e4685</t>
  </si>
  <si>
    <t>PAH, polycyclic aromatic hydrocarbons</t>
  </si>
  <si>
    <t>08a91e70-3ddc-11dd-a056-0050c2490048</t>
  </si>
  <si>
    <t>08a91e70-3ddc-11dd-91be-0050c2490048</t>
  </si>
  <si>
    <t>Particulates, &lt; 10 um</t>
  </si>
  <si>
    <t>21e46cb8-6233-4c99-bac3-c41d2ab99498</t>
  </si>
  <si>
    <t>Particulates, &lt; 2.5 um</t>
  </si>
  <si>
    <t>66020d27-7ae4-4e59-83a3-89214b72c40a</t>
  </si>
  <si>
    <t>Particulates, &gt; 10 um</t>
  </si>
  <si>
    <t>b967e1bf-f09b-4c89-8740-ace21db47bba</t>
  </si>
  <si>
    <t>Particulates, &gt; 2.5 um, and &lt; 10um</t>
  </si>
  <si>
    <t>516606eb-99f6-4e8c-b99a-6b439aaed48c</t>
  </si>
  <si>
    <t>Pentane</t>
  </si>
  <si>
    <t>ddce24d4-f536-4b44-a51a-e3bca0faf0b0</t>
  </si>
  <si>
    <t>Phenanthrene</t>
  </si>
  <si>
    <t>5896c761-4e02-4573-8747-c4bbf73162c0</t>
  </si>
  <si>
    <t>Phenol</t>
  </si>
  <si>
    <t>097cecfb-bed2-43a0-81b7-c153d0bb14b9</t>
  </si>
  <si>
    <t>Phosphine</t>
  </si>
  <si>
    <t>3ef6e30a-9742-48c8-adcd-48e38148004c</t>
  </si>
  <si>
    <t>Plutonium-alpha</t>
  </si>
  <si>
    <t>c9b97088-efc6-43c1-8d26-f78d6cdbb50b</t>
  </si>
  <si>
    <t>Polychlorinated biphenyls</t>
  </si>
  <si>
    <t>3a6c936c-0276-4f11-9d98-1bd011387a6e</t>
  </si>
  <si>
    <t>Propane</t>
  </si>
  <si>
    <t>64165202-4870-47d0-8602-b85e5d672865</t>
  </si>
  <si>
    <t>Propene</t>
  </si>
  <si>
    <t>a1ecc854-a399-4b01-bae2-3a88b12ed44f</t>
  </si>
  <si>
    <t>Propionic acid</t>
  </si>
  <si>
    <t>cb3265f8-49a0-4b09-9bd9-c374370c4cc4</t>
  </si>
  <si>
    <t>Radon-222</t>
  </si>
  <si>
    <t>fe0acd60-3ddc-11dd-abb5-0050c2490048</t>
  </si>
  <si>
    <t>8000fc7d-edfe-4970-9224-a4c05281d46b</t>
  </si>
  <si>
    <t>Scandium</t>
  </si>
  <si>
    <t>454c61fd-c52b-4a04-9731-f141bb7b5264</t>
  </si>
  <si>
    <t>Selenium</t>
  </si>
  <si>
    <t>ebb88ef4-50ab-4e3b-9251-c5fcdf6b4768</t>
  </si>
  <si>
    <t>0d9f52b2-f2d5-46a3-90a3-e22ef252cc37</t>
  </si>
  <si>
    <t>Strontium</t>
  </si>
  <si>
    <t>9cec94a2-e7fe-43f4-82f4-293c477f86dc</t>
  </si>
  <si>
    <t>Styrene</t>
  </si>
  <si>
    <t>9b00c244-fcce-4d38-922b-601a81f2ba34</t>
  </si>
  <si>
    <t>Sulfate</t>
  </si>
  <si>
    <t>fd7aa71c-508c-480d-81a6-8052aad92646</t>
  </si>
  <si>
    <t>Sulfur dioxide</t>
  </si>
  <si>
    <t>35d1dff5-b535-4628-9826-4a8fce08a1f2</t>
  </si>
  <si>
    <t>Sulfur hexafluoride</t>
  </si>
  <si>
    <t>fe0acd60-3ddc-11dd-ac69-0050c2490048</t>
  </si>
  <si>
    <t>Tellurium</t>
  </si>
  <si>
    <t>18aa2daa-0188-4328-b24b-1ad1398ecf81</t>
  </si>
  <si>
    <t>Thallium</t>
  </si>
  <si>
    <t>2a7b68ff-f12a-44c6-8b31-71ec91d29889</t>
  </si>
  <si>
    <t>c701f32d-24aa-4929-a52e-fb45e8d1a143</t>
  </si>
  <si>
    <t>Tin oxide</t>
  </si>
  <si>
    <t>b15d845f-810e-4614-8633-af8bab2014ee</t>
  </si>
  <si>
    <t>3b1ecf8e-1d2c-4330-81da-a79f9068976d</t>
  </si>
  <si>
    <t>Toluene</t>
  </si>
  <si>
    <t>bf112355-f868-42b8-8f39-6f2901cc38b9</t>
  </si>
  <si>
    <t>Uranium-234</t>
  </si>
  <si>
    <t>698d08b4-fee6-40d4-93dd-24a28d48df45</t>
  </si>
  <si>
    <t>Uranium-235</t>
  </si>
  <si>
    <t>c36056d2-5101-4198-b13b-fdc0a8cf27ee</t>
  </si>
  <si>
    <t>Uranium-238</t>
  </si>
  <si>
    <t>591b0a62-8064-4697-86ed-47bfa1f8b5e6</t>
  </si>
  <si>
    <t>Vanadium</t>
  </si>
  <si>
    <t>7ae3bfc4-8532-11e0-9d78-0800200c9a66</t>
  </si>
  <si>
    <t>VOC, volatile organic compounds</t>
  </si>
  <si>
    <t>fe0acd60-3ddc-11dd-ac04-0050c2490048</t>
  </si>
  <si>
    <t>Water vapour</t>
  </si>
  <si>
    <t>e6183e67-e45e-4d8d-a9ec-85ba8d7d1600</t>
  </si>
  <si>
    <t>Xenon-131m</t>
  </si>
  <si>
    <t>fe85df5c-5587-4a5f-a33b-c6e2b240e238</t>
  </si>
  <si>
    <t>Xenon-133</t>
  </si>
  <si>
    <t>f5e7f3b4-6423-4914-bb36-d6f52b8e5dbb</t>
  </si>
  <si>
    <t>Xenon-135</t>
  </si>
  <si>
    <t>47859760-4329-4dde-9c61-2e7a2401d3c5</t>
  </si>
  <si>
    <t>Xenon-137</t>
  </si>
  <si>
    <t>2cbfe861-7436-4a43-8892-f057320dc57d</t>
  </si>
  <si>
    <t>Xenon-138</t>
  </si>
  <si>
    <t>5c234628-ab1e-4284-ae2b-f1c2f6883f71</t>
  </si>
  <si>
    <t>Xylene</t>
  </si>
  <si>
    <t>5ce378a0-b48d-471c-977d-79681521efde</t>
  </si>
  <si>
    <t>4d9a8790-3ddd-11dd-9448-0050c2490048</t>
  </si>
  <si>
    <t>Zinc oxide</t>
  </si>
  <si>
    <t>08a91e70-3ddc-11dd-9f79-0050c2490048</t>
  </si>
  <si>
    <t>soil</t>
  </si>
  <si>
    <t>agricultural</t>
  </si>
  <si>
    <t>fe0acd60-3ddc-11dd-b143-0050c2490048</t>
  </si>
  <si>
    <t>forestry</t>
  </si>
  <si>
    <t>4d9a8790-3ddd-11dd-8fd3-0050c2490048</t>
  </si>
  <si>
    <t>08a91e70-3ddc-11dd-980b-0050c2490048</t>
  </si>
  <si>
    <t>Decane</t>
  </si>
  <si>
    <t>e0401210-0377-4670-84af-12247ca20bed</t>
  </si>
  <si>
    <t>Aluminium</t>
  </si>
  <si>
    <t>d1ca3361-2621-40cd-9965-6236a4b3fd33</t>
  </si>
  <si>
    <t>c49fb4cd-eed0-4438-9052-9612473cdbae</t>
  </si>
  <si>
    <t>fc84887d-158e-4067-80dc-9743165bd70d</t>
  </si>
  <si>
    <t>dbf49708-ee0c-44f2-8662-5edd89ad472b</t>
  </si>
  <si>
    <t>1977149f-3739-45a3-935a-6c2ebc94bf6f</t>
  </si>
  <si>
    <t>Bromide</t>
  </si>
  <si>
    <t>12d6029e-3801-42ee-a1bc-1ebf936884fc</t>
  </si>
  <si>
    <t>e681e6ba-2d66-4f17-8812-e8c74bdcf7e8</t>
  </si>
  <si>
    <t>Calcium</t>
  </si>
  <si>
    <t>6c97741f-8760-4a39-9e90-b534ca137a36</t>
  </si>
  <si>
    <t>e0336c9b-a0ff-4ae3-b8bb-ca1e46bbbc11</t>
  </si>
  <si>
    <t>68ba2022-830e-45fb-8c85-b35e94754ae9</t>
  </si>
  <si>
    <t>12051b95-831a-49c0-9a70-fbc0e8fb9af9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</si>
  <si>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</si>
  <si>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</si>
  <si>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</si>
  <si>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</si>
  <si>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6cd4ed76-161a-4d90-b275-dc74704ffd1d</t>
  </si>
  <si>
    <t>6b7fbea6-4a86-40f9-954d-3c9b3611abfd</t>
  </si>
  <si>
    <t>f7eca11f-546f-4712-ad80-724254685596</t>
  </si>
  <si>
    <t>2bcad3b3-5305-481c-a166-ad5e6eac2675</t>
  </si>
  <si>
    <t>7502ee31-9464-41bb-a061-ec90696679d6</t>
  </si>
  <si>
    <t>Phosphate</t>
  </si>
  <si>
    <t>73b26c10-3c57-4732-8a36-6d1d98d6c925</t>
  </si>
  <si>
    <t>Potassium</t>
  </si>
  <si>
    <t>45acd8c0-657f-46d3-8026-4b3c9fadaeb6</t>
  </si>
  <si>
    <t>4573f0c9-0fdd-413f-ae74-e27290f40743</t>
  </si>
  <si>
    <t>Sodium</t>
  </si>
  <si>
    <t>4c0a6227-af22-45cb-b75b-b276ce0e4d47</t>
  </si>
  <si>
    <t>4435f1ba-3d59-41da-9e1c-0c6f771e8d63</t>
  </si>
  <si>
    <t>690641f5-8612-4057-983b-6e6129cf1a19</t>
  </si>
  <si>
    <t>Sulfide</t>
  </si>
  <si>
    <t>77887584-ddca-4920-952c-3609730e0c13</t>
  </si>
  <si>
    <t>a9d521d5-fe73-4726-830a-9d9aa0356b92</t>
  </si>
  <si>
    <t>Acenaphthene</t>
  </si>
  <si>
    <t>water</t>
  </si>
  <si>
    <t>fresh water</t>
  </si>
  <si>
    <t>c6e27975-c0a0-4189-ac1d-068f47a7b629</t>
  </si>
  <si>
    <t>Acenaphthylene</t>
  </si>
  <si>
    <t>ba6ccdc7-da30-45fd-8215-babbf046cd3e</t>
  </si>
  <si>
    <t>e1ea501a-7c9f-4cc6-a194-22543ab1b941</t>
  </si>
  <si>
    <t>c25abc19-d0c4-4246-b6d6-a4418f673bb0</t>
  </si>
  <si>
    <t>5fb7fbc0-e7d1-4be5-a194-ec5ef5fb4f64</t>
  </si>
  <si>
    <t>d601cd0a-c599-42b7-8ea3-1fe741760e3d</t>
  </si>
  <si>
    <t>Americium-241</t>
  </si>
  <si>
    <t>4b81a3e2-b3fc-4e2f-81aa-5a68d11084c8</t>
  </si>
  <si>
    <t>1ec50b9b-a7c3-4c2a-ac48-91600c498507</t>
  </si>
  <si>
    <t>f5aa8364-8feb-4e1b-a9d0-2ceffa388306</t>
  </si>
  <si>
    <t>f68f00b8-2057-476e-88c8-1d92b5af0889</t>
  </si>
  <si>
    <t>10ec2732-3828-4232-914e-941c38bdd08b</t>
  </si>
  <si>
    <t>Antimony-125</t>
  </si>
  <si>
    <t>5d3bbe4b-3497-4488-a02c-a9c091aa22b8</t>
  </si>
  <si>
    <t>AOX, Adsorbable Organic Halogen as Cl</t>
  </si>
  <si>
    <t>78443a3c-a25a-47bc-a1a1-48d2a57e04df</t>
  </si>
  <si>
    <t>0ee08c3a-1553-4637-8f17-c486c115ef2b</t>
  </si>
  <si>
    <t>5a3a2d9f-c3cc-4b3a-9f41-7f28cf398bf7</t>
  </si>
  <si>
    <t>8edfdecf-21b3-4950-863e-e82130220919</t>
  </si>
  <si>
    <t>6d68481c-c667-4cda-b7c0-36b31872a93e</t>
  </si>
  <si>
    <t>90bda18e-57be-4070-a385-50b4c1c95ce6</t>
  </si>
  <si>
    <t>04512c78-0228-4291-8c4d-7e64b6ad670c</t>
  </si>
  <si>
    <t>4574cd53-77cc-4540-827b-5736dda9c4d7</t>
  </si>
  <si>
    <t>BOD5, Biological Oxygen Demand</t>
  </si>
  <si>
    <t>eeaa554c-edc0-4b69-8737-170ac48f6de1</t>
  </si>
  <si>
    <t>ac25fbf1-2fa6-41dd-80b9-a9bc1cdb2c19</t>
  </si>
  <si>
    <t>Bromate</t>
  </si>
  <si>
    <t>c626d246-a314-4dab-b4be-cfb79c230f55</t>
  </si>
  <si>
    <t>810b11b4-6438-4b30-b9a1-8202b2a53145</t>
  </si>
  <si>
    <t>9e82f459-ca38-43dd-9c30-3913ed433ed8</t>
  </si>
  <si>
    <t>90975fe0-331c-4125-8881-2a454ad79542</t>
  </si>
  <si>
    <t>b713c6cf-2a23-40f6-8e8d-ef5175d16bd0</t>
  </si>
  <si>
    <t>Carbonate</t>
  </si>
  <si>
    <t>8c66a07d-1b6f-488f-b301-afc79b46aa76</t>
  </si>
  <si>
    <t>0ac31b4a-b16d-40c8-928f-cdb8053d988f</t>
  </si>
  <si>
    <t>b3ab5f13-cc7b-40be-882c-936cc8697707</t>
  </si>
  <si>
    <t>Chlorate</t>
  </si>
  <si>
    <t>ca347524-6865-416f-95b5-76e086b46fd7</t>
  </si>
  <si>
    <t>5c713f70-cf9f-4854-bd25-28c6f1082868</t>
  </si>
  <si>
    <t>7ec8c6c1-e62a-4000-a1f6-bce131634f1b</t>
  </si>
  <si>
    <t>caa6bc06-e7e6-4f08-acd3-2163db51e395</t>
  </si>
  <si>
    <t>7c84d9a4-a5bb-4fe5-95ad-b51a096a255a</t>
  </si>
  <si>
    <t>680e7af3-30cb-4581-b650-b04fa1eb791a</t>
  </si>
  <si>
    <t>e69510c5-d9c6-42aa-a6cb-ff6336b3eae4</t>
  </si>
  <si>
    <t>305af6f4-1a7e-487e-8479-0e37e3ec9d9e</t>
  </si>
  <si>
    <t>92c58ab9-8864-45ea-86b2-00698ecc9df7</t>
  </si>
  <si>
    <t>b3cfad3f-b7da-490b-a491-8507a1bb7c4b</t>
  </si>
  <si>
    <t>COD, Chemical Oxygen Demand</t>
  </si>
  <si>
    <t>e2a4c2f8-3671-47e7-8649-f5e97a4ad32e</t>
  </si>
  <si>
    <t>02d18acf-ec93-467e-a467-cfb4452fb55b</t>
  </si>
  <si>
    <t>Cresol</t>
  </si>
  <si>
    <t>29d1b020-c34b-4252-beb1-83796ef5e187</t>
  </si>
  <si>
    <t>Curium alpha</t>
  </si>
  <si>
    <t>4bee7636-9d37-439a-9847-3fce996d89da</t>
  </si>
  <si>
    <t>a38a4244-89cf-4fad-b6bc-26699f205042</t>
  </si>
  <si>
    <t>350be6f5-59fb-49d1-8dbf-8afe62cb18b4</t>
  </si>
  <si>
    <t>f2257f56-3ca5-41a9-b1e8-da1e18d43738</t>
  </si>
  <si>
    <t>Ethane, 1,2-dibromo-</t>
  </si>
  <si>
    <t>e2c3a1e9-f431-4936-a6d5-24c7f6552885</t>
  </si>
  <si>
    <t>dd5613aa-888e-483b-a529-49d446d1a823</t>
  </si>
  <si>
    <t>05595ddf-01ce-49dc-8854-eeb419b7d4c3</t>
  </si>
  <si>
    <t>a1faf981-6b10-45c6-87c0-86bff464c0d6</t>
  </si>
  <si>
    <t>dd03814e-c0f1-4953-b685-760c7e85272a</t>
  </si>
  <si>
    <t>440262bc-edd4-474d-931c-fa8712202bf2</t>
  </si>
  <si>
    <t>5dc5d0e8-b46b-446f-ba69-4a7ee3d79413</t>
  </si>
  <si>
    <t>d02e018f-d996-4cd8-9306-ddedb781efde</t>
  </si>
  <si>
    <t>b30b71c1-459c-4f65-b0aa-7d8b391a8ed4</t>
  </si>
  <si>
    <t>Hydrocarbons, unspecified</t>
  </si>
  <si>
    <t>9f2d488e-c37a-4507-86c3-0b35f628ca30</t>
  </si>
  <si>
    <t>2ae53816-d258-4a14-83a6-ca8454eb361e</t>
  </si>
  <si>
    <t>1d75a540-c7f2-4cae-8b02-0f0d41c0cef7</t>
  </si>
  <si>
    <t>550b099c-dfeb-4fe3-bcdc-f11b97ff8876</t>
  </si>
  <si>
    <t>Hydroxide</t>
  </si>
  <si>
    <t>acea51a5-41e4-42ab-9912-f46287df3f50</t>
  </si>
  <si>
    <t>3ac3442a-ca4d-4b4b-a486-3584bb29f9e0</t>
  </si>
  <si>
    <t>6c445f1d-db0f-431c-a2f0-d25aa28bdfd1</t>
  </si>
  <si>
    <t>80b3c2a1-af98-4dde-b298-abf7e78e38ee</t>
  </si>
  <si>
    <t>f069e9b3-0fb0-4e2c-adc7-bb7df6580cc7</t>
  </si>
  <si>
    <t>d3a50c57-7caf-4400-87f5-b0c10d69e760</t>
  </si>
  <si>
    <t>16a6b0a2-16f4-4706-a75a-20e08e41f46e</t>
  </si>
  <si>
    <t>Manganese-54</t>
  </si>
  <si>
    <t>e529c930-e3c6-4d2d-8a96-f052ec23f2e7</t>
  </si>
  <si>
    <t>3302f7f2-5099-45be-92e0-73cda30f2832</t>
  </si>
  <si>
    <t>Methane, monochloro-, R-40</t>
  </si>
  <si>
    <t>4f2e5082-46e3-4bf1-a366-3fd79451800e</t>
  </si>
  <si>
    <t>408b3ab9-9ef7-4535-b7eb-975d55b3c6b6</t>
  </si>
  <si>
    <t>eb3a772f-958c-4b2e-8d0c-68d98459f70f</t>
  </si>
  <si>
    <t>77b23aa4-9f0a-4d3f-8857-29ee054cdae1</t>
  </si>
  <si>
    <t>180520a0-34e8-4058-bac9-27cbbb32c527</t>
  </si>
  <si>
    <t>Nitrate</t>
  </si>
  <si>
    <t>14855254-9651-473b-92a2-1d0e4438ddbd</t>
  </si>
  <si>
    <t>64a53c57-bf2f-43e6-8fb9-71aa94f2421e</t>
  </si>
  <si>
    <t>3763cdaf-e40d-480f-b147-9665bef90287</t>
  </si>
  <si>
    <t>6890390f-43f7-42b3-aef9-b6f35502b692</t>
  </si>
  <si>
    <t>fadaaa0e-6cd2-43af-b3fd-4f3b92ca72e2</t>
  </si>
  <si>
    <t>a87680bc-ecde-471a-88bb-6bc7482a62cf</t>
  </si>
  <si>
    <t>d7606d42-844f-49ea-bed6-c67733bc04f4</t>
  </si>
  <si>
    <t>a2632dc9-f27b-4f4d-bf67-c0bab45421dd</t>
  </si>
  <si>
    <t>3f719ae6-5061-4d79-8b41-c71894928140</t>
  </si>
  <si>
    <t>Propane, 1,2-dichloro-</t>
  </si>
  <si>
    <t>e839f221-2958-425e-b113-b3a5b12ca226</t>
  </si>
  <si>
    <t>Radium-226</t>
  </si>
  <si>
    <t>1a3cb020-8e07-4ab4-8352-b215227eede0</t>
  </si>
  <si>
    <t>Ruthenium-106</t>
  </si>
  <si>
    <t>307c1028-7727-4627-ac0b-a3c14fef1d7a</t>
  </si>
  <si>
    <t>60d55006-b236-4d9d-8700-71e92bc401af</t>
  </si>
  <si>
    <t>c62c75a7-339e-4133-9b89-ef46aa607f2a</t>
  </si>
  <si>
    <t>Silver-110</t>
  </si>
  <si>
    <t>6d5c5a51-42ce-412a-9517-d0baba8b5b99</t>
  </si>
  <si>
    <t>549b1a2a-6675-4bf9-b0d7-47a5113a9787</t>
  </si>
  <si>
    <t>b8595a76-4c10-4093-bd23-1f667490ff33</t>
  </si>
  <si>
    <t>Strontium-90</t>
  </si>
  <si>
    <t>796c56b3-a863-444c-8b75-1412832af498</t>
  </si>
  <si>
    <t>45fa8c92-6047-4bae-b70a-43a7e7730c7b</t>
  </si>
  <si>
    <t>4aed44df-760c-497f-ab37-ebbe7d2b15ff</t>
  </si>
  <si>
    <t>Sulfite</t>
  </si>
  <si>
    <t>0c2efb61-ac49-4ff1-9f66-7f1aff286b5e</t>
  </si>
  <si>
    <t>db652d59-898e-46f3-acce-b28596c26dc7</t>
  </si>
  <si>
    <t>df28f5b4-4754-4e51-ac98-31238976d7c7</t>
  </si>
  <si>
    <t>a86c05d6-fd47-4f0d-8ece-559afa4fd339</t>
  </si>
  <si>
    <t>9d73edf8-57c4-443b-80bd-e7cfaeeb93e0</t>
  </si>
  <si>
    <t>TOC, Total Organic Carbon</t>
  </si>
  <si>
    <t>c26b9e07-4540-4d7c-a1c0-75009b41542d</t>
  </si>
  <si>
    <t>75ebd471-2671-4b1e-b6b7-e18ea4a4f26c</t>
  </si>
  <si>
    <t>a708a1f6-7297-45ba-8fda-47a1ce6f11c3</t>
  </si>
  <si>
    <t>bf1f5db7-15a6-4061-8c56-84ab05f709e5</t>
  </si>
  <si>
    <t>VOC, volatile organic compounds, unspecified origin</t>
  </si>
  <si>
    <t>2aff27b3-72b7-4ec7-8960-e99ec776c92b</t>
  </si>
  <si>
    <t>7213c990-49f1-4416-b154-64fba3771f50</t>
  </si>
  <si>
    <t>a6ad3fc7-c019-454f-a899-43be7913a598</t>
  </si>
  <si>
    <t>ocean</t>
  </si>
  <si>
    <t>9dc481e4-e4cd-4cb1-a03e-d539f774e958</t>
  </si>
  <si>
    <t>18452b50-8c57-41d2-bbdd-37996c455771</t>
  </si>
  <si>
    <t>0ace7678-a181-48e8-8728-d912a8b56c57</t>
  </si>
  <si>
    <t>08a91e70-3ddc-11dd-954c-0050c2490048</t>
  </si>
  <si>
    <t>08a91e70-3ddc-11dd-9686-0050c2490048</t>
  </si>
  <si>
    <t>46e6f5f7-6541-494f-a9bb-66918fb5d592</t>
  </si>
  <si>
    <t>08a91e70-3ddc-11dd-91e3-0050c2490048</t>
  </si>
  <si>
    <t>95ad40ec-c34b-49fc-a7dc-0e13172ac105</t>
  </si>
  <si>
    <t>19108dfd-9b70-4fca-bac5-d523f8b5d3c0</t>
  </si>
  <si>
    <t>a5634f8a-d2f3-4e9a-8ee5-6f11234b9b1e</t>
  </si>
  <si>
    <t>fe0acd60-3ddc-11dd-a2b8-0050c2490048</t>
  </si>
  <si>
    <t>4d9a8790-3ddd-11dd-94a9-0050c2490048</t>
  </si>
  <si>
    <t>7672267f-4541-4c9a-9ca0-ec2f41b95cbc</t>
  </si>
  <si>
    <t>f012d2d5-ebb4-4531-8285-0b98af3dcbd4</t>
  </si>
  <si>
    <t>5baed830-f676-4031-a036-8a9599bd7237</t>
  </si>
  <si>
    <t>fe0acd60-3ddc-11dd-a294-0050c2490048</t>
  </si>
  <si>
    <t>08a91e70-3ddc-11dd-9234-0050c2490048</t>
  </si>
  <si>
    <t>0d213eaa-6dec-4669-b75e-4afeb06ac31d</t>
  </si>
  <si>
    <t>97818104-9cc2-4323-97d5-c896ce171f86</t>
  </si>
  <si>
    <t>08a91e70-3ddc-11dd-9f77-0050c2490048</t>
  </si>
  <si>
    <t>fe0acd60-3ddc-11dd-a7b9-0050c2490048</t>
  </si>
  <si>
    <t>caf066cf-40ce-47a8-ba4c-969fcd6019c7</t>
  </si>
  <si>
    <t>ec76fb5c-b402-416b-825c-53e074fe7525</t>
  </si>
  <si>
    <t>4d9a8790-3ddd-11dd-96d1-0050c2490048</t>
  </si>
  <si>
    <t>4d9a8790-3ddd-11dd-8f56-0050c2490048</t>
  </si>
  <si>
    <t>08a91e70-3ddc-11dd-980c-0050c2490048</t>
  </si>
  <si>
    <t>fe0acd60-3ddc-11dd-a5e3-0050c2490048</t>
  </si>
  <si>
    <t>c796eed5-8e5d-43bb-8dd9-feaae3e90511</t>
  </si>
  <si>
    <t>8f62b772-7c20-4b8f-9bf8-5c02509a45a2</t>
  </si>
  <si>
    <t>08a91e70-3ddc-11dd-9599-0050c2490048</t>
  </si>
  <si>
    <t>e9e856c2-868e-435e-8425-8df1c9297cfc</t>
  </si>
  <si>
    <t>1a217018-e3e5-499c-9eb5-5aacb9e6ae9a</t>
  </si>
  <si>
    <t>c91fd4bf-ed70-4e2f-a34f-159773f981b6</t>
  </si>
  <si>
    <t>fd61d155-3b34-46d5-8769-efb3e806f545</t>
  </si>
  <si>
    <t>163926e2-b4cc-42bb-ba7d-401028140985</t>
  </si>
  <si>
    <t>fe0acd60-3ddc-11dd-a9e5-0050c2490048</t>
  </si>
  <si>
    <t>08a91e70-3ddc-11dd-96d0-0050c2490048</t>
  </si>
  <si>
    <t>43c700bb-0b3b-4fb1-8bd1-3d1da82b6844</t>
  </si>
  <si>
    <t>fe0acd60-3ddc-11dd-a705-0050c2490048</t>
  </si>
  <si>
    <t>a3436836-e2fe-4c30-b9a7-0098b489374f</t>
  </si>
  <si>
    <t>4468e7d7-d456-4bad-aa43-b6ddd36b20bb</t>
  </si>
  <si>
    <t>5125318a-2e7b-4d2d-a2c9-071fba71cd3a</t>
  </si>
  <si>
    <t>836493d4-5c50-4713-b2a8-7979b830c1a5</t>
  </si>
  <si>
    <t>5efff566-462f-4ded-b5b4-6761cf50c376</t>
  </si>
  <si>
    <t>4870313f-52a4-4c41-8a08-a25745f2fce9</t>
  </si>
  <si>
    <t>871b6f07-de14-48d4-b4aa-7745872c7e9a</t>
  </si>
  <si>
    <t>08a91e70-3ddc-11dd-9993-0050c2490048</t>
  </si>
  <si>
    <t>08a91e70-3ddc-11dd-999e-0050c2490048</t>
  </si>
  <si>
    <t>d1c0567e-ff1a-4cb7-a4f0-de28b2d99b63</t>
  </si>
  <si>
    <t>f2d5f01a-3e16-4a6c-a3dc-f6ee9a728957</t>
  </si>
  <si>
    <t>4d9a8790-3ddd-11dd-8dc2-0050c2490048</t>
  </si>
  <si>
    <t>113746e5-66a9-4d8c-b72b-4a99e7fcd052</t>
  </si>
  <si>
    <t>6d9e9a11-4d99-4489-a0ab-4cd1b6b8eaef</t>
  </si>
  <si>
    <t>08a91e70-3ddc-11dd-94eb-0050c2490048</t>
  </si>
  <si>
    <t>Process UUID</t>
  </si>
  <si>
    <t>45002147-76ab-45a4-8f4d-0830f6c53a82</t>
  </si>
  <si>
    <t>09215eb1-5fc9-11dd-ad8b-0800200c9a66</t>
  </si>
  <si>
    <t>b444f4d1-3393-11dd-bd11-0800200c9a66</t>
  </si>
  <si>
    <t>a1baa4f2-50d3-44a1-b806-465c3d9ef1a7</t>
  </si>
  <si>
    <t>a1388758-0402-40c4-976b-6a805c8e46e0</t>
  </si>
  <si>
    <t>b5a4b8f5-7105-49d5-a36e-799bf629a650</t>
  </si>
  <si>
    <t>383a1240-40c5-483a-bfae-1dbe2cd63f92</t>
  </si>
  <si>
    <t>db009010-338f-11dd-bd11-0800200c9a66</t>
  </si>
  <si>
    <t>744e255f-3b81-4eed-b2d3-7794353e0efb</t>
  </si>
  <si>
    <t>0704c700-2fb0-43c5-8803-bed8a6f1b968</t>
  </si>
  <si>
    <t>c8da0e5d-a0b9-4868-8153-b5b1ad0c171c</t>
  </si>
  <si>
    <t>376c6e88-10e2-4acb-b676-6349cd260f3b</t>
  </si>
  <si>
    <t>ae4d0105-cbf1-4284-9b70-d898bd84a28e</t>
  </si>
  <si>
    <t>e069b53f-3825-4111-8c61-a4befcaff5aa</t>
  </si>
  <si>
    <t>341bbfde-fe63-4055-9aad-7b4bbf665f13</t>
  </si>
  <si>
    <t>100a0a76-23ba-44df-95b8-f9ba4627753d</t>
  </si>
  <si>
    <t>119e8cc1-0859-45ca-8f63-93a8a518ffd2</t>
  </si>
  <si>
    <t>Process</t>
  </si>
  <si>
    <t>Aluminium sheet, production mix, at plant, primary production, aluminium semi-finished sheet product, including primary production, transformation and recycling</t>
  </si>
  <si>
    <t>Articulated lorry transport, Euro 0, 1, 2, 3, 4 mix, 40 t total weight, 27 t max payload</t>
  </si>
  <si>
    <t>Copper tube, consumption mix, at plant, technology mix, diameter 15 mm, 1 mm thickness</t>
  </si>
  <si>
    <t>Electricity Mix, consumption mix, at consumer, AC, 1kV - 60kV</t>
  </si>
  <si>
    <t>Electricity Mix, consumption mix, at consumer, AC, 230V</t>
  </si>
  <si>
    <t>Heat, consumption mix, at consumer, residential heating systems from natural gas, condensing boiler, max. heat output 14,9 kW, at a temperature level of 55°C</t>
  </si>
  <si>
    <t>Nylon 66 granulate (PA 66), production mix, at plant</t>
  </si>
  <si>
    <t>Polyethylene high density granulate (PE-HD), production mix, at plant</t>
  </si>
  <si>
    <t>Polystyrene expandable granulate (EPS), production mix, at plant</t>
  </si>
  <si>
    <t>Polyvinylchloride resin (B-PVC), production mix, at plant, bulk polymerisation</t>
  </si>
  <si>
    <t>Process steam from natural gas, consumption mix, at plant, heat plant, MJ</t>
  </si>
  <si>
    <t>Productie gascondensatieketel 10 kW</t>
  </si>
  <si>
    <t>Productie warmtepomp 5 kW</t>
  </si>
  <si>
    <t>Steel hot rolled coil, production mix, at plant, blast furnace route, thickness 2 to 7 mm, width 600 to 2100 mm</t>
  </si>
  <si>
    <t>Location</t>
  </si>
  <si>
    <t>RER</t>
  </si>
  <si>
    <t>EU-15</t>
  </si>
  <si>
    <t>DE</t>
  </si>
  <si>
    <t>SE</t>
  </si>
  <si>
    <t>BE</t>
  </si>
  <si>
    <t>EU-27</t>
  </si>
  <si>
    <t>Impact category UUID</t>
  </si>
  <si>
    <t>Impact category</t>
  </si>
  <si>
    <t>Reference unit</t>
  </si>
  <si>
    <t>ce70a7eb-432a-4f41-b0bf-253536375fcc</t>
  </si>
  <si>
    <t>Ecosystem Quality - Land conversion</t>
  </si>
  <si>
    <t>PDF*m2</t>
  </si>
  <si>
    <t>b0742e2e-6518-4dfc-b6cf-7dbaa9e60715</t>
  </si>
  <si>
    <t>Ecosystem Quality - Land occupation</t>
  </si>
  <si>
    <t>PDF*m2*yr</t>
  </si>
  <si>
    <t>2d1cb37d-7578-4b04-92b8-9c3f559ed62e</t>
  </si>
  <si>
    <t>Ecosystems Quality - Acidification and Eutrophication</t>
  </si>
  <si>
    <t>20c5a14b-85e8-499a-8899-64e69b1c03d5</t>
  </si>
  <si>
    <t>Ecosystems Quality - Ecotoxicity</t>
  </si>
  <si>
    <t>8b390f75-57bb-417b-8c08-7e58f8174a1e</t>
  </si>
  <si>
    <t>Ecosystems-total</t>
  </si>
  <si>
    <t>9b584951-5fae-44fe-88fc-e3a774fa9a7b</t>
  </si>
  <si>
    <t>Human Health - Carcinogenics</t>
  </si>
  <si>
    <t>DALY</t>
  </si>
  <si>
    <t>df397fcc-3a4e-4a2d-a3c3-434faf333129</t>
  </si>
  <si>
    <t>Human Health - Climate change</t>
  </si>
  <si>
    <t>f7a9d090-1793-41fe-9611-b045bd7accac</t>
  </si>
  <si>
    <t>Human health - Ionising radiation</t>
  </si>
  <si>
    <t>3d39bc13-a1ca-4733-9b1e-40caee58e690</t>
  </si>
  <si>
    <t>Human health - Ozone layer depletion</t>
  </si>
  <si>
    <t>4f3aa9ea-effe-4d04-b124-2f3437facb8d</t>
  </si>
  <si>
    <t>Human Health - Respiratory effects caused by inorganic substances</t>
  </si>
  <si>
    <t>fd00ede6-2ee1-493e-b23a-e2f075d58538</t>
  </si>
  <si>
    <t>Human Health - Respiratory effects caused by organic substances</t>
  </si>
  <si>
    <t>7966de83-c7d5-487d-a1de-aaecc9378afc</t>
  </si>
  <si>
    <t>Human Health-total</t>
  </si>
  <si>
    <t>c4436952-b962-44e8-bdf9-5d55f0ca1e7a</t>
  </si>
  <si>
    <t>Resources - fossil fuels</t>
  </si>
  <si>
    <t>MJ surplus energy</t>
  </si>
  <si>
    <t>b1d466d0-29fb-43c0-aea9-ef798c325b7c</t>
  </si>
  <si>
    <t>Resources - minerals</t>
  </si>
  <si>
    <t>946b1f2e-9408-49e1-beaa-37008be1e10f</t>
  </si>
  <si>
    <t>Resources-total</t>
  </si>
  <si>
    <t>Aluminiumproductie</t>
  </si>
  <si>
    <t>Transport, vrachtwagen</t>
  </si>
  <si>
    <t>Koperproductie</t>
  </si>
  <si>
    <t>Elektriciteit, HS (DU)</t>
  </si>
  <si>
    <t>Elektriciteit, HS (ZW)</t>
  </si>
  <si>
    <t>Warmte uit gas</t>
  </si>
  <si>
    <t>Polyethyleen productie</t>
  </si>
  <si>
    <t>Polystyreen productie</t>
  </si>
  <si>
    <t>PVC productie</t>
  </si>
  <si>
    <t>Proceswarmte uit gas (DU)</t>
  </si>
  <si>
    <t>Proceswarmte uit gas (ZW)</t>
  </si>
  <si>
    <t>Staalproductie</t>
  </si>
  <si>
    <t>Human Health</t>
  </si>
  <si>
    <t>Ecosystems</t>
  </si>
  <si>
    <t>Resources</t>
  </si>
  <si>
    <t>Totaal</t>
  </si>
  <si>
    <t>Productie</t>
  </si>
  <si>
    <t>Levensloop</t>
  </si>
  <si>
    <t>Elektriciteit, LS  (BE)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</si>
</sst>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u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5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Human health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 (DU)</c:v>
                </c:pt>
                <c:pt idx="11">
                  <c:v>Proceswarmte uit gas (ZW)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(contributions)'!$P$6:$P$18</c:f>
              <c:numCache>
                <c:formatCode>General</c:formatCode>
                <c:ptCount val="13"/>
                <c:pt idx="0">
                  <c:v>9.39491037738234E-6</c:v>
                </c:pt>
                <c:pt idx="1">
                  <c:v>2.36540746651588E-6</c:v>
                </c:pt>
                <c:pt idx="2">
                  <c:v>4.76384518535948E-6</c:v>
                </c:pt>
                <c:pt idx="3">
                  <c:v>6.87803776301203E-5</c:v>
                </c:pt>
                <c:pt idx="4">
                  <c:v>1.08251114126215E-5</c:v>
                </c:pt>
                <c:pt idx="5">
                  <c:v>0.00720354661829962</c:v>
                </c:pt>
                <c:pt idx="6">
                  <c:v>0.0052774311429608</c:v>
                </c:pt>
                <c:pt idx="7">
                  <c:v>3.60304027656665E-6</c:v>
                </c:pt>
                <c:pt idx="8">
                  <c:v>6.00049340389462E-7</c:v>
                </c:pt>
                <c:pt idx="9">
                  <c:v>2.84831532213049E-7</c:v>
                </c:pt>
                <c:pt idx="10">
                  <c:v>2.18445260732393E-5</c:v>
                </c:pt>
                <c:pt idx="11">
                  <c:v>2.02981686597455E-5</c:v>
                </c:pt>
                <c:pt idx="12">
                  <c:v>3.7234330839875E-5</c:v>
                </c:pt>
              </c:numCache>
            </c:numRef>
          </c:val>
        </c:ser>
        <c:ser>
          <c:idx val="1"/>
          <c:order val="1"/>
          <c:tx>
            <c:v>Ecosystems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 (DU)</c:v>
                </c:pt>
                <c:pt idx="11">
                  <c:v>Proceswarmte uit gas (ZW)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(contributions)'!$I$6:$I$18</c:f>
              <c:numCache>
                <c:formatCode>General</c:formatCode>
                <c:ptCount val="13"/>
                <c:pt idx="0">
                  <c:v>0.279242583539724</c:v>
                </c:pt>
                <c:pt idx="1">
                  <c:v>0.345144192097988</c:v>
                </c:pt>
                <c:pt idx="2">
                  <c:v>0.273759560227915</c:v>
                </c:pt>
                <c:pt idx="3">
                  <c:v>1.680375561660924</c:v>
                </c:pt>
                <c:pt idx="4">
                  <c:v>0.333097701913097</c:v>
                </c:pt>
                <c:pt idx="5">
                  <c:v>290.1765177453329</c:v>
                </c:pt>
                <c:pt idx="6">
                  <c:v>55.010525521521</c:v>
                </c:pt>
                <c:pt idx="7">
                  <c:v>0.113574687180519</c:v>
                </c:pt>
                <c:pt idx="8">
                  <c:v>0.0181287885641643</c:v>
                </c:pt>
                <c:pt idx="9">
                  <c:v>0.0122638722938139</c:v>
                </c:pt>
                <c:pt idx="10">
                  <c:v>0.463661614766095</c:v>
                </c:pt>
                <c:pt idx="11">
                  <c:v>0.403349506811637</c:v>
                </c:pt>
                <c:pt idx="12">
                  <c:v>1.4428706608875</c:v>
                </c:pt>
              </c:numCache>
            </c:numRef>
          </c:val>
        </c:ser>
        <c:ser>
          <c:idx val="2"/>
          <c:order val="2"/>
          <c:tx>
            <c:v>Resources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 (DU)</c:v>
                </c:pt>
                <c:pt idx="11">
                  <c:v>Proceswarmte uit gas (ZW)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(contributions)'!$S$6:$S$18</c:f>
              <c:numCache>
                <c:formatCode>General</c:formatCode>
                <c:ptCount val="13"/>
                <c:pt idx="0">
                  <c:v>4.004052410493498</c:v>
                </c:pt>
                <c:pt idx="1">
                  <c:v>0.000528310108161359</c:v>
                </c:pt>
                <c:pt idx="2">
                  <c:v>23.05584129678423</c:v>
                </c:pt>
                <c:pt idx="3">
                  <c:v>0.0177754573188778</c:v>
                </c:pt>
                <c:pt idx="4">
                  <c:v>0.020957184152606</c:v>
                </c:pt>
                <c:pt idx="5">
                  <c:v>1.192578790036667</c:v>
                </c:pt>
                <c:pt idx="6">
                  <c:v>75.74774835437023</c:v>
                </c:pt>
                <c:pt idx="7">
                  <c:v>0.000219662401376817</c:v>
                </c:pt>
                <c:pt idx="8">
                  <c:v>0.0038757678977013</c:v>
                </c:pt>
                <c:pt idx="9">
                  <c:v>0.00301283113768585</c:v>
                </c:pt>
                <c:pt idx="10">
                  <c:v>0.0226430054333992</c:v>
                </c:pt>
                <c:pt idx="11">
                  <c:v>0.00268431278118361</c:v>
                </c:pt>
                <c:pt idx="12">
                  <c:v>1.416890774975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</xdr:colOff>
      <xdr:row>0</xdr:row>
      <xdr:rowOff>171450</xdr:rowOff>
    </xdr:from>
    <xdr:to>
      <xdr:col>27</xdr:col>
      <xdr:colOff>63500</xdr:colOff>
      <xdr:row>18</xdr:row>
      <xdr:rowOff>38100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/>
  </sheetViews>
  <sheetFormatPr baseColWidth="10" defaultColWidth="8.83203125" defaultRowHeight="14" x14ac:dyDescent="0"/>
  <sheetData>
    <row r="2" spans="2:3">
      <c r="B2" s="1" t="s">
        <v>0</v>
      </c>
    </row>
    <row r="3" spans="2:3">
      <c r="B3" s="1" t="s">
        <v>1</v>
      </c>
      <c r="C3" t="s">
        <v>2</v>
      </c>
    </row>
    <row r="4" spans="2:3">
      <c r="B4" s="1" t="s">
        <v>3</v>
      </c>
      <c r="C4" t="s">
        <v>4</v>
      </c>
    </row>
    <row r="5" spans="2:3">
      <c r="B5" s="1" t="s">
        <v>5</v>
      </c>
      <c r="C5" t="s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9"/>
  <sheetViews>
    <sheetView workbookViewId="0"/>
  </sheetViews>
  <sheetFormatPr baseColWidth="10" defaultColWidth="8.83203125" defaultRowHeight="14" x14ac:dyDescent="0"/>
  <sheetData>
    <row r="2" spans="2:7">
      <c r="B2" s="1" t="s">
        <v>7</v>
      </c>
    </row>
    <row r="3" spans="2:7"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2:7">
      <c r="B4" t="s">
        <v>14</v>
      </c>
      <c r="C4" t="s">
        <v>15</v>
      </c>
      <c r="D4" t="s">
        <v>16</v>
      </c>
      <c r="E4" t="s">
        <v>17</v>
      </c>
      <c r="F4" t="s">
        <v>18</v>
      </c>
      <c r="G4">
        <v>-2.9078233000338725</v>
      </c>
    </row>
    <row r="5" spans="2:7">
      <c r="B5" t="s">
        <v>19</v>
      </c>
      <c r="C5" t="s">
        <v>20</v>
      </c>
      <c r="D5" t="s">
        <v>21</v>
      </c>
      <c r="E5" t="s">
        <v>22</v>
      </c>
      <c r="F5" t="s">
        <v>23</v>
      </c>
      <c r="G5">
        <v>7.0148545715575262E-3</v>
      </c>
    </row>
    <row r="6" spans="2:7">
      <c r="B6" t="s">
        <v>24</v>
      </c>
      <c r="C6" t="s">
        <v>25</v>
      </c>
      <c r="D6" t="s">
        <v>26</v>
      </c>
      <c r="E6" t="s">
        <v>27</v>
      </c>
      <c r="F6" t="s">
        <v>18</v>
      </c>
      <c r="G6">
        <v>0.3273918857179216</v>
      </c>
    </row>
    <row r="7" spans="2:7">
      <c r="B7" t="s">
        <v>28</v>
      </c>
      <c r="C7" t="s">
        <v>29</v>
      </c>
      <c r="D7" t="s">
        <v>26</v>
      </c>
      <c r="E7" t="s">
        <v>27</v>
      </c>
      <c r="F7" t="s">
        <v>18</v>
      </c>
      <c r="G7">
        <v>5.6151335796237456</v>
      </c>
    </row>
    <row r="8" spans="2:7">
      <c r="B8" t="s">
        <v>30</v>
      </c>
      <c r="C8" t="s">
        <v>31</v>
      </c>
      <c r="D8" t="s">
        <v>26</v>
      </c>
      <c r="E8" t="s">
        <v>32</v>
      </c>
      <c r="F8" t="s">
        <v>23</v>
      </c>
      <c r="G8">
        <v>258014.65662045401</v>
      </c>
    </row>
    <row r="9" spans="2:7">
      <c r="B9" t="s">
        <v>33</v>
      </c>
      <c r="C9" t="s">
        <v>34</v>
      </c>
      <c r="D9" t="s">
        <v>26</v>
      </c>
      <c r="E9" t="s">
        <v>32</v>
      </c>
      <c r="F9" t="s">
        <v>23</v>
      </c>
      <c r="G9">
        <v>316.62161913090324</v>
      </c>
    </row>
    <row r="10" spans="2:7">
      <c r="B10" t="s">
        <v>35</v>
      </c>
      <c r="C10" t="s">
        <v>36</v>
      </c>
      <c r="D10" t="s">
        <v>26</v>
      </c>
      <c r="E10" t="s">
        <v>32</v>
      </c>
      <c r="F10" t="s">
        <v>18</v>
      </c>
      <c r="G10">
        <v>2979.4285248971382</v>
      </c>
    </row>
    <row r="11" spans="2:7">
      <c r="B11" t="s">
        <v>37</v>
      </c>
      <c r="C11" t="s">
        <v>38</v>
      </c>
      <c r="D11" t="s">
        <v>26</v>
      </c>
      <c r="E11" t="s">
        <v>32</v>
      </c>
      <c r="F11" t="s">
        <v>18</v>
      </c>
      <c r="G11">
        <v>755.13811024722975</v>
      </c>
    </row>
    <row r="12" spans="2:7">
      <c r="B12" t="s">
        <v>39</v>
      </c>
      <c r="C12" t="s">
        <v>40</v>
      </c>
      <c r="D12" t="s">
        <v>26</v>
      </c>
      <c r="E12" t="s">
        <v>32</v>
      </c>
      <c r="F12" t="s">
        <v>23</v>
      </c>
      <c r="G12">
        <v>0.85885869314154739</v>
      </c>
    </row>
    <row r="13" spans="2:7">
      <c r="B13" t="s">
        <v>41</v>
      </c>
      <c r="C13" t="s">
        <v>42</v>
      </c>
      <c r="D13" t="s">
        <v>26</v>
      </c>
      <c r="E13" t="s">
        <v>32</v>
      </c>
      <c r="F13" t="s">
        <v>23</v>
      </c>
      <c r="G13">
        <v>-209.59391633671424</v>
      </c>
    </row>
    <row r="14" spans="2:7">
      <c r="B14" t="s">
        <v>43</v>
      </c>
      <c r="C14" t="s">
        <v>44</v>
      </c>
      <c r="D14" t="s">
        <v>26</v>
      </c>
      <c r="E14" t="s">
        <v>45</v>
      </c>
      <c r="F14" t="s">
        <v>23</v>
      </c>
      <c r="G14">
        <v>131.71888814322426</v>
      </c>
    </row>
    <row r="15" spans="2:7">
      <c r="B15" t="s">
        <v>46</v>
      </c>
      <c r="C15" t="s">
        <v>47</v>
      </c>
      <c r="D15" t="s">
        <v>26</v>
      </c>
      <c r="E15" t="s">
        <v>45</v>
      </c>
      <c r="F15" t="s">
        <v>23</v>
      </c>
      <c r="G15">
        <v>47.412885951754539</v>
      </c>
    </row>
    <row r="16" spans="2:7">
      <c r="B16" t="s">
        <v>48</v>
      </c>
      <c r="C16" t="s">
        <v>49</v>
      </c>
      <c r="D16" t="s">
        <v>26</v>
      </c>
      <c r="E16" t="s">
        <v>45</v>
      </c>
      <c r="F16" t="s">
        <v>23</v>
      </c>
      <c r="G16">
        <v>3.6981661370040197</v>
      </c>
    </row>
    <row r="17" spans="2:7">
      <c r="B17" t="s">
        <v>50</v>
      </c>
      <c r="C17" t="s">
        <v>51</v>
      </c>
      <c r="D17" t="s">
        <v>26</v>
      </c>
      <c r="E17" t="s">
        <v>45</v>
      </c>
      <c r="F17" t="s">
        <v>23</v>
      </c>
      <c r="G17">
        <v>22.868336615793034</v>
      </c>
    </row>
    <row r="18" spans="2:7">
      <c r="B18" t="s">
        <v>52</v>
      </c>
      <c r="C18" t="s">
        <v>53</v>
      </c>
      <c r="D18" t="s">
        <v>26</v>
      </c>
      <c r="E18" t="s">
        <v>45</v>
      </c>
      <c r="F18" t="s">
        <v>18</v>
      </c>
      <c r="G18">
        <v>3510.6840427566422</v>
      </c>
    </row>
    <row r="19" spans="2:7">
      <c r="B19" t="s">
        <v>54</v>
      </c>
      <c r="C19" t="s">
        <v>55</v>
      </c>
      <c r="D19" t="s">
        <v>26</v>
      </c>
      <c r="E19" t="s">
        <v>45</v>
      </c>
      <c r="F19" t="s">
        <v>23</v>
      </c>
      <c r="G19">
        <v>427.99281860500867</v>
      </c>
    </row>
    <row r="20" spans="2:7">
      <c r="B20" t="s">
        <v>56</v>
      </c>
      <c r="C20" t="s">
        <v>57</v>
      </c>
      <c r="D20" t="s">
        <v>26</v>
      </c>
      <c r="E20" t="s">
        <v>45</v>
      </c>
      <c r="F20" t="s">
        <v>23</v>
      </c>
      <c r="G20">
        <v>1.5850051507309714E-8</v>
      </c>
    </row>
    <row r="21" spans="2:7">
      <c r="B21" t="s">
        <v>58</v>
      </c>
      <c r="C21" t="s">
        <v>59</v>
      </c>
      <c r="D21" t="s">
        <v>26</v>
      </c>
      <c r="E21" t="s">
        <v>45</v>
      </c>
      <c r="F21" t="s">
        <v>23</v>
      </c>
      <c r="G21">
        <v>4.368579509331358</v>
      </c>
    </row>
    <row r="22" spans="2:7">
      <c r="B22" t="s">
        <v>60</v>
      </c>
      <c r="C22" t="s">
        <v>61</v>
      </c>
      <c r="D22" t="s">
        <v>26</v>
      </c>
      <c r="E22" t="s">
        <v>45</v>
      </c>
      <c r="F22" t="s">
        <v>23</v>
      </c>
      <c r="G22">
        <v>19.549623433962768</v>
      </c>
    </row>
    <row r="23" spans="2:7">
      <c r="B23" t="s">
        <v>62</v>
      </c>
      <c r="C23" t="s">
        <v>63</v>
      </c>
      <c r="D23" t="s">
        <v>26</v>
      </c>
      <c r="E23" t="s">
        <v>45</v>
      </c>
      <c r="F23" t="s">
        <v>23</v>
      </c>
      <c r="G23">
        <v>4.0559171875097055</v>
      </c>
    </row>
    <row r="24" spans="2:7">
      <c r="B24" t="s">
        <v>64</v>
      </c>
      <c r="C24" t="s">
        <v>65</v>
      </c>
      <c r="D24" t="s">
        <v>26</v>
      </c>
      <c r="E24" t="s">
        <v>45</v>
      </c>
      <c r="F24" t="s">
        <v>23</v>
      </c>
      <c r="G24">
        <v>5.9164257425087338E-2</v>
      </c>
    </row>
    <row r="25" spans="2:7">
      <c r="B25" t="s">
        <v>66</v>
      </c>
      <c r="C25" t="s">
        <v>67</v>
      </c>
      <c r="D25" t="s">
        <v>26</v>
      </c>
      <c r="E25" t="s">
        <v>45</v>
      </c>
      <c r="F25" t="s">
        <v>23</v>
      </c>
      <c r="G25">
        <v>1.9659707158072424</v>
      </c>
    </row>
    <row r="26" spans="2:7">
      <c r="B26" t="s">
        <v>68</v>
      </c>
      <c r="C26" t="s">
        <v>69</v>
      </c>
      <c r="D26" t="s">
        <v>26</v>
      </c>
      <c r="E26" t="s">
        <v>45</v>
      </c>
      <c r="F26" t="s">
        <v>18</v>
      </c>
      <c r="G26">
        <v>15582.553107358608</v>
      </c>
    </row>
    <row r="27" spans="2:7">
      <c r="B27" t="s">
        <v>70</v>
      </c>
      <c r="C27" t="s">
        <v>71</v>
      </c>
      <c r="D27" t="s">
        <v>26</v>
      </c>
      <c r="E27" t="s">
        <v>45</v>
      </c>
      <c r="F27" t="s">
        <v>23</v>
      </c>
      <c r="G27">
        <v>1.1688290808518322</v>
      </c>
    </row>
    <row r="28" spans="2:7">
      <c r="B28" t="s">
        <v>72</v>
      </c>
      <c r="C28" t="s">
        <v>73</v>
      </c>
      <c r="D28" t="s">
        <v>26</v>
      </c>
      <c r="E28" t="s">
        <v>45</v>
      </c>
      <c r="F28" t="s">
        <v>18</v>
      </c>
      <c r="G28">
        <v>65.522832854500095</v>
      </c>
    </row>
    <row r="29" spans="2:7">
      <c r="B29" t="s">
        <v>74</v>
      </c>
      <c r="C29" t="s">
        <v>75</v>
      </c>
      <c r="D29" t="s">
        <v>26</v>
      </c>
      <c r="E29" t="s">
        <v>45</v>
      </c>
      <c r="F29" t="s">
        <v>23</v>
      </c>
      <c r="G29">
        <v>2.6851057001321253E-16</v>
      </c>
    </row>
    <row r="30" spans="2:7">
      <c r="B30" t="s">
        <v>76</v>
      </c>
      <c r="C30" t="s">
        <v>77</v>
      </c>
      <c r="D30" t="s">
        <v>26</v>
      </c>
      <c r="E30" t="s">
        <v>45</v>
      </c>
      <c r="F30" t="s">
        <v>23</v>
      </c>
      <c r="G30">
        <v>0.17233303673405773</v>
      </c>
    </row>
    <row r="31" spans="2:7">
      <c r="B31" t="s">
        <v>78</v>
      </c>
      <c r="C31" t="s">
        <v>79</v>
      </c>
      <c r="D31" t="s">
        <v>26</v>
      </c>
      <c r="E31" t="s">
        <v>45</v>
      </c>
      <c r="F31" t="s">
        <v>23</v>
      </c>
      <c r="G31">
        <v>1.5837283020601314E-5</v>
      </c>
    </row>
    <row r="32" spans="2:7">
      <c r="B32" t="s">
        <v>80</v>
      </c>
      <c r="C32" t="s">
        <v>81</v>
      </c>
      <c r="D32" t="s">
        <v>26</v>
      </c>
      <c r="E32" t="s">
        <v>45</v>
      </c>
      <c r="F32" t="s">
        <v>23</v>
      </c>
      <c r="G32">
        <v>3.8521330767059609E-13</v>
      </c>
    </row>
    <row r="33" spans="2:7">
      <c r="B33" t="s">
        <v>82</v>
      </c>
      <c r="C33" t="s">
        <v>83</v>
      </c>
      <c r="D33" t="s">
        <v>26</v>
      </c>
      <c r="E33" t="s">
        <v>45</v>
      </c>
      <c r="F33" t="s">
        <v>23</v>
      </c>
      <c r="G33">
        <v>1.3385657938517765</v>
      </c>
    </row>
    <row r="34" spans="2:7">
      <c r="B34" t="s">
        <v>84</v>
      </c>
      <c r="C34" t="s">
        <v>85</v>
      </c>
      <c r="D34" t="s">
        <v>26</v>
      </c>
      <c r="E34" t="s">
        <v>45</v>
      </c>
      <c r="F34" t="s">
        <v>18</v>
      </c>
      <c r="G34">
        <v>101066.85314325955</v>
      </c>
    </row>
    <row r="35" spans="2:7">
      <c r="B35" t="s">
        <v>86</v>
      </c>
      <c r="C35" t="s">
        <v>87</v>
      </c>
      <c r="D35" t="s">
        <v>26</v>
      </c>
      <c r="E35" t="s">
        <v>45</v>
      </c>
      <c r="F35" t="s">
        <v>23</v>
      </c>
      <c r="G35">
        <v>69.059932779123159</v>
      </c>
    </row>
    <row r="36" spans="2:7">
      <c r="B36" t="s">
        <v>88</v>
      </c>
      <c r="C36" t="s">
        <v>89</v>
      </c>
      <c r="D36" t="s">
        <v>26</v>
      </c>
      <c r="E36" t="s">
        <v>45</v>
      </c>
      <c r="F36" t="s">
        <v>23</v>
      </c>
      <c r="G36">
        <v>4.9533133510112869E-3</v>
      </c>
    </row>
    <row r="37" spans="2:7">
      <c r="B37" t="s">
        <v>90</v>
      </c>
      <c r="C37" t="s">
        <v>91</v>
      </c>
      <c r="D37" t="s">
        <v>26</v>
      </c>
      <c r="E37" t="s">
        <v>45</v>
      </c>
      <c r="F37" t="s">
        <v>23</v>
      </c>
      <c r="G37">
        <v>0.72425850199878472</v>
      </c>
    </row>
    <row r="38" spans="2:7">
      <c r="B38" t="s">
        <v>92</v>
      </c>
      <c r="C38" t="s">
        <v>93</v>
      </c>
      <c r="D38" t="s">
        <v>26</v>
      </c>
      <c r="E38" t="s">
        <v>45</v>
      </c>
      <c r="F38" t="s">
        <v>23</v>
      </c>
      <c r="G38">
        <v>7.7396920480927051E-5</v>
      </c>
    </row>
    <row r="39" spans="2:7">
      <c r="B39" t="s">
        <v>94</v>
      </c>
      <c r="C39" t="s">
        <v>95</v>
      </c>
      <c r="D39" t="s">
        <v>26</v>
      </c>
      <c r="E39" t="s">
        <v>45</v>
      </c>
      <c r="F39" t="s">
        <v>23</v>
      </c>
      <c r="G39">
        <v>8.3424407601108619E-10</v>
      </c>
    </row>
    <row r="40" spans="2:7">
      <c r="B40" t="s">
        <v>96</v>
      </c>
      <c r="C40" t="s">
        <v>97</v>
      </c>
      <c r="D40" t="s">
        <v>26</v>
      </c>
      <c r="E40" t="s">
        <v>45</v>
      </c>
      <c r="F40" t="s">
        <v>23</v>
      </c>
      <c r="G40">
        <v>59.764321579128826</v>
      </c>
    </row>
    <row r="41" spans="2:7">
      <c r="B41" t="s">
        <v>98</v>
      </c>
      <c r="C41" t="s">
        <v>99</v>
      </c>
      <c r="D41" t="s">
        <v>26</v>
      </c>
      <c r="E41" t="s">
        <v>45</v>
      </c>
      <c r="F41" t="s">
        <v>23</v>
      </c>
      <c r="G41">
        <v>0.42772253154196255</v>
      </c>
    </row>
    <row r="42" spans="2:7">
      <c r="B42" t="s">
        <v>100</v>
      </c>
      <c r="C42" t="s">
        <v>101</v>
      </c>
      <c r="D42" t="s">
        <v>26</v>
      </c>
      <c r="E42" t="s">
        <v>45</v>
      </c>
      <c r="F42" t="s">
        <v>23</v>
      </c>
      <c r="G42">
        <v>3.4805956142427439E-8</v>
      </c>
    </row>
    <row r="43" spans="2:7">
      <c r="B43" t="s">
        <v>102</v>
      </c>
      <c r="C43" t="s">
        <v>103</v>
      </c>
      <c r="D43" t="s">
        <v>26</v>
      </c>
      <c r="E43" t="s">
        <v>45</v>
      </c>
      <c r="F43" t="s">
        <v>23</v>
      </c>
      <c r="G43">
        <v>33265.216121990532</v>
      </c>
    </row>
    <row r="44" spans="2:7">
      <c r="B44" t="s">
        <v>104</v>
      </c>
      <c r="C44" t="s">
        <v>105</v>
      </c>
      <c r="D44" t="s">
        <v>26</v>
      </c>
      <c r="E44" t="s">
        <v>45</v>
      </c>
      <c r="F44" t="s">
        <v>23</v>
      </c>
      <c r="G44">
        <v>9.1127464480362738E-5</v>
      </c>
    </row>
    <row r="45" spans="2:7">
      <c r="B45" t="s">
        <v>106</v>
      </c>
      <c r="C45" t="s">
        <v>107</v>
      </c>
      <c r="D45" t="s">
        <v>26</v>
      </c>
      <c r="E45" t="s">
        <v>45</v>
      </c>
      <c r="F45" t="s">
        <v>18</v>
      </c>
      <c r="G45">
        <v>512322.67386002664</v>
      </c>
    </row>
    <row r="46" spans="2:7">
      <c r="B46" t="s">
        <v>108</v>
      </c>
      <c r="C46" t="s">
        <v>109</v>
      </c>
      <c r="D46" t="s">
        <v>26</v>
      </c>
      <c r="E46" t="s">
        <v>45</v>
      </c>
      <c r="F46" t="s">
        <v>23</v>
      </c>
      <c r="G46">
        <v>7.9992564559977983E-3</v>
      </c>
    </row>
    <row r="47" spans="2:7">
      <c r="B47" t="s">
        <v>110</v>
      </c>
      <c r="C47" t="s">
        <v>111</v>
      </c>
      <c r="D47" t="s">
        <v>26</v>
      </c>
      <c r="E47" t="s">
        <v>45</v>
      </c>
      <c r="F47" t="s">
        <v>23</v>
      </c>
      <c r="G47">
        <v>0.45900103428018246</v>
      </c>
    </row>
    <row r="48" spans="2:7">
      <c r="B48" t="s">
        <v>112</v>
      </c>
      <c r="C48" t="s">
        <v>113</v>
      </c>
      <c r="D48" t="s">
        <v>26</v>
      </c>
      <c r="E48" t="s">
        <v>45</v>
      </c>
      <c r="F48" t="s">
        <v>23</v>
      </c>
      <c r="G48">
        <v>3.4608468915983516E-6</v>
      </c>
    </row>
    <row r="49" spans="2:7">
      <c r="B49" t="s">
        <v>114</v>
      </c>
      <c r="C49" t="s">
        <v>115</v>
      </c>
      <c r="D49" t="s">
        <v>26</v>
      </c>
      <c r="E49" t="s">
        <v>45</v>
      </c>
      <c r="F49" t="s">
        <v>23</v>
      </c>
      <c r="G49">
        <v>4.8241127488647774E-7</v>
      </c>
    </row>
    <row r="50" spans="2:7">
      <c r="B50" t="s">
        <v>116</v>
      </c>
      <c r="C50" t="s">
        <v>117</v>
      </c>
      <c r="D50" t="s">
        <v>26</v>
      </c>
      <c r="E50" t="s">
        <v>45</v>
      </c>
      <c r="F50" t="s">
        <v>18</v>
      </c>
      <c r="G50">
        <v>9.5097564361830251</v>
      </c>
    </row>
    <row r="51" spans="2:7">
      <c r="B51" t="s">
        <v>118</v>
      </c>
      <c r="C51" t="s">
        <v>119</v>
      </c>
      <c r="D51" t="s">
        <v>26</v>
      </c>
      <c r="E51" t="s">
        <v>45</v>
      </c>
      <c r="F51" t="s">
        <v>23</v>
      </c>
      <c r="G51">
        <v>7.2033616843534252E-5</v>
      </c>
    </row>
    <row r="52" spans="2:7">
      <c r="B52" t="s">
        <v>120</v>
      </c>
      <c r="C52" t="s">
        <v>121</v>
      </c>
      <c r="D52" t="s">
        <v>26</v>
      </c>
      <c r="E52" t="s">
        <v>45</v>
      </c>
      <c r="F52" t="s">
        <v>23</v>
      </c>
      <c r="G52">
        <v>5.7952003801297825E-6</v>
      </c>
    </row>
    <row r="53" spans="2:7">
      <c r="B53" t="s">
        <v>122</v>
      </c>
      <c r="C53" t="s">
        <v>123</v>
      </c>
      <c r="D53" t="s">
        <v>26</v>
      </c>
      <c r="E53" t="s">
        <v>45</v>
      </c>
      <c r="F53" t="s">
        <v>23</v>
      </c>
      <c r="G53">
        <v>1.7510345054072882E-4</v>
      </c>
    </row>
    <row r="54" spans="2:7">
      <c r="B54" t="s">
        <v>124</v>
      </c>
      <c r="C54" t="s">
        <v>125</v>
      </c>
      <c r="D54" t="s">
        <v>26</v>
      </c>
      <c r="E54" t="s">
        <v>45</v>
      </c>
      <c r="F54" t="s">
        <v>23</v>
      </c>
      <c r="G54">
        <v>3.7189123934396918E-4</v>
      </c>
    </row>
    <row r="55" spans="2:7">
      <c r="B55" t="s">
        <v>126</v>
      </c>
      <c r="C55" t="s">
        <v>127</v>
      </c>
      <c r="D55" t="s">
        <v>26</v>
      </c>
      <c r="E55" t="s">
        <v>45</v>
      </c>
      <c r="F55" t="s">
        <v>23</v>
      </c>
      <c r="G55">
        <v>1.6135558122345552E-8</v>
      </c>
    </row>
    <row r="56" spans="2:7">
      <c r="B56" t="s">
        <v>128</v>
      </c>
      <c r="C56" t="s">
        <v>129</v>
      </c>
      <c r="D56" t="s">
        <v>26</v>
      </c>
      <c r="E56" t="s">
        <v>45</v>
      </c>
      <c r="F56" t="s">
        <v>23</v>
      </c>
      <c r="G56">
        <v>5.617207998045485</v>
      </c>
    </row>
    <row r="57" spans="2:7">
      <c r="B57" t="s">
        <v>130</v>
      </c>
      <c r="C57" t="s">
        <v>131</v>
      </c>
      <c r="D57" t="s">
        <v>26</v>
      </c>
      <c r="E57" t="s">
        <v>45</v>
      </c>
      <c r="F57" t="s">
        <v>23</v>
      </c>
      <c r="G57">
        <v>1.0505916456008124E-3</v>
      </c>
    </row>
    <row r="58" spans="2:7">
      <c r="B58" t="s">
        <v>132</v>
      </c>
      <c r="C58" t="s">
        <v>133</v>
      </c>
      <c r="D58" t="s">
        <v>26</v>
      </c>
      <c r="E58" t="s">
        <v>45</v>
      </c>
      <c r="F58" t="s">
        <v>23</v>
      </c>
      <c r="G58">
        <v>2.6913605071325814E-3</v>
      </c>
    </row>
    <row r="59" spans="2:7">
      <c r="B59" t="s">
        <v>134</v>
      </c>
      <c r="C59" t="s">
        <v>135</v>
      </c>
      <c r="D59" t="s">
        <v>26</v>
      </c>
      <c r="E59" t="s">
        <v>45</v>
      </c>
      <c r="F59" t="s">
        <v>23</v>
      </c>
      <c r="G59">
        <v>4.1697616785671267E-5</v>
      </c>
    </row>
    <row r="60" spans="2:7">
      <c r="B60" t="s">
        <v>136</v>
      </c>
      <c r="C60" t="s">
        <v>137</v>
      </c>
      <c r="D60" t="s">
        <v>26</v>
      </c>
      <c r="E60" t="s">
        <v>45</v>
      </c>
      <c r="F60" t="s">
        <v>23</v>
      </c>
      <c r="G60">
        <v>3.86159360012691</v>
      </c>
    </row>
    <row r="61" spans="2:7">
      <c r="B61" t="s">
        <v>138</v>
      </c>
      <c r="C61" t="s">
        <v>139</v>
      </c>
      <c r="D61" t="s">
        <v>26</v>
      </c>
      <c r="E61" t="s">
        <v>45</v>
      </c>
      <c r="F61" t="s">
        <v>23</v>
      </c>
      <c r="G61">
        <v>2.5027317264006126E-9</v>
      </c>
    </row>
    <row r="62" spans="2:7">
      <c r="B62" t="s">
        <v>140</v>
      </c>
      <c r="C62" t="s">
        <v>141</v>
      </c>
      <c r="D62" t="s">
        <v>26</v>
      </c>
      <c r="E62" t="s">
        <v>45</v>
      </c>
      <c r="F62" t="s">
        <v>23</v>
      </c>
      <c r="G62">
        <v>2.4031039573722917E-2</v>
      </c>
    </row>
    <row r="63" spans="2:7">
      <c r="B63" t="s">
        <v>142</v>
      </c>
      <c r="C63" t="s">
        <v>143</v>
      </c>
      <c r="D63" t="s">
        <v>26</v>
      </c>
      <c r="E63" t="s">
        <v>45</v>
      </c>
      <c r="F63" t="s">
        <v>23</v>
      </c>
      <c r="G63">
        <v>47.764856895110128</v>
      </c>
    </row>
    <row r="64" spans="2:7">
      <c r="B64" t="s">
        <v>144</v>
      </c>
      <c r="C64" t="s">
        <v>145</v>
      </c>
      <c r="D64" t="s">
        <v>26</v>
      </c>
      <c r="E64" t="s">
        <v>45</v>
      </c>
      <c r="F64" t="s">
        <v>23</v>
      </c>
      <c r="G64">
        <v>-1.653113411589625E-2</v>
      </c>
    </row>
    <row r="65" spans="2:7">
      <c r="B65" t="s">
        <v>146</v>
      </c>
      <c r="C65" t="s">
        <v>147</v>
      </c>
      <c r="D65" t="s">
        <v>26</v>
      </c>
      <c r="E65" t="s">
        <v>45</v>
      </c>
      <c r="F65" t="s">
        <v>23</v>
      </c>
      <c r="G65">
        <v>7.3274856801424233E-5</v>
      </c>
    </row>
    <row r="66" spans="2:7">
      <c r="B66" t="s">
        <v>148</v>
      </c>
      <c r="C66" t="s">
        <v>149</v>
      </c>
      <c r="D66" t="s">
        <v>26</v>
      </c>
      <c r="E66" t="s">
        <v>45</v>
      </c>
      <c r="F66" t="s">
        <v>23</v>
      </c>
      <c r="G66">
        <v>1.3425231369402906E-14</v>
      </c>
    </row>
    <row r="67" spans="2:7">
      <c r="B67" t="s">
        <v>150</v>
      </c>
      <c r="C67" t="s">
        <v>151</v>
      </c>
      <c r="D67" t="s">
        <v>26</v>
      </c>
      <c r="E67" t="s">
        <v>45</v>
      </c>
      <c r="F67" t="s">
        <v>23</v>
      </c>
      <c r="G67">
        <v>2.7901929706700558E-2</v>
      </c>
    </row>
    <row r="68" spans="2:7">
      <c r="B68" t="s">
        <v>152</v>
      </c>
      <c r="C68" t="s">
        <v>153</v>
      </c>
      <c r="D68" t="s">
        <v>26</v>
      </c>
      <c r="E68" t="s">
        <v>45</v>
      </c>
      <c r="F68" t="s">
        <v>18</v>
      </c>
      <c r="G68">
        <v>520092.35528903786</v>
      </c>
    </row>
    <row r="69" spans="2:7">
      <c r="B69" t="s">
        <v>154</v>
      </c>
      <c r="C69" t="s">
        <v>155</v>
      </c>
      <c r="D69" t="s">
        <v>26</v>
      </c>
      <c r="E69" t="s">
        <v>45</v>
      </c>
      <c r="F69" t="s">
        <v>23</v>
      </c>
      <c r="G69">
        <v>0.75516523165058258</v>
      </c>
    </row>
    <row r="70" spans="2:7">
      <c r="B70" t="s">
        <v>156</v>
      </c>
      <c r="C70" t="s">
        <v>157</v>
      </c>
      <c r="D70" t="s">
        <v>26</v>
      </c>
      <c r="E70" t="s">
        <v>158</v>
      </c>
      <c r="F70" t="s">
        <v>18</v>
      </c>
      <c r="G70">
        <v>10014.360250268959</v>
      </c>
    </row>
    <row r="71" spans="2:7">
      <c r="B71" t="s">
        <v>159</v>
      </c>
      <c r="C71" t="s">
        <v>160</v>
      </c>
      <c r="D71" t="s">
        <v>26</v>
      </c>
      <c r="E71" t="s">
        <v>158</v>
      </c>
      <c r="F71" t="s">
        <v>18</v>
      </c>
      <c r="G71">
        <v>2.6113162315066205E-3</v>
      </c>
    </row>
    <row r="72" spans="2:7">
      <c r="B72" t="s">
        <v>161</v>
      </c>
      <c r="C72" t="s">
        <v>162</v>
      </c>
      <c r="D72" t="s">
        <v>26</v>
      </c>
      <c r="E72" t="s">
        <v>158</v>
      </c>
      <c r="F72" t="s">
        <v>23</v>
      </c>
      <c r="G72">
        <v>1523.3591602355543</v>
      </c>
    </row>
    <row r="73" spans="2:7">
      <c r="B73" t="s">
        <v>163</v>
      </c>
      <c r="C73" t="s">
        <v>164</v>
      </c>
      <c r="D73" t="s">
        <v>26</v>
      </c>
      <c r="E73" t="s">
        <v>158</v>
      </c>
      <c r="F73" t="s">
        <v>23</v>
      </c>
      <c r="G73">
        <v>7649.1564790749117</v>
      </c>
    </row>
    <row r="74" spans="2:7">
      <c r="B74" t="s">
        <v>165</v>
      </c>
      <c r="C74" t="s">
        <v>166</v>
      </c>
      <c r="D74" t="s">
        <v>26</v>
      </c>
      <c r="E74" t="s">
        <v>158</v>
      </c>
      <c r="F74" t="s">
        <v>167</v>
      </c>
      <c r="G74">
        <v>2.7036108052613193E-13</v>
      </c>
    </row>
    <row r="75" spans="2:7">
      <c r="B75" t="s">
        <v>168</v>
      </c>
      <c r="C75" t="s">
        <v>169</v>
      </c>
      <c r="D75" t="s">
        <v>26</v>
      </c>
      <c r="E75" t="s">
        <v>158</v>
      </c>
      <c r="F75" t="s">
        <v>167</v>
      </c>
      <c r="G75">
        <v>-43.47992318907778</v>
      </c>
    </row>
    <row r="76" spans="2:7">
      <c r="B76" t="s">
        <v>170</v>
      </c>
      <c r="C76" t="s">
        <v>171</v>
      </c>
      <c r="D76" t="s">
        <v>26</v>
      </c>
      <c r="E76" t="s">
        <v>158</v>
      </c>
      <c r="F76" t="s">
        <v>167</v>
      </c>
      <c r="G76">
        <v>4.2041694471790132E-2</v>
      </c>
    </row>
    <row r="77" spans="2:7">
      <c r="B77" t="s">
        <v>172</v>
      </c>
      <c r="C77" t="s">
        <v>173</v>
      </c>
      <c r="D77" t="s">
        <v>26</v>
      </c>
      <c r="E77" t="s">
        <v>158</v>
      </c>
      <c r="F77" t="s">
        <v>23</v>
      </c>
      <c r="G77">
        <v>134828.02131649162</v>
      </c>
    </row>
    <row r="78" spans="2:7">
      <c r="B78" t="s">
        <v>174</v>
      </c>
      <c r="C78" t="s">
        <v>175</v>
      </c>
      <c r="D78" t="s">
        <v>176</v>
      </c>
      <c r="E78" t="s">
        <v>177</v>
      </c>
      <c r="F78" t="s">
        <v>23</v>
      </c>
      <c r="G78">
        <v>1.0867720031932509E-6</v>
      </c>
    </row>
    <row r="81" spans="2:7">
      <c r="B81" s="1" t="s">
        <v>178</v>
      </c>
    </row>
    <row r="82" spans="2:7">
      <c r="B82" s="1" t="s">
        <v>8</v>
      </c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</row>
    <row r="83" spans="2:7">
      <c r="B83" t="s">
        <v>179</v>
      </c>
      <c r="C83" t="s">
        <v>180</v>
      </c>
      <c r="D83" t="s">
        <v>181</v>
      </c>
      <c r="E83" t="s">
        <v>182</v>
      </c>
      <c r="F83" t="s">
        <v>23</v>
      </c>
      <c r="G83">
        <v>-0.9624999999999998</v>
      </c>
    </row>
    <row r="84" spans="2:7">
      <c r="B84" t="s">
        <v>183</v>
      </c>
      <c r="C84" t="s">
        <v>184</v>
      </c>
      <c r="D84" t="s">
        <v>181</v>
      </c>
      <c r="E84" t="s">
        <v>182</v>
      </c>
      <c r="F84" t="s">
        <v>23</v>
      </c>
      <c r="G84">
        <v>-0.9624999999999998</v>
      </c>
    </row>
    <row r="85" spans="2:7">
      <c r="B85" t="s">
        <v>185</v>
      </c>
      <c r="C85" t="s">
        <v>186</v>
      </c>
      <c r="D85" t="s">
        <v>181</v>
      </c>
      <c r="E85" t="s">
        <v>187</v>
      </c>
      <c r="F85" t="s">
        <v>23</v>
      </c>
      <c r="G85">
        <v>2.1199376252145101E-3</v>
      </c>
    </row>
    <row r="86" spans="2:7">
      <c r="B86" t="s">
        <v>188</v>
      </c>
      <c r="C86" t="s">
        <v>189</v>
      </c>
      <c r="D86" t="s">
        <v>181</v>
      </c>
      <c r="E86" t="s">
        <v>187</v>
      </c>
      <c r="F86" t="s">
        <v>23</v>
      </c>
      <c r="G86">
        <v>1.6525114134240883E-2</v>
      </c>
    </row>
    <row r="87" spans="2:7">
      <c r="B87" t="s">
        <v>190</v>
      </c>
      <c r="C87" t="s">
        <v>191</v>
      </c>
      <c r="D87" t="s">
        <v>181</v>
      </c>
      <c r="E87" t="s">
        <v>187</v>
      </c>
      <c r="F87" t="s">
        <v>23</v>
      </c>
      <c r="G87">
        <v>1.9744055738052271E-3</v>
      </c>
    </row>
    <row r="88" spans="2:7">
      <c r="B88" t="s">
        <v>192</v>
      </c>
      <c r="C88" t="s">
        <v>193</v>
      </c>
      <c r="D88" t="s">
        <v>181</v>
      </c>
      <c r="E88" t="s">
        <v>187</v>
      </c>
      <c r="F88" t="s">
        <v>23</v>
      </c>
      <c r="G88">
        <v>5.4375747036159979E-4</v>
      </c>
    </row>
    <row r="89" spans="2:7">
      <c r="B89" t="s">
        <v>194</v>
      </c>
      <c r="C89" t="s">
        <v>195</v>
      </c>
      <c r="D89" t="s">
        <v>181</v>
      </c>
      <c r="E89" t="s">
        <v>187</v>
      </c>
      <c r="F89" t="s">
        <v>23</v>
      </c>
      <c r="G89">
        <v>5.2252444703875787E-6</v>
      </c>
    </row>
    <row r="90" spans="2:7">
      <c r="B90" t="s">
        <v>196</v>
      </c>
      <c r="C90" t="s">
        <v>197</v>
      </c>
      <c r="D90" t="s">
        <v>181</v>
      </c>
      <c r="E90" t="s">
        <v>187</v>
      </c>
      <c r="F90" t="s">
        <v>23</v>
      </c>
      <c r="G90">
        <v>3.2097813284875964E-4</v>
      </c>
    </row>
    <row r="91" spans="2:7">
      <c r="B91" t="s">
        <v>198</v>
      </c>
      <c r="C91" t="s">
        <v>199</v>
      </c>
      <c r="D91" t="s">
        <v>181</v>
      </c>
      <c r="E91" t="s">
        <v>187</v>
      </c>
      <c r="F91" t="s">
        <v>23</v>
      </c>
      <c r="G91">
        <v>238000.98693893675</v>
      </c>
    </row>
    <row r="92" spans="2:7">
      <c r="B92" t="s">
        <v>200</v>
      </c>
      <c r="C92" t="s">
        <v>201</v>
      </c>
      <c r="D92" t="s">
        <v>181</v>
      </c>
      <c r="E92" t="s">
        <v>187</v>
      </c>
      <c r="F92" t="s">
        <v>23</v>
      </c>
      <c r="G92">
        <v>0.10950182753659782</v>
      </c>
    </row>
    <row r="93" spans="2:7">
      <c r="B93" t="s">
        <v>202</v>
      </c>
      <c r="C93" t="s">
        <v>203</v>
      </c>
      <c r="D93" t="s">
        <v>181</v>
      </c>
      <c r="E93" t="s">
        <v>187</v>
      </c>
      <c r="F93" t="s">
        <v>23</v>
      </c>
      <c r="G93">
        <v>7.7373453091869777E-4</v>
      </c>
    </row>
    <row r="94" spans="2:7">
      <c r="B94" t="s">
        <v>204</v>
      </c>
      <c r="C94" t="s">
        <v>205</v>
      </c>
      <c r="D94" t="s">
        <v>181</v>
      </c>
      <c r="E94" t="s">
        <v>187</v>
      </c>
      <c r="F94" t="s">
        <v>23</v>
      </c>
      <c r="G94">
        <v>7.4050062169102332E-7</v>
      </c>
    </row>
    <row r="95" spans="2:7">
      <c r="B95" t="s">
        <v>206</v>
      </c>
      <c r="C95" t="s">
        <v>207</v>
      </c>
      <c r="D95" t="s">
        <v>181</v>
      </c>
      <c r="E95" t="s">
        <v>187</v>
      </c>
      <c r="F95" t="s">
        <v>23</v>
      </c>
      <c r="G95">
        <v>2.2507599850896413E-4</v>
      </c>
    </row>
    <row r="96" spans="2:7">
      <c r="B96" t="s">
        <v>208</v>
      </c>
      <c r="C96" t="s">
        <v>209</v>
      </c>
      <c r="D96" t="s">
        <v>181</v>
      </c>
      <c r="E96" t="s">
        <v>187</v>
      </c>
      <c r="F96" t="s">
        <v>210</v>
      </c>
      <c r="G96">
        <v>3.8401306887428968E-4</v>
      </c>
    </row>
    <row r="97" spans="2:7">
      <c r="B97" t="s">
        <v>211</v>
      </c>
      <c r="C97" t="s">
        <v>212</v>
      </c>
      <c r="D97" t="s">
        <v>181</v>
      </c>
      <c r="E97" t="s">
        <v>187</v>
      </c>
      <c r="F97" t="s">
        <v>210</v>
      </c>
      <c r="G97">
        <v>2423.9967704587193</v>
      </c>
    </row>
    <row r="98" spans="2:7">
      <c r="B98" t="s">
        <v>213</v>
      </c>
      <c r="C98" t="s">
        <v>214</v>
      </c>
      <c r="D98" t="s">
        <v>181</v>
      </c>
      <c r="E98" t="s">
        <v>187</v>
      </c>
      <c r="F98" t="s">
        <v>23</v>
      </c>
      <c r="G98">
        <v>8.1651157185377193E-4</v>
      </c>
    </row>
    <row r="99" spans="2:7">
      <c r="B99" t="s">
        <v>215</v>
      </c>
      <c r="C99" t="s">
        <v>216</v>
      </c>
      <c r="D99" t="s">
        <v>181</v>
      </c>
      <c r="E99" t="s">
        <v>187</v>
      </c>
      <c r="F99" t="s">
        <v>23</v>
      </c>
      <c r="G99">
        <v>3.8434319551408692E-9</v>
      </c>
    </row>
    <row r="100" spans="2:7">
      <c r="B100" t="s">
        <v>217</v>
      </c>
      <c r="C100" t="s">
        <v>218</v>
      </c>
      <c r="D100" t="s">
        <v>181</v>
      </c>
      <c r="E100" t="s">
        <v>187</v>
      </c>
      <c r="F100" t="s">
        <v>23</v>
      </c>
      <c r="G100">
        <v>3.1900485233253911E-7</v>
      </c>
    </row>
    <row r="101" spans="2:7">
      <c r="B101" t="s">
        <v>219</v>
      </c>
      <c r="C101" t="s">
        <v>220</v>
      </c>
      <c r="D101" t="s">
        <v>181</v>
      </c>
      <c r="E101" t="s">
        <v>187</v>
      </c>
      <c r="F101" t="s">
        <v>23</v>
      </c>
      <c r="G101">
        <v>3.204842192528886E-2</v>
      </c>
    </row>
    <row r="102" spans="2:7">
      <c r="B102" t="s">
        <v>221</v>
      </c>
      <c r="C102" t="s">
        <v>222</v>
      </c>
      <c r="D102" t="s">
        <v>181</v>
      </c>
      <c r="E102" t="s">
        <v>187</v>
      </c>
      <c r="F102" t="s">
        <v>23</v>
      </c>
      <c r="G102">
        <v>3.0277993297320959E-2</v>
      </c>
    </row>
    <row r="103" spans="2:7">
      <c r="B103" t="s">
        <v>223</v>
      </c>
      <c r="C103" t="s">
        <v>224</v>
      </c>
      <c r="D103" t="s">
        <v>181</v>
      </c>
      <c r="E103" t="s">
        <v>187</v>
      </c>
      <c r="F103" t="s">
        <v>23</v>
      </c>
      <c r="G103">
        <v>3.8187857839818771E-9</v>
      </c>
    </row>
    <row r="104" spans="2:7">
      <c r="B104" t="s">
        <v>225</v>
      </c>
      <c r="C104" t="s">
        <v>226</v>
      </c>
      <c r="D104" t="s">
        <v>181</v>
      </c>
      <c r="E104" t="s">
        <v>187</v>
      </c>
      <c r="F104" t="s">
        <v>23</v>
      </c>
      <c r="G104">
        <v>3.684752686486463E-2</v>
      </c>
    </row>
    <row r="105" spans="2:7">
      <c r="B105" t="s">
        <v>227</v>
      </c>
      <c r="C105" t="s">
        <v>228</v>
      </c>
      <c r="D105" t="s">
        <v>181</v>
      </c>
      <c r="E105" t="s">
        <v>187</v>
      </c>
      <c r="F105" t="s">
        <v>23</v>
      </c>
      <c r="G105">
        <v>3.7256920632053536E-7</v>
      </c>
    </row>
    <row r="106" spans="2:7">
      <c r="B106" t="s">
        <v>229</v>
      </c>
      <c r="C106" t="s">
        <v>230</v>
      </c>
      <c r="D106" t="s">
        <v>181</v>
      </c>
      <c r="E106" t="s">
        <v>187</v>
      </c>
      <c r="F106" t="s">
        <v>23</v>
      </c>
      <c r="G106">
        <v>9.7140505384980781E-6</v>
      </c>
    </row>
    <row r="107" spans="2:7">
      <c r="B107" t="s">
        <v>231</v>
      </c>
      <c r="C107" t="s">
        <v>232</v>
      </c>
      <c r="D107" t="s">
        <v>181</v>
      </c>
      <c r="E107" t="s">
        <v>187</v>
      </c>
      <c r="F107" t="s">
        <v>23</v>
      </c>
      <c r="G107">
        <v>3.3237501808678498E-7</v>
      </c>
    </row>
    <row r="108" spans="2:7">
      <c r="B108" t="s">
        <v>233</v>
      </c>
      <c r="C108" t="s">
        <v>234</v>
      </c>
      <c r="D108" t="s">
        <v>181</v>
      </c>
      <c r="E108" t="s">
        <v>187</v>
      </c>
      <c r="F108" t="s">
        <v>23</v>
      </c>
      <c r="G108">
        <v>6.6475003617356996E-7</v>
      </c>
    </row>
    <row r="109" spans="2:7">
      <c r="B109" t="s">
        <v>235</v>
      </c>
      <c r="C109" t="s">
        <v>236</v>
      </c>
      <c r="D109" t="s">
        <v>181</v>
      </c>
      <c r="E109" t="s">
        <v>187</v>
      </c>
      <c r="F109" t="s">
        <v>23</v>
      </c>
      <c r="G109">
        <v>1.6187613781468666E-5</v>
      </c>
    </row>
    <row r="110" spans="2:7">
      <c r="B110" t="s">
        <v>237</v>
      </c>
      <c r="C110" t="s">
        <v>238</v>
      </c>
      <c r="D110" t="s">
        <v>181</v>
      </c>
      <c r="E110" t="s">
        <v>187</v>
      </c>
      <c r="F110" t="s">
        <v>23</v>
      </c>
      <c r="G110">
        <v>1.4723939630189822E-2</v>
      </c>
    </row>
    <row r="111" spans="2:7">
      <c r="B111" t="s">
        <v>239</v>
      </c>
      <c r="C111" t="s">
        <v>240</v>
      </c>
      <c r="D111" t="s">
        <v>181</v>
      </c>
      <c r="E111" t="s">
        <v>187</v>
      </c>
      <c r="F111" t="s">
        <v>23</v>
      </c>
      <c r="G111">
        <v>6.8281763469935199E-3</v>
      </c>
    </row>
    <row r="112" spans="2:7">
      <c r="B112" t="s">
        <v>241</v>
      </c>
      <c r="C112" t="s">
        <v>242</v>
      </c>
      <c r="D112" t="s">
        <v>181</v>
      </c>
      <c r="E112" t="s">
        <v>187</v>
      </c>
      <c r="F112" t="s">
        <v>23</v>
      </c>
      <c r="G112">
        <v>3.1582819363596397E-4</v>
      </c>
    </row>
    <row r="113" spans="2:7">
      <c r="B113" t="s">
        <v>243</v>
      </c>
      <c r="C113" t="s">
        <v>244</v>
      </c>
      <c r="D113" t="s">
        <v>181</v>
      </c>
      <c r="E113" t="s">
        <v>187</v>
      </c>
      <c r="F113" t="s">
        <v>23</v>
      </c>
      <c r="G113">
        <v>0.77149498048861098</v>
      </c>
    </row>
    <row r="114" spans="2:7">
      <c r="B114" t="s">
        <v>245</v>
      </c>
      <c r="C114" t="s">
        <v>246</v>
      </c>
      <c r="D114" t="s">
        <v>181</v>
      </c>
      <c r="E114" t="s">
        <v>187</v>
      </c>
      <c r="F114" t="s">
        <v>23</v>
      </c>
      <c r="G114">
        <v>1.3245812812188925E-4</v>
      </c>
    </row>
    <row r="115" spans="2:7">
      <c r="B115" t="s">
        <v>247</v>
      </c>
      <c r="C115" t="s">
        <v>248</v>
      </c>
      <c r="D115" t="s">
        <v>181</v>
      </c>
      <c r="E115" t="s">
        <v>187</v>
      </c>
      <c r="F115" t="s">
        <v>23</v>
      </c>
      <c r="G115">
        <v>7.0396544155774902E-7</v>
      </c>
    </row>
    <row r="116" spans="2:7">
      <c r="B116" t="s">
        <v>249</v>
      </c>
      <c r="C116" t="s">
        <v>250</v>
      </c>
      <c r="D116" t="s">
        <v>181</v>
      </c>
      <c r="E116" t="s">
        <v>187</v>
      </c>
      <c r="F116" t="s">
        <v>23</v>
      </c>
      <c r="G116">
        <v>46757.837604819688</v>
      </c>
    </row>
    <row r="117" spans="2:7">
      <c r="B117" t="s">
        <v>251</v>
      </c>
      <c r="C117" t="s">
        <v>252</v>
      </c>
      <c r="D117" t="s">
        <v>181</v>
      </c>
      <c r="E117" t="s">
        <v>187</v>
      </c>
      <c r="F117" t="s">
        <v>23</v>
      </c>
      <c r="G117">
        <v>9.8206632527189251E-7</v>
      </c>
    </row>
    <row r="118" spans="2:7">
      <c r="B118" t="s">
        <v>253</v>
      </c>
      <c r="C118" t="s">
        <v>254</v>
      </c>
      <c r="D118" t="s">
        <v>181</v>
      </c>
      <c r="E118" t="s">
        <v>187</v>
      </c>
      <c r="F118" t="s">
        <v>23</v>
      </c>
      <c r="G118">
        <v>25.15823458890798</v>
      </c>
    </row>
    <row r="119" spans="2:7">
      <c r="B119" t="s">
        <v>255</v>
      </c>
      <c r="C119" t="s">
        <v>256</v>
      </c>
      <c r="D119" t="s">
        <v>181</v>
      </c>
      <c r="E119" t="s">
        <v>187</v>
      </c>
      <c r="F119" t="s">
        <v>210</v>
      </c>
      <c r="G119">
        <v>1112.0490556714094</v>
      </c>
    </row>
    <row r="120" spans="2:7">
      <c r="B120" t="s">
        <v>257</v>
      </c>
      <c r="C120" t="s">
        <v>258</v>
      </c>
      <c r="D120" t="s">
        <v>181</v>
      </c>
      <c r="E120" t="s">
        <v>187</v>
      </c>
      <c r="F120" t="s">
        <v>210</v>
      </c>
      <c r="G120">
        <v>0.30442114710848822</v>
      </c>
    </row>
    <row r="121" spans="2:7">
      <c r="B121" t="s">
        <v>259</v>
      </c>
      <c r="C121" t="s">
        <v>260</v>
      </c>
      <c r="D121" t="s">
        <v>181</v>
      </c>
      <c r="E121" t="s">
        <v>187</v>
      </c>
      <c r="F121" t="s">
        <v>210</v>
      </c>
      <c r="G121">
        <v>0.62193219675639155</v>
      </c>
    </row>
    <row r="122" spans="2:7">
      <c r="B122" t="s">
        <v>261</v>
      </c>
      <c r="C122" t="s">
        <v>262</v>
      </c>
      <c r="D122" t="s">
        <v>181</v>
      </c>
      <c r="E122" t="s">
        <v>187</v>
      </c>
      <c r="F122" t="s">
        <v>23</v>
      </c>
      <c r="G122">
        <v>1.0097079579379311E-3</v>
      </c>
    </row>
    <row r="123" spans="2:7">
      <c r="B123" t="s">
        <v>263</v>
      </c>
      <c r="C123" t="s">
        <v>264</v>
      </c>
      <c r="D123" t="s">
        <v>181</v>
      </c>
      <c r="E123" t="s">
        <v>187</v>
      </c>
      <c r="F123" t="s">
        <v>23</v>
      </c>
      <c r="G123">
        <v>6.7928613407072699E-5</v>
      </c>
    </row>
    <row r="124" spans="2:7">
      <c r="B124" t="s">
        <v>265</v>
      </c>
      <c r="C124" t="s">
        <v>59</v>
      </c>
      <c r="D124" t="s">
        <v>181</v>
      </c>
      <c r="E124" t="s">
        <v>187</v>
      </c>
      <c r="F124" t="s">
        <v>23</v>
      </c>
      <c r="G124">
        <v>7.2347488755011727E-4</v>
      </c>
    </row>
    <row r="125" spans="2:7">
      <c r="B125" t="s">
        <v>266</v>
      </c>
      <c r="C125" t="s">
        <v>267</v>
      </c>
      <c r="D125" t="s">
        <v>181</v>
      </c>
      <c r="E125" t="s">
        <v>187</v>
      </c>
      <c r="F125" t="s">
        <v>23</v>
      </c>
      <c r="G125">
        <v>3.9450074227926425E-10</v>
      </c>
    </row>
    <row r="126" spans="2:7">
      <c r="B126" t="s">
        <v>268</v>
      </c>
      <c r="C126" t="s">
        <v>269</v>
      </c>
      <c r="D126" t="s">
        <v>181</v>
      </c>
      <c r="E126" t="s">
        <v>187</v>
      </c>
      <c r="F126" t="s">
        <v>23</v>
      </c>
      <c r="G126">
        <v>4.6796699594036182E-6</v>
      </c>
    </row>
    <row r="127" spans="2:7">
      <c r="B127" t="s">
        <v>270</v>
      </c>
      <c r="C127" t="s">
        <v>271</v>
      </c>
      <c r="D127" t="s">
        <v>181</v>
      </c>
      <c r="E127" t="s">
        <v>187</v>
      </c>
      <c r="F127" t="s">
        <v>23</v>
      </c>
      <c r="G127">
        <v>9.1519074747617253E-7</v>
      </c>
    </row>
    <row r="128" spans="2:7">
      <c r="B128" t="s">
        <v>272</v>
      </c>
      <c r="C128" t="s">
        <v>273</v>
      </c>
      <c r="D128" t="s">
        <v>181</v>
      </c>
      <c r="E128" t="s">
        <v>187</v>
      </c>
      <c r="F128" t="s">
        <v>23</v>
      </c>
      <c r="G128">
        <v>1.3984242971452673E-4</v>
      </c>
    </row>
    <row r="129" spans="2:7">
      <c r="B129" t="s">
        <v>274</v>
      </c>
      <c r="C129" t="s">
        <v>275</v>
      </c>
      <c r="D129" t="s">
        <v>181</v>
      </c>
      <c r="E129" t="s">
        <v>187</v>
      </c>
      <c r="F129" t="s">
        <v>210</v>
      </c>
      <c r="G129">
        <v>1.906419980822676E-3</v>
      </c>
    </row>
    <row r="130" spans="2:7">
      <c r="B130" t="s">
        <v>276</v>
      </c>
      <c r="C130" t="s">
        <v>277</v>
      </c>
      <c r="D130" t="s">
        <v>181</v>
      </c>
      <c r="E130" t="s">
        <v>187</v>
      </c>
      <c r="F130" t="s">
        <v>210</v>
      </c>
      <c r="G130">
        <v>4.8363299017336971E-2</v>
      </c>
    </row>
    <row r="131" spans="2:7">
      <c r="B131" t="s">
        <v>278</v>
      </c>
      <c r="C131" t="s">
        <v>67</v>
      </c>
      <c r="D131" t="s">
        <v>181</v>
      </c>
      <c r="E131" t="s">
        <v>187</v>
      </c>
      <c r="F131" t="s">
        <v>23</v>
      </c>
      <c r="G131">
        <v>7.9454320630091655E-4</v>
      </c>
    </row>
    <row r="132" spans="2:7">
      <c r="B132" t="s">
        <v>279</v>
      </c>
      <c r="C132" t="s">
        <v>280</v>
      </c>
      <c r="D132" t="s">
        <v>181</v>
      </c>
      <c r="E132" t="s">
        <v>187</v>
      </c>
      <c r="F132" t="s">
        <v>23</v>
      </c>
      <c r="G132">
        <v>1.9388971628943361E-9</v>
      </c>
    </row>
    <row r="133" spans="2:7">
      <c r="B133" t="s">
        <v>281</v>
      </c>
      <c r="C133" t="s">
        <v>282</v>
      </c>
      <c r="D133" t="s">
        <v>181</v>
      </c>
      <c r="E133" t="s">
        <v>187</v>
      </c>
      <c r="F133" t="s">
        <v>23</v>
      </c>
      <c r="G133">
        <v>1.3438796339427676E-5</v>
      </c>
    </row>
    <row r="134" spans="2:7">
      <c r="B134" t="s">
        <v>283</v>
      </c>
      <c r="C134" t="s">
        <v>284</v>
      </c>
      <c r="D134" t="s">
        <v>181</v>
      </c>
      <c r="E134" t="s">
        <v>187</v>
      </c>
      <c r="F134" t="s">
        <v>23</v>
      </c>
      <c r="G134">
        <v>2.2416462707378421E-5</v>
      </c>
    </row>
    <row r="135" spans="2:7">
      <c r="B135" t="s">
        <v>285</v>
      </c>
      <c r="C135" t="s">
        <v>286</v>
      </c>
      <c r="D135" t="s">
        <v>181</v>
      </c>
      <c r="E135" t="s">
        <v>187</v>
      </c>
      <c r="F135" t="s">
        <v>23</v>
      </c>
      <c r="G135">
        <v>2.0715466243548446E-7</v>
      </c>
    </row>
    <row r="136" spans="2:7">
      <c r="B136" t="s">
        <v>287</v>
      </c>
      <c r="C136" t="s">
        <v>288</v>
      </c>
      <c r="D136" t="s">
        <v>181</v>
      </c>
      <c r="E136" t="s">
        <v>187</v>
      </c>
      <c r="F136" t="s">
        <v>23</v>
      </c>
      <c r="G136">
        <v>-4.3438126135650607E-11</v>
      </c>
    </row>
    <row r="137" spans="2:7">
      <c r="B137" t="s">
        <v>289</v>
      </c>
      <c r="C137" t="s">
        <v>290</v>
      </c>
      <c r="D137" t="s">
        <v>181</v>
      </c>
      <c r="E137" t="s">
        <v>187</v>
      </c>
      <c r="F137" t="s">
        <v>23</v>
      </c>
      <c r="G137">
        <v>0.68717627022743899</v>
      </c>
    </row>
    <row r="138" spans="2:7">
      <c r="B138" t="s">
        <v>291</v>
      </c>
      <c r="C138" t="s">
        <v>292</v>
      </c>
      <c r="D138" t="s">
        <v>181</v>
      </c>
      <c r="E138" t="s">
        <v>187</v>
      </c>
      <c r="F138" t="s">
        <v>23</v>
      </c>
      <c r="G138">
        <v>1.1485010267090603E-8</v>
      </c>
    </row>
    <row r="139" spans="2:7">
      <c r="B139" t="s">
        <v>293</v>
      </c>
      <c r="C139" t="s">
        <v>294</v>
      </c>
      <c r="D139" t="s">
        <v>181</v>
      </c>
      <c r="E139" t="s">
        <v>187</v>
      </c>
      <c r="F139" t="s">
        <v>23</v>
      </c>
      <c r="G139">
        <v>3.3380336236613823</v>
      </c>
    </row>
    <row r="140" spans="2:7">
      <c r="B140" t="s">
        <v>295</v>
      </c>
      <c r="C140" t="s">
        <v>296</v>
      </c>
      <c r="D140" t="s">
        <v>181</v>
      </c>
      <c r="E140" t="s">
        <v>187</v>
      </c>
      <c r="F140" t="s">
        <v>23</v>
      </c>
      <c r="G140">
        <v>1.3554346910878656E-5</v>
      </c>
    </row>
    <row r="141" spans="2:7">
      <c r="B141" t="s">
        <v>297</v>
      </c>
      <c r="C141" t="s">
        <v>298</v>
      </c>
      <c r="D141" t="s">
        <v>181</v>
      </c>
      <c r="E141" t="s">
        <v>187</v>
      </c>
      <c r="F141" t="s">
        <v>23</v>
      </c>
      <c r="G141">
        <v>6.9757333587279107E-3</v>
      </c>
    </row>
    <row r="142" spans="2:7">
      <c r="B142" t="s">
        <v>299</v>
      </c>
      <c r="C142" t="s">
        <v>300</v>
      </c>
      <c r="D142" t="s">
        <v>181</v>
      </c>
      <c r="E142" t="s">
        <v>187</v>
      </c>
      <c r="F142" t="s">
        <v>23</v>
      </c>
      <c r="G142">
        <v>6.8673300711690871E-5</v>
      </c>
    </row>
    <row r="143" spans="2:7">
      <c r="B143" t="s">
        <v>301</v>
      </c>
      <c r="C143" t="s">
        <v>302</v>
      </c>
      <c r="D143" t="s">
        <v>181</v>
      </c>
      <c r="E143" t="s">
        <v>187</v>
      </c>
      <c r="F143" t="s">
        <v>23</v>
      </c>
      <c r="G143">
        <v>7.3269132933028508E-3</v>
      </c>
    </row>
    <row r="144" spans="2:7">
      <c r="B144" t="s">
        <v>303</v>
      </c>
      <c r="C144" t="s">
        <v>304</v>
      </c>
      <c r="D144" t="s">
        <v>181</v>
      </c>
      <c r="E144" t="s">
        <v>187</v>
      </c>
      <c r="F144" t="s">
        <v>23</v>
      </c>
      <c r="G144">
        <v>1.8529136910353392E-4</v>
      </c>
    </row>
    <row r="145" spans="2:7">
      <c r="B145" t="s">
        <v>305</v>
      </c>
      <c r="C145" t="s">
        <v>306</v>
      </c>
      <c r="D145" t="s">
        <v>181</v>
      </c>
      <c r="E145" t="s">
        <v>187</v>
      </c>
      <c r="F145" t="s">
        <v>23</v>
      </c>
      <c r="G145">
        <v>1.093908829108511E-4</v>
      </c>
    </row>
    <row r="146" spans="2:7">
      <c r="B146" t="s">
        <v>307</v>
      </c>
      <c r="C146" t="s">
        <v>308</v>
      </c>
      <c r="D146" t="s">
        <v>181</v>
      </c>
      <c r="E146" t="s">
        <v>187</v>
      </c>
      <c r="F146" t="s">
        <v>23</v>
      </c>
      <c r="G146">
        <v>2.4116512940250432E-6</v>
      </c>
    </row>
    <row r="147" spans="2:7">
      <c r="B147" t="s">
        <v>309</v>
      </c>
      <c r="C147" t="s">
        <v>310</v>
      </c>
      <c r="D147" t="s">
        <v>181</v>
      </c>
      <c r="E147" t="s">
        <v>187</v>
      </c>
      <c r="F147" t="s">
        <v>23</v>
      </c>
      <c r="G147">
        <v>7.6523550675794632E-6</v>
      </c>
    </row>
    <row r="148" spans="2:7">
      <c r="B148" t="s">
        <v>311</v>
      </c>
      <c r="C148" t="s">
        <v>312</v>
      </c>
      <c r="D148" t="s">
        <v>181</v>
      </c>
      <c r="E148" t="s">
        <v>187</v>
      </c>
      <c r="F148" t="s">
        <v>23</v>
      </c>
      <c r="G148">
        <v>2.7093941976362012E-2</v>
      </c>
    </row>
    <row r="149" spans="2:7">
      <c r="B149" t="s">
        <v>313</v>
      </c>
      <c r="C149" t="s">
        <v>314</v>
      </c>
      <c r="D149" t="s">
        <v>181</v>
      </c>
      <c r="E149" t="s">
        <v>187</v>
      </c>
      <c r="F149" t="s">
        <v>23</v>
      </c>
      <c r="G149">
        <v>7.434578921472374E-7</v>
      </c>
    </row>
    <row r="150" spans="2:7">
      <c r="B150" t="s">
        <v>315</v>
      </c>
      <c r="C150" t="s">
        <v>316</v>
      </c>
      <c r="D150" t="s">
        <v>181</v>
      </c>
      <c r="E150" t="s">
        <v>187</v>
      </c>
      <c r="F150" t="s">
        <v>23</v>
      </c>
      <c r="G150">
        <v>8.9181707777910735E-2</v>
      </c>
    </row>
    <row r="151" spans="2:7">
      <c r="B151" t="s">
        <v>317</v>
      </c>
      <c r="C151" t="s">
        <v>318</v>
      </c>
      <c r="D151" t="s">
        <v>181</v>
      </c>
      <c r="E151" t="s">
        <v>187</v>
      </c>
      <c r="F151" t="s">
        <v>18</v>
      </c>
      <c r="G151">
        <v>437586.87844137166</v>
      </c>
    </row>
    <row r="152" spans="2:7">
      <c r="B152" t="s">
        <v>319</v>
      </c>
      <c r="C152" t="s">
        <v>320</v>
      </c>
      <c r="D152" t="s">
        <v>181</v>
      </c>
      <c r="E152" t="s">
        <v>187</v>
      </c>
      <c r="F152" t="s">
        <v>23</v>
      </c>
      <c r="G152">
        <v>4.0543029666096616E-4</v>
      </c>
    </row>
    <row r="153" spans="2:7">
      <c r="B153" t="s">
        <v>321</v>
      </c>
      <c r="C153" t="s">
        <v>322</v>
      </c>
      <c r="D153" t="s">
        <v>181</v>
      </c>
      <c r="E153" t="s">
        <v>187</v>
      </c>
      <c r="F153" t="s">
        <v>23</v>
      </c>
      <c r="G153">
        <v>6.3969422421144683E-4</v>
      </c>
    </row>
    <row r="154" spans="2:7">
      <c r="B154" t="s">
        <v>323</v>
      </c>
      <c r="C154" t="s">
        <v>324</v>
      </c>
      <c r="D154" t="s">
        <v>181</v>
      </c>
      <c r="E154" t="s">
        <v>187</v>
      </c>
      <c r="F154" t="s">
        <v>23</v>
      </c>
      <c r="G154">
        <v>2.7859796530679647E-9</v>
      </c>
    </row>
    <row r="155" spans="2:7">
      <c r="B155" t="s">
        <v>325</v>
      </c>
      <c r="C155" t="s">
        <v>326</v>
      </c>
      <c r="D155" t="s">
        <v>181</v>
      </c>
      <c r="E155" t="s">
        <v>187</v>
      </c>
      <c r="F155" t="s">
        <v>23</v>
      </c>
      <c r="G155">
        <v>2.8339484139346368E-3</v>
      </c>
    </row>
    <row r="156" spans="2:7">
      <c r="B156" t="s">
        <v>327</v>
      </c>
      <c r="C156" t="s">
        <v>328</v>
      </c>
      <c r="D156" t="s">
        <v>181</v>
      </c>
      <c r="E156" t="s">
        <v>187</v>
      </c>
      <c r="F156" t="s">
        <v>23</v>
      </c>
      <c r="G156">
        <v>6.9845859963817125E-6</v>
      </c>
    </row>
    <row r="157" spans="2:7">
      <c r="B157" t="s">
        <v>329</v>
      </c>
      <c r="C157" t="s">
        <v>20</v>
      </c>
      <c r="D157" t="s">
        <v>181</v>
      </c>
      <c r="E157" t="s">
        <v>187</v>
      </c>
      <c r="F157" t="s">
        <v>23</v>
      </c>
      <c r="G157">
        <v>5.6748133577031039</v>
      </c>
    </row>
    <row r="158" spans="2:7">
      <c r="B158" t="s">
        <v>330</v>
      </c>
      <c r="C158" t="s">
        <v>331</v>
      </c>
      <c r="D158" t="s">
        <v>181</v>
      </c>
      <c r="E158" t="s">
        <v>187</v>
      </c>
      <c r="F158" t="s">
        <v>23</v>
      </c>
      <c r="G158">
        <v>1.8477920183891929E-4</v>
      </c>
    </row>
    <row r="159" spans="2:7">
      <c r="B159" t="s">
        <v>332</v>
      </c>
      <c r="C159" t="s">
        <v>333</v>
      </c>
      <c r="D159" t="s">
        <v>181</v>
      </c>
      <c r="E159" t="s">
        <v>187</v>
      </c>
      <c r="F159" t="s">
        <v>23</v>
      </c>
      <c r="G159">
        <v>0.19679543165978247</v>
      </c>
    </row>
    <row r="160" spans="2:7">
      <c r="B160" t="s">
        <v>334</v>
      </c>
      <c r="C160" t="s">
        <v>335</v>
      </c>
      <c r="D160" t="s">
        <v>181</v>
      </c>
      <c r="E160" t="s">
        <v>187</v>
      </c>
      <c r="F160" t="s">
        <v>23</v>
      </c>
      <c r="G160">
        <v>2.7216588791640364E-2</v>
      </c>
    </row>
    <row r="161" spans="2:7">
      <c r="B161" t="s">
        <v>336</v>
      </c>
      <c r="C161" t="s">
        <v>337</v>
      </c>
      <c r="D161" t="s">
        <v>181</v>
      </c>
      <c r="E161" t="s">
        <v>187</v>
      </c>
      <c r="F161" t="s">
        <v>23</v>
      </c>
      <c r="G161">
        <v>2.0297802649234073E-7</v>
      </c>
    </row>
    <row r="162" spans="2:7">
      <c r="B162" t="s">
        <v>338</v>
      </c>
      <c r="C162" t="s">
        <v>339</v>
      </c>
      <c r="D162" t="s">
        <v>181</v>
      </c>
      <c r="E162" t="s">
        <v>187</v>
      </c>
      <c r="F162" t="s">
        <v>23</v>
      </c>
      <c r="G162">
        <v>0.17682916158371814</v>
      </c>
    </row>
    <row r="163" spans="2:7">
      <c r="B163" t="s">
        <v>340</v>
      </c>
      <c r="C163" t="s">
        <v>341</v>
      </c>
      <c r="D163" t="s">
        <v>181</v>
      </c>
      <c r="E163" t="s">
        <v>187</v>
      </c>
      <c r="F163" t="s">
        <v>210</v>
      </c>
      <c r="G163">
        <v>4723.2231477232972</v>
      </c>
    </row>
    <row r="164" spans="2:7">
      <c r="B164" t="s">
        <v>342</v>
      </c>
      <c r="C164" t="s">
        <v>343</v>
      </c>
      <c r="D164" t="s">
        <v>181</v>
      </c>
      <c r="E164" t="s">
        <v>187</v>
      </c>
      <c r="F164" t="s">
        <v>23</v>
      </c>
      <c r="G164">
        <v>2.473488506692354E-7</v>
      </c>
    </row>
    <row r="165" spans="2:7">
      <c r="B165" t="s">
        <v>344</v>
      </c>
      <c r="C165" t="s">
        <v>345</v>
      </c>
      <c r="D165" t="s">
        <v>181</v>
      </c>
      <c r="E165" t="s">
        <v>187</v>
      </c>
      <c r="F165" t="s">
        <v>210</v>
      </c>
      <c r="G165">
        <v>2.3766220558825011</v>
      </c>
    </row>
    <row r="166" spans="2:7">
      <c r="B166" t="s">
        <v>346</v>
      </c>
      <c r="C166" t="s">
        <v>347</v>
      </c>
      <c r="D166" t="s">
        <v>181</v>
      </c>
      <c r="E166" t="s">
        <v>187</v>
      </c>
      <c r="F166" t="s">
        <v>210</v>
      </c>
      <c r="G166">
        <v>0.35712567507626303</v>
      </c>
    </row>
    <row r="167" spans="2:7">
      <c r="B167" t="s">
        <v>348</v>
      </c>
      <c r="C167" t="s">
        <v>87</v>
      </c>
      <c r="D167" t="s">
        <v>181</v>
      </c>
      <c r="E167" t="s">
        <v>187</v>
      </c>
      <c r="F167" t="s">
        <v>23</v>
      </c>
      <c r="G167">
        <v>1.6216449916604388E-4</v>
      </c>
    </row>
    <row r="168" spans="2:7">
      <c r="B168" t="s">
        <v>349</v>
      </c>
      <c r="C168" t="s">
        <v>350</v>
      </c>
      <c r="D168" t="s">
        <v>181</v>
      </c>
      <c r="E168" t="s">
        <v>187</v>
      </c>
      <c r="F168" t="s">
        <v>210</v>
      </c>
      <c r="G168">
        <v>40936066.621086165</v>
      </c>
    </row>
    <row r="169" spans="2:7">
      <c r="B169" t="s">
        <v>351</v>
      </c>
      <c r="C169" t="s">
        <v>91</v>
      </c>
      <c r="D169" t="s">
        <v>181</v>
      </c>
      <c r="E169" t="s">
        <v>187</v>
      </c>
      <c r="F169" t="s">
        <v>23</v>
      </c>
      <c r="G169">
        <v>3.5761929512734669E-3</v>
      </c>
    </row>
    <row r="170" spans="2:7">
      <c r="B170" t="s">
        <v>352</v>
      </c>
      <c r="C170" t="s">
        <v>353</v>
      </c>
      <c r="D170" t="s">
        <v>181</v>
      </c>
      <c r="E170" t="s">
        <v>187</v>
      </c>
      <c r="F170" t="s">
        <v>23</v>
      </c>
      <c r="G170">
        <v>4.505390301545577E-9</v>
      </c>
    </row>
    <row r="171" spans="2:7">
      <c r="B171" t="s">
        <v>354</v>
      </c>
      <c r="C171" t="s">
        <v>99</v>
      </c>
      <c r="D171" t="s">
        <v>181</v>
      </c>
      <c r="E171" t="s">
        <v>187</v>
      </c>
      <c r="F171" t="s">
        <v>23</v>
      </c>
      <c r="G171">
        <v>1.7603572358641617E-3</v>
      </c>
    </row>
    <row r="172" spans="2:7">
      <c r="B172" t="s">
        <v>355</v>
      </c>
      <c r="C172" t="s">
        <v>101</v>
      </c>
      <c r="D172" t="s">
        <v>181</v>
      </c>
      <c r="E172" t="s">
        <v>187</v>
      </c>
      <c r="F172" t="s">
        <v>23</v>
      </c>
      <c r="G172">
        <v>1.3903707023726176E-4</v>
      </c>
    </row>
    <row r="173" spans="2:7">
      <c r="B173" t="s">
        <v>356</v>
      </c>
      <c r="C173" t="s">
        <v>357</v>
      </c>
      <c r="D173" t="s">
        <v>181</v>
      </c>
      <c r="E173" t="s">
        <v>187</v>
      </c>
      <c r="F173" t="s">
        <v>23</v>
      </c>
      <c r="G173">
        <v>91.108944630701146</v>
      </c>
    </row>
    <row r="174" spans="2:7">
      <c r="B174" t="s">
        <v>358</v>
      </c>
      <c r="C174" t="s">
        <v>359</v>
      </c>
      <c r="D174" t="s">
        <v>181</v>
      </c>
      <c r="E174" t="s">
        <v>187</v>
      </c>
      <c r="F174" t="s">
        <v>23</v>
      </c>
      <c r="G174">
        <v>5.278E-8</v>
      </c>
    </row>
    <row r="175" spans="2:7">
      <c r="B175" t="s">
        <v>360</v>
      </c>
      <c r="C175" t="s">
        <v>361</v>
      </c>
      <c r="D175" t="s">
        <v>181</v>
      </c>
      <c r="E175" t="s">
        <v>187</v>
      </c>
      <c r="F175" t="s">
        <v>23</v>
      </c>
      <c r="G175">
        <v>1.6007254801213282E-3</v>
      </c>
    </row>
    <row r="176" spans="2:7">
      <c r="B176" t="s">
        <v>362</v>
      </c>
      <c r="C176" t="s">
        <v>363</v>
      </c>
      <c r="D176" t="s">
        <v>181</v>
      </c>
      <c r="E176" t="s">
        <v>187</v>
      </c>
      <c r="F176" t="s">
        <v>23</v>
      </c>
      <c r="G176">
        <v>9.1956576854516881E-4</v>
      </c>
    </row>
    <row r="177" spans="2:7">
      <c r="B177" t="s">
        <v>364</v>
      </c>
      <c r="C177" t="s">
        <v>365</v>
      </c>
      <c r="D177" t="s">
        <v>181</v>
      </c>
      <c r="E177" t="s">
        <v>187</v>
      </c>
      <c r="F177" t="s">
        <v>23</v>
      </c>
      <c r="G177">
        <v>2.0480034425076043E-4</v>
      </c>
    </row>
    <row r="178" spans="2:7">
      <c r="B178" t="s">
        <v>366</v>
      </c>
      <c r="C178" t="s">
        <v>367</v>
      </c>
      <c r="D178" t="s">
        <v>181</v>
      </c>
      <c r="E178" t="s">
        <v>187</v>
      </c>
      <c r="F178" t="s">
        <v>23</v>
      </c>
      <c r="G178">
        <v>1.4644937924555984E-3</v>
      </c>
    </row>
    <row r="179" spans="2:7">
      <c r="B179" t="s">
        <v>368</v>
      </c>
      <c r="C179" t="s">
        <v>369</v>
      </c>
      <c r="D179" t="s">
        <v>181</v>
      </c>
      <c r="E179" t="s">
        <v>187</v>
      </c>
      <c r="F179" t="s">
        <v>23</v>
      </c>
      <c r="G179">
        <v>6.5116746577083035E-4</v>
      </c>
    </row>
    <row r="180" spans="2:7">
      <c r="B180" t="s">
        <v>370</v>
      </c>
      <c r="C180" t="s">
        <v>371</v>
      </c>
      <c r="D180" t="s">
        <v>181</v>
      </c>
      <c r="E180" t="s">
        <v>187</v>
      </c>
      <c r="F180" t="s">
        <v>23</v>
      </c>
      <c r="G180">
        <v>6.8115982510826897E-3</v>
      </c>
    </row>
    <row r="181" spans="2:7">
      <c r="B181" t="s">
        <v>372</v>
      </c>
      <c r="C181" t="s">
        <v>373</v>
      </c>
      <c r="D181" t="s">
        <v>181</v>
      </c>
      <c r="E181" t="s">
        <v>187</v>
      </c>
      <c r="F181" t="s">
        <v>23</v>
      </c>
      <c r="G181">
        <v>3.0236176253403166E-3</v>
      </c>
    </row>
    <row r="182" spans="2:7">
      <c r="B182" t="s">
        <v>374</v>
      </c>
      <c r="C182" t="s">
        <v>375</v>
      </c>
      <c r="D182" t="s">
        <v>181</v>
      </c>
      <c r="E182" t="s">
        <v>187</v>
      </c>
      <c r="F182" t="s">
        <v>23</v>
      </c>
      <c r="G182">
        <v>4.3298433943182526E-8</v>
      </c>
    </row>
    <row r="183" spans="2:7">
      <c r="B183" t="s">
        <v>376</v>
      </c>
      <c r="C183" t="s">
        <v>105</v>
      </c>
      <c r="D183" t="s">
        <v>181</v>
      </c>
      <c r="E183" t="s">
        <v>187</v>
      </c>
      <c r="F183" t="s">
        <v>23</v>
      </c>
      <c r="G183">
        <v>6.799119089513379E-6</v>
      </c>
    </row>
    <row r="184" spans="2:7">
      <c r="B184" t="s">
        <v>377</v>
      </c>
      <c r="C184" t="s">
        <v>378</v>
      </c>
      <c r="D184" t="s">
        <v>181</v>
      </c>
      <c r="E184" t="s">
        <v>187</v>
      </c>
      <c r="F184" t="s">
        <v>23</v>
      </c>
      <c r="G184">
        <v>7.7760294929140789E-5</v>
      </c>
    </row>
    <row r="185" spans="2:7">
      <c r="B185" t="s">
        <v>379</v>
      </c>
      <c r="C185" t="s">
        <v>111</v>
      </c>
      <c r="D185" t="s">
        <v>181</v>
      </c>
      <c r="E185" t="s">
        <v>187</v>
      </c>
      <c r="F185" t="s">
        <v>23</v>
      </c>
      <c r="G185">
        <v>1.4588266999893676E-3</v>
      </c>
    </row>
    <row r="186" spans="2:7">
      <c r="B186" t="s">
        <v>380</v>
      </c>
      <c r="C186" t="s">
        <v>381</v>
      </c>
      <c r="D186" t="s">
        <v>181</v>
      </c>
      <c r="E186" t="s">
        <v>187</v>
      </c>
      <c r="F186" t="s">
        <v>23</v>
      </c>
      <c r="G186">
        <v>52.600151357352473</v>
      </c>
    </row>
    <row r="187" spans="2:7">
      <c r="B187" t="s">
        <v>382</v>
      </c>
      <c r="C187" t="s">
        <v>383</v>
      </c>
      <c r="D187" t="s">
        <v>181</v>
      </c>
      <c r="E187" t="s">
        <v>187</v>
      </c>
      <c r="F187" t="s">
        <v>23</v>
      </c>
      <c r="G187">
        <v>8.9007858867915424E-6</v>
      </c>
    </row>
    <row r="188" spans="2:7">
      <c r="B188" t="s">
        <v>384</v>
      </c>
      <c r="C188" t="s">
        <v>385</v>
      </c>
      <c r="D188" t="s">
        <v>181</v>
      </c>
      <c r="E188" t="s">
        <v>187</v>
      </c>
      <c r="F188" t="s">
        <v>23</v>
      </c>
      <c r="G188">
        <v>5.6340246177535667</v>
      </c>
    </row>
    <row r="189" spans="2:7">
      <c r="B189" t="s">
        <v>386</v>
      </c>
      <c r="C189" t="s">
        <v>387</v>
      </c>
      <c r="D189" t="s">
        <v>181</v>
      </c>
      <c r="E189" t="s">
        <v>187</v>
      </c>
      <c r="F189" t="s">
        <v>23</v>
      </c>
      <c r="G189">
        <v>3.4709463630479669</v>
      </c>
    </row>
    <row r="190" spans="2:7">
      <c r="B190" t="s">
        <v>388</v>
      </c>
      <c r="C190" t="s">
        <v>389</v>
      </c>
      <c r="D190" t="s">
        <v>181</v>
      </c>
      <c r="E190" t="s">
        <v>187</v>
      </c>
      <c r="F190" t="s">
        <v>23</v>
      </c>
      <c r="G190">
        <v>3.5191152453265375E-4</v>
      </c>
    </row>
    <row r="191" spans="2:7">
      <c r="B191" t="s">
        <v>390</v>
      </c>
      <c r="C191" t="s">
        <v>42</v>
      </c>
      <c r="D191" t="s">
        <v>181</v>
      </c>
      <c r="E191" t="s">
        <v>187</v>
      </c>
      <c r="F191" t="s">
        <v>23</v>
      </c>
      <c r="G191">
        <v>27.579479846941666</v>
      </c>
    </row>
    <row r="192" spans="2:7">
      <c r="B192" t="s">
        <v>391</v>
      </c>
      <c r="C192" t="s">
        <v>392</v>
      </c>
      <c r="D192" t="s">
        <v>181</v>
      </c>
      <c r="E192" t="s">
        <v>187</v>
      </c>
      <c r="F192" t="s">
        <v>23</v>
      </c>
      <c r="G192">
        <v>7.3092068447644582E-4</v>
      </c>
    </row>
    <row r="193" spans="2:7">
      <c r="B193" t="s">
        <v>393</v>
      </c>
      <c r="C193" t="s">
        <v>115</v>
      </c>
      <c r="D193" t="s">
        <v>181</v>
      </c>
      <c r="E193" t="s">
        <v>187</v>
      </c>
      <c r="F193" t="s">
        <v>23</v>
      </c>
      <c r="G193">
        <v>4.387184005668132E-13</v>
      </c>
    </row>
    <row r="194" spans="2:7">
      <c r="B194" t="s">
        <v>394</v>
      </c>
      <c r="C194" t="s">
        <v>395</v>
      </c>
      <c r="D194" t="s">
        <v>181</v>
      </c>
      <c r="E194" t="s">
        <v>187</v>
      </c>
      <c r="F194" t="s">
        <v>23</v>
      </c>
      <c r="G194">
        <v>0.2145941827779009</v>
      </c>
    </row>
    <row r="195" spans="2:7">
      <c r="B195" t="s">
        <v>396</v>
      </c>
      <c r="C195" t="s">
        <v>397</v>
      </c>
      <c r="D195" t="s">
        <v>181</v>
      </c>
      <c r="E195" t="s">
        <v>187</v>
      </c>
      <c r="F195" t="s">
        <v>23</v>
      </c>
      <c r="G195">
        <v>1.517372084835434</v>
      </c>
    </row>
    <row r="196" spans="2:7">
      <c r="B196" t="s">
        <v>398</v>
      </c>
      <c r="C196" t="s">
        <v>399</v>
      </c>
      <c r="D196" t="s">
        <v>181</v>
      </c>
      <c r="E196" t="s">
        <v>187</v>
      </c>
      <c r="F196" t="s">
        <v>23</v>
      </c>
      <c r="G196">
        <v>1.4469203887871096E-7</v>
      </c>
    </row>
    <row r="197" spans="2:7">
      <c r="B197" t="s">
        <v>400</v>
      </c>
      <c r="C197" t="s">
        <v>401</v>
      </c>
      <c r="D197" t="s">
        <v>181</v>
      </c>
      <c r="E197" t="s">
        <v>187</v>
      </c>
      <c r="F197" t="s">
        <v>23</v>
      </c>
      <c r="G197">
        <v>1.8324674063747988</v>
      </c>
    </row>
    <row r="198" spans="2:7">
      <c r="B198" t="s">
        <v>402</v>
      </c>
      <c r="C198" t="s">
        <v>403</v>
      </c>
      <c r="D198" t="s">
        <v>181</v>
      </c>
      <c r="E198" t="s">
        <v>187</v>
      </c>
      <c r="F198" t="s">
        <v>23</v>
      </c>
      <c r="G198">
        <v>0.45720949967771607</v>
      </c>
    </row>
    <row r="199" spans="2:7">
      <c r="B199" t="s">
        <v>404</v>
      </c>
      <c r="C199" t="s">
        <v>405</v>
      </c>
      <c r="D199" t="s">
        <v>181</v>
      </c>
      <c r="E199" t="s">
        <v>187</v>
      </c>
      <c r="F199" t="s">
        <v>23</v>
      </c>
      <c r="G199">
        <v>2.4425699003586988E-5</v>
      </c>
    </row>
    <row r="200" spans="2:7">
      <c r="B200" t="s">
        <v>406</v>
      </c>
      <c r="C200" t="s">
        <v>407</v>
      </c>
      <c r="D200" t="s">
        <v>181</v>
      </c>
      <c r="E200" t="s">
        <v>187</v>
      </c>
      <c r="F200" t="s">
        <v>23</v>
      </c>
      <c r="G200">
        <v>5.9133424614859052E-5</v>
      </c>
    </row>
    <row r="201" spans="2:7">
      <c r="B201" t="s">
        <v>408</v>
      </c>
      <c r="C201" t="s">
        <v>409</v>
      </c>
      <c r="D201" t="s">
        <v>181</v>
      </c>
      <c r="E201" t="s">
        <v>187</v>
      </c>
      <c r="F201" t="s">
        <v>23</v>
      </c>
      <c r="G201">
        <v>1.0310499618577433E-6</v>
      </c>
    </row>
    <row r="202" spans="2:7">
      <c r="B202" t="s">
        <v>410</v>
      </c>
      <c r="C202" t="s">
        <v>411</v>
      </c>
      <c r="D202" t="s">
        <v>181</v>
      </c>
      <c r="E202" t="s">
        <v>187</v>
      </c>
      <c r="F202" t="s">
        <v>210</v>
      </c>
      <c r="G202">
        <v>2.1160592953482939E-5</v>
      </c>
    </row>
    <row r="203" spans="2:7">
      <c r="B203" t="s">
        <v>412</v>
      </c>
      <c r="C203" t="s">
        <v>413</v>
      </c>
      <c r="D203" t="s">
        <v>181</v>
      </c>
      <c r="E203" t="s">
        <v>187</v>
      </c>
      <c r="F203" t="s">
        <v>23</v>
      </c>
      <c r="G203">
        <v>4.8063315549466639E-7</v>
      </c>
    </row>
    <row r="204" spans="2:7">
      <c r="B204" t="s">
        <v>414</v>
      </c>
      <c r="C204" t="s">
        <v>415</v>
      </c>
      <c r="D204" t="s">
        <v>181</v>
      </c>
      <c r="E204" t="s">
        <v>187</v>
      </c>
      <c r="F204" t="s">
        <v>23</v>
      </c>
      <c r="G204">
        <v>2.5581405457822339</v>
      </c>
    </row>
    <row r="205" spans="2:7">
      <c r="B205" t="s">
        <v>416</v>
      </c>
      <c r="C205" t="s">
        <v>417</v>
      </c>
      <c r="D205" t="s">
        <v>181</v>
      </c>
      <c r="E205" t="s">
        <v>187</v>
      </c>
      <c r="F205" t="s">
        <v>23</v>
      </c>
      <c r="G205">
        <v>3.3455370401414652E-3</v>
      </c>
    </row>
    <row r="206" spans="2:7">
      <c r="B206" t="s">
        <v>418</v>
      </c>
      <c r="C206" t="s">
        <v>419</v>
      </c>
      <c r="D206" t="s">
        <v>181</v>
      </c>
      <c r="E206" t="s">
        <v>187</v>
      </c>
      <c r="F206" t="s">
        <v>23</v>
      </c>
      <c r="G206">
        <v>1.285855705408786E-5</v>
      </c>
    </row>
    <row r="207" spans="2:7">
      <c r="B207" t="s">
        <v>420</v>
      </c>
      <c r="C207" t="s">
        <v>421</v>
      </c>
      <c r="D207" t="s">
        <v>181</v>
      </c>
      <c r="E207" t="s">
        <v>187</v>
      </c>
      <c r="F207" t="s">
        <v>210</v>
      </c>
      <c r="G207">
        <v>596792.07520454575</v>
      </c>
    </row>
    <row r="208" spans="2:7">
      <c r="B208" t="s">
        <v>422</v>
      </c>
      <c r="C208" t="s">
        <v>127</v>
      </c>
      <c r="D208" t="s">
        <v>181</v>
      </c>
      <c r="E208" t="s">
        <v>187</v>
      </c>
      <c r="F208" t="s">
        <v>23</v>
      </c>
      <c r="G208">
        <v>4.2350943862289098E-13</v>
      </c>
    </row>
    <row r="209" spans="2:7">
      <c r="B209" t="s">
        <v>423</v>
      </c>
      <c r="C209" t="s">
        <v>424</v>
      </c>
      <c r="D209" t="s">
        <v>181</v>
      </c>
      <c r="E209" t="s">
        <v>187</v>
      </c>
      <c r="F209" t="s">
        <v>23</v>
      </c>
      <c r="G209">
        <v>4.5572441217998015E-8</v>
      </c>
    </row>
    <row r="210" spans="2:7">
      <c r="B210" t="s">
        <v>425</v>
      </c>
      <c r="C210" t="s">
        <v>426</v>
      </c>
      <c r="D210" t="s">
        <v>181</v>
      </c>
      <c r="E210" t="s">
        <v>187</v>
      </c>
      <c r="F210" t="s">
        <v>23</v>
      </c>
      <c r="G210">
        <v>1.9618090780061889E-3</v>
      </c>
    </row>
    <row r="211" spans="2:7">
      <c r="B211" t="s">
        <v>427</v>
      </c>
      <c r="C211" t="s">
        <v>133</v>
      </c>
      <c r="D211" t="s">
        <v>181</v>
      </c>
      <c r="E211" t="s">
        <v>187</v>
      </c>
      <c r="F211" t="s">
        <v>23</v>
      </c>
      <c r="G211">
        <v>9.4437924645131987E-10</v>
      </c>
    </row>
    <row r="212" spans="2:7">
      <c r="B212" t="s">
        <v>428</v>
      </c>
      <c r="C212" t="s">
        <v>429</v>
      </c>
      <c r="D212" t="s">
        <v>181</v>
      </c>
      <c r="E212" t="s">
        <v>187</v>
      </c>
      <c r="F212" t="s">
        <v>23</v>
      </c>
      <c r="G212">
        <v>1.7914176210581914E-6</v>
      </c>
    </row>
    <row r="213" spans="2:7">
      <c r="B213" t="s">
        <v>430</v>
      </c>
      <c r="C213" t="s">
        <v>431</v>
      </c>
      <c r="D213" t="s">
        <v>181</v>
      </c>
      <c r="E213" t="s">
        <v>187</v>
      </c>
      <c r="F213" t="s">
        <v>23</v>
      </c>
      <c r="G213">
        <v>6.6288788958856245E-4</v>
      </c>
    </row>
    <row r="214" spans="2:7">
      <c r="B214" t="s">
        <v>432</v>
      </c>
      <c r="C214" t="s">
        <v>433</v>
      </c>
      <c r="D214" t="s">
        <v>181</v>
      </c>
      <c r="E214" t="s">
        <v>187</v>
      </c>
      <c r="F214" t="s">
        <v>23</v>
      </c>
      <c r="G214">
        <v>4.7674362118664618E-6</v>
      </c>
    </row>
    <row r="215" spans="2:7">
      <c r="B215" t="s">
        <v>434</v>
      </c>
      <c r="C215" t="s">
        <v>435</v>
      </c>
      <c r="D215" t="s">
        <v>181</v>
      </c>
      <c r="E215" t="s">
        <v>187</v>
      </c>
      <c r="F215" t="s">
        <v>23</v>
      </c>
      <c r="G215">
        <v>46.311409543064656</v>
      </c>
    </row>
    <row r="216" spans="2:7">
      <c r="B216" t="s">
        <v>436</v>
      </c>
      <c r="C216" t="s">
        <v>437</v>
      </c>
      <c r="D216" t="s">
        <v>181</v>
      </c>
      <c r="E216" t="s">
        <v>187</v>
      </c>
      <c r="F216" t="s">
        <v>23</v>
      </c>
      <c r="G216">
        <v>3.080843760730678E-7</v>
      </c>
    </row>
    <row r="217" spans="2:7">
      <c r="B217" t="s">
        <v>438</v>
      </c>
      <c r="C217" t="s">
        <v>439</v>
      </c>
      <c r="D217" t="s">
        <v>181</v>
      </c>
      <c r="E217" t="s">
        <v>187</v>
      </c>
      <c r="F217" t="s">
        <v>23</v>
      </c>
      <c r="G217">
        <v>1.387372665325318E-7</v>
      </c>
    </row>
    <row r="218" spans="2:7">
      <c r="B218" t="s">
        <v>440</v>
      </c>
      <c r="C218" t="s">
        <v>441</v>
      </c>
      <c r="D218" t="s">
        <v>181</v>
      </c>
      <c r="E218" t="s">
        <v>187</v>
      </c>
      <c r="F218" t="s">
        <v>23</v>
      </c>
      <c r="G218">
        <v>1.4651595316941217E-6</v>
      </c>
    </row>
    <row r="219" spans="2:7">
      <c r="B219" t="s">
        <v>442</v>
      </c>
      <c r="C219" t="s">
        <v>149</v>
      </c>
      <c r="D219" t="s">
        <v>181</v>
      </c>
      <c r="E219" t="s">
        <v>187</v>
      </c>
      <c r="F219" t="s">
        <v>23</v>
      </c>
      <c r="G219">
        <v>1.1900788478918644E-3</v>
      </c>
    </row>
    <row r="220" spans="2:7">
      <c r="B220" t="s">
        <v>443</v>
      </c>
      <c r="C220" t="s">
        <v>444</v>
      </c>
      <c r="D220" t="s">
        <v>181</v>
      </c>
      <c r="E220" t="s">
        <v>187</v>
      </c>
      <c r="F220" t="s">
        <v>23</v>
      </c>
      <c r="G220">
        <v>3.9203104547572144E-10</v>
      </c>
    </row>
    <row r="221" spans="2:7">
      <c r="B221" t="s">
        <v>445</v>
      </c>
      <c r="C221" t="s">
        <v>151</v>
      </c>
      <c r="D221" t="s">
        <v>181</v>
      </c>
      <c r="E221" t="s">
        <v>187</v>
      </c>
      <c r="F221" t="s">
        <v>23</v>
      </c>
      <c r="G221">
        <v>5.0178996781502575E-6</v>
      </c>
    </row>
    <row r="222" spans="2:7">
      <c r="B222" t="s">
        <v>446</v>
      </c>
      <c r="C222" t="s">
        <v>447</v>
      </c>
      <c r="D222" t="s">
        <v>181</v>
      </c>
      <c r="E222" t="s">
        <v>187</v>
      </c>
      <c r="F222" t="s">
        <v>23</v>
      </c>
      <c r="G222">
        <v>1.725790954092804E-2</v>
      </c>
    </row>
    <row r="223" spans="2:7">
      <c r="B223" t="s">
        <v>448</v>
      </c>
      <c r="C223" t="s">
        <v>449</v>
      </c>
      <c r="D223" t="s">
        <v>181</v>
      </c>
      <c r="E223" t="s">
        <v>187</v>
      </c>
      <c r="F223" t="s">
        <v>210</v>
      </c>
      <c r="G223">
        <v>2.5944103532446987</v>
      </c>
    </row>
    <row r="224" spans="2:7">
      <c r="B224" t="s">
        <v>450</v>
      </c>
      <c r="C224" t="s">
        <v>451</v>
      </c>
      <c r="D224" t="s">
        <v>181</v>
      </c>
      <c r="E224" t="s">
        <v>187</v>
      </c>
      <c r="F224" t="s">
        <v>210</v>
      </c>
      <c r="G224">
        <v>9.9969879417538845</v>
      </c>
    </row>
    <row r="225" spans="2:7">
      <c r="B225" t="s">
        <v>452</v>
      </c>
      <c r="C225" t="s">
        <v>453</v>
      </c>
      <c r="D225" t="s">
        <v>181</v>
      </c>
      <c r="E225" t="s">
        <v>187</v>
      </c>
      <c r="F225" t="s">
        <v>210</v>
      </c>
      <c r="G225">
        <v>12.711103686501867</v>
      </c>
    </row>
    <row r="226" spans="2:7">
      <c r="B226" t="s">
        <v>454</v>
      </c>
      <c r="C226" t="s">
        <v>455</v>
      </c>
      <c r="D226" t="s">
        <v>181</v>
      </c>
      <c r="E226" t="s">
        <v>187</v>
      </c>
      <c r="F226" t="s">
        <v>23</v>
      </c>
      <c r="G226">
        <v>6.5962785145962611E-3</v>
      </c>
    </row>
    <row r="227" spans="2:7">
      <c r="B227" t="s">
        <v>456</v>
      </c>
      <c r="C227" t="s">
        <v>457</v>
      </c>
      <c r="D227" t="s">
        <v>181</v>
      </c>
      <c r="E227" t="s">
        <v>187</v>
      </c>
      <c r="F227" t="s">
        <v>23</v>
      </c>
      <c r="G227">
        <v>0.11673861528427394</v>
      </c>
    </row>
    <row r="228" spans="2:7">
      <c r="B228" t="s">
        <v>458</v>
      </c>
      <c r="C228" t="s">
        <v>459</v>
      </c>
      <c r="D228" t="s">
        <v>181</v>
      </c>
      <c r="E228" t="s">
        <v>187</v>
      </c>
      <c r="F228" t="s">
        <v>23</v>
      </c>
      <c r="G228">
        <v>112767.78378206582</v>
      </c>
    </row>
    <row r="229" spans="2:7">
      <c r="B229" t="s">
        <v>460</v>
      </c>
      <c r="C229" t="s">
        <v>461</v>
      </c>
      <c r="D229" t="s">
        <v>181</v>
      </c>
      <c r="E229" t="s">
        <v>187</v>
      </c>
      <c r="F229" t="s">
        <v>210</v>
      </c>
      <c r="G229">
        <v>33.454822265032192</v>
      </c>
    </row>
    <row r="230" spans="2:7">
      <c r="B230" t="s">
        <v>462</v>
      </c>
      <c r="C230" t="s">
        <v>463</v>
      </c>
      <c r="D230" t="s">
        <v>181</v>
      </c>
      <c r="E230" t="s">
        <v>187</v>
      </c>
      <c r="F230" t="s">
        <v>210</v>
      </c>
      <c r="G230">
        <v>5475.5191572802842</v>
      </c>
    </row>
    <row r="231" spans="2:7">
      <c r="B231" t="s">
        <v>464</v>
      </c>
      <c r="C231" t="s">
        <v>465</v>
      </c>
      <c r="D231" t="s">
        <v>181</v>
      </c>
      <c r="E231" t="s">
        <v>187</v>
      </c>
      <c r="F231" t="s">
        <v>210</v>
      </c>
      <c r="G231">
        <v>1810.2176866608102</v>
      </c>
    </row>
    <row r="232" spans="2:7">
      <c r="B232" t="s">
        <v>466</v>
      </c>
      <c r="C232" t="s">
        <v>467</v>
      </c>
      <c r="D232" t="s">
        <v>181</v>
      </c>
      <c r="E232" t="s">
        <v>187</v>
      </c>
      <c r="F232" t="s">
        <v>210</v>
      </c>
      <c r="G232">
        <v>0.47452390523877652</v>
      </c>
    </row>
    <row r="233" spans="2:7">
      <c r="B233" t="s">
        <v>468</v>
      </c>
      <c r="C233" t="s">
        <v>469</v>
      </c>
      <c r="D233" t="s">
        <v>181</v>
      </c>
      <c r="E233" t="s">
        <v>187</v>
      </c>
      <c r="F233" t="s">
        <v>210</v>
      </c>
      <c r="G233">
        <v>61.122612739234953</v>
      </c>
    </row>
    <row r="234" spans="2:7">
      <c r="B234" t="s">
        <v>470</v>
      </c>
      <c r="C234" t="s">
        <v>471</v>
      </c>
      <c r="D234" t="s">
        <v>181</v>
      </c>
      <c r="E234" t="s">
        <v>187</v>
      </c>
      <c r="F234" t="s">
        <v>23</v>
      </c>
      <c r="G234">
        <v>0.15394158006471606</v>
      </c>
    </row>
    <row r="235" spans="2:7">
      <c r="B235" t="s">
        <v>472</v>
      </c>
      <c r="C235" t="s">
        <v>155</v>
      </c>
      <c r="D235" t="s">
        <v>181</v>
      </c>
      <c r="E235" t="s">
        <v>187</v>
      </c>
      <c r="F235" t="s">
        <v>23</v>
      </c>
      <c r="G235">
        <v>5.6891315700934768E-3</v>
      </c>
    </row>
    <row r="236" spans="2:7">
      <c r="B236" t="s">
        <v>473</v>
      </c>
      <c r="C236" t="s">
        <v>474</v>
      </c>
      <c r="D236" t="s">
        <v>181</v>
      </c>
      <c r="E236" t="s">
        <v>187</v>
      </c>
      <c r="F236" t="s">
        <v>23</v>
      </c>
      <c r="G236">
        <v>7.8406209095144091E-10</v>
      </c>
    </row>
    <row r="237" spans="2:7">
      <c r="B237" t="s">
        <v>475</v>
      </c>
      <c r="C237" t="s">
        <v>269</v>
      </c>
      <c r="D237" t="s">
        <v>476</v>
      </c>
      <c r="E237" t="s">
        <v>477</v>
      </c>
      <c r="F237" t="s">
        <v>23</v>
      </c>
      <c r="G237">
        <v>5.7314372430893197E-11</v>
      </c>
    </row>
    <row r="238" spans="2:7">
      <c r="B238" t="s">
        <v>478</v>
      </c>
      <c r="C238" t="s">
        <v>264</v>
      </c>
      <c r="D238" t="s">
        <v>476</v>
      </c>
      <c r="E238" t="s">
        <v>479</v>
      </c>
      <c r="F238" t="s">
        <v>23</v>
      </c>
      <c r="G238">
        <v>2.2620321665623898E-6</v>
      </c>
    </row>
    <row r="239" spans="2:7">
      <c r="B239" t="s">
        <v>480</v>
      </c>
      <c r="C239" t="s">
        <v>269</v>
      </c>
      <c r="D239" t="s">
        <v>476</v>
      </c>
      <c r="E239" t="s">
        <v>479</v>
      </c>
      <c r="F239" t="s">
        <v>23</v>
      </c>
      <c r="G239">
        <v>8.7461964876077765E-7</v>
      </c>
    </row>
    <row r="240" spans="2:7">
      <c r="B240" t="s">
        <v>481</v>
      </c>
      <c r="C240" t="s">
        <v>482</v>
      </c>
      <c r="D240" t="s">
        <v>476</v>
      </c>
      <c r="E240" t="s">
        <v>479</v>
      </c>
      <c r="F240" t="s">
        <v>23</v>
      </c>
      <c r="G240">
        <v>1.8343300024039885E-2</v>
      </c>
    </row>
    <row r="241" spans="2:7">
      <c r="B241" t="s">
        <v>483</v>
      </c>
      <c r="C241" t="s">
        <v>484</v>
      </c>
      <c r="D241" t="s">
        <v>476</v>
      </c>
      <c r="E241" t="s">
        <v>187</v>
      </c>
      <c r="F241" t="s">
        <v>23</v>
      </c>
      <c r="G241">
        <v>1.030719631036057E-3</v>
      </c>
    </row>
    <row r="242" spans="2:7">
      <c r="B242" t="s">
        <v>485</v>
      </c>
      <c r="C242" t="s">
        <v>201</v>
      </c>
      <c r="D242" t="s">
        <v>476</v>
      </c>
      <c r="E242" t="s">
        <v>187</v>
      </c>
      <c r="F242" t="s">
        <v>23</v>
      </c>
      <c r="G242">
        <v>0.48027598227103718</v>
      </c>
    </row>
    <row r="243" spans="2:7">
      <c r="B243" t="s">
        <v>486</v>
      </c>
      <c r="C243" t="s">
        <v>207</v>
      </c>
      <c r="D243" t="s">
        <v>476</v>
      </c>
      <c r="E243" t="s">
        <v>187</v>
      </c>
      <c r="F243" t="s">
        <v>23</v>
      </c>
      <c r="G243">
        <v>2.6759894608634823E-9</v>
      </c>
    </row>
    <row r="244" spans="2:7">
      <c r="B244" t="s">
        <v>487</v>
      </c>
      <c r="C244" t="s">
        <v>214</v>
      </c>
      <c r="D244" t="s">
        <v>476</v>
      </c>
      <c r="E244" t="s">
        <v>187</v>
      </c>
      <c r="F244" t="s">
        <v>23</v>
      </c>
      <c r="G244">
        <v>4.5682510813100284E-7</v>
      </c>
    </row>
    <row r="245" spans="2:7">
      <c r="B245" t="s">
        <v>488</v>
      </c>
      <c r="C245" t="s">
        <v>236</v>
      </c>
      <c r="D245" t="s">
        <v>476</v>
      </c>
      <c r="E245" t="s">
        <v>187</v>
      </c>
      <c r="F245" t="s">
        <v>23</v>
      </c>
      <c r="G245">
        <v>4.0938837450638043E-13</v>
      </c>
    </row>
    <row r="246" spans="2:7">
      <c r="B246" t="s">
        <v>489</v>
      </c>
      <c r="C246" t="s">
        <v>490</v>
      </c>
      <c r="D246" t="s">
        <v>476</v>
      </c>
      <c r="E246" t="s">
        <v>187</v>
      </c>
      <c r="F246" t="s">
        <v>23</v>
      </c>
      <c r="G246">
        <v>1.3904062448428663E-4</v>
      </c>
    </row>
    <row r="247" spans="2:7">
      <c r="B247" t="s">
        <v>491</v>
      </c>
      <c r="C247" t="s">
        <v>246</v>
      </c>
      <c r="D247" t="s">
        <v>476</v>
      </c>
      <c r="E247" t="s">
        <v>187</v>
      </c>
      <c r="F247" t="s">
        <v>23</v>
      </c>
      <c r="G247">
        <v>3.5224394548993933E-6</v>
      </c>
    </row>
    <row r="248" spans="2:7">
      <c r="B248" t="s">
        <v>492</v>
      </c>
      <c r="C248" t="s">
        <v>493</v>
      </c>
      <c r="D248" t="s">
        <v>476</v>
      </c>
      <c r="E248" t="s">
        <v>187</v>
      </c>
      <c r="F248" t="s">
        <v>23</v>
      </c>
      <c r="G248">
        <v>4.6357934647991315E-3</v>
      </c>
    </row>
    <row r="249" spans="2:7">
      <c r="B249" t="s">
        <v>494</v>
      </c>
      <c r="C249" t="s">
        <v>262</v>
      </c>
      <c r="D249" t="s">
        <v>476</v>
      </c>
      <c r="E249" t="s">
        <v>187</v>
      </c>
      <c r="F249" t="s">
        <v>23</v>
      </c>
      <c r="G249">
        <v>0.16248172912712441</v>
      </c>
    </row>
    <row r="250" spans="2:7">
      <c r="B250" t="s">
        <v>495</v>
      </c>
      <c r="C250" t="s">
        <v>59</v>
      </c>
      <c r="D250" t="s">
        <v>476</v>
      </c>
      <c r="E250" t="s">
        <v>187</v>
      </c>
      <c r="F250" t="s">
        <v>23</v>
      </c>
      <c r="G250">
        <v>9.1610052428077893E-4</v>
      </c>
    </row>
    <row r="251" spans="2:7">
      <c r="B251" t="s">
        <v>496</v>
      </c>
      <c r="C251" t="s">
        <v>267</v>
      </c>
      <c r="D251" t="s">
        <v>476</v>
      </c>
      <c r="E251" t="s">
        <v>187</v>
      </c>
      <c r="F251" t="s">
        <v>23</v>
      </c>
      <c r="G251">
        <v>9.6944858144716985E-9</v>
      </c>
    </row>
    <row r="252" spans="2:7">
      <c r="B252" t="s">
        <v>497</v>
      </c>
      <c r="C252" t="s">
        <v>273</v>
      </c>
      <c r="D252" t="s">
        <v>476</v>
      </c>
      <c r="E252" t="s">
        <v>187</v>
      </c>
      <c r="F252" t="s">
        <v>23</v>
      </c>
      <c r="G252">
        <v>1.8575690228711508E-5</v>
      </c>
    </row>
    <row r="253" spans="2:7">
      <c r="B253" t="s">
        <v>498</v>
      </c>
      <c r="C253" t="s">
        <v>67</v>
      </c>
      <c r="D253" t="s">
        <v>476</v>
      </c>
      <c r="E253" t="s">
        <v>187</v>
      </c>
      <c r="F253" t="s">
        <v>23</v>
      </c>
      <c r="G253">
        <v>1.2638966481433479E-5</v>
      </c>
    </row>
    <row r="254" spans="2:7">
      <c r="B254" t="s">
        <v>499</v>
      </c>
      <c r="C254" t="s">
        <v>312</v>
      </c>
      <c r="D254" t="s">
        <v>476</v>
      </c>
      <c r="E254" t="s">
        <v>187</v>
      </c>
      <c r="F254" t="s">
        <v>23</v>
      </c>
      <c r="G254">
        <v>4.6347801784131061E-3</v>
      </c>
    </row>
    <row r="255" spans="2:7">
      <c r="B255" t="s">
        <v>500</v>
      </c>
      <c r="C255" t="s">
        <v>87</v>
      </c>
      <c r="D255" t="s">
        <v>476</v>
      </c>
      <c r="E255" t="s">
        <v>187</v>
      </c>
      <c r="F255" t="s">
        <v>23</v>
      </c>
      <c r="G255">
        <v>1.3236691384322643E-3</v>
      </c>
    </row>
    <row r="256" spans="2:7">
      <c r="B256" t="s">
        <v>501</v>
      </c>
      <c r="C256" t="s">
        <v>91</v>
      </c>
      <c r="D256" t="s">
        <v>476</v>
      </c>
      <c r="E256" t="s">
        <v>187</v>
      </c>
      <c r="F256" t="s">
        <v>23</v>
      </c>
      <c r="G256">
        <v>4.8551395079420545E-7</v>
      </c>
    </row>
    <row r="257" spans="2:7">
      <c r="B257" t="s">
        <v>502</v>
      </c>
      <c r="C257" t="s">
        <v>95</v>
      </c>
      <c r="D257" t="s">
        <v>476</v>
      </c>
      <c r="E257" t="s">
        <v>187</v>
      </c>
      <c r="F257" t="s">
        <v>23</v>
      </c>
      <c r="G257">
        <v>6.421286217231073E-4</v>
      </c>
    </row>
    <row r="258" spans="2:7">
      <c r="B258" t="s">
        <v>503</v>
      </c>
      <c r="C258" t="s">
        <v>99</v>
      </c>
      <c r="D258" t="s">
        <v>476</v>
      </c>
      <c r="E258" t="s">
        <v>187</v>
      </c>
      <c r="F258" t="s">
        <v>23</v>
      </c>
      <c r="G258">
        <v>2.0905186380378035E-4</v>
      </c>
    </row>
    <row r="259" spans="2:7">
      <c r="B259" t="s">
        <v>504</v>
      </c>
      <c r="C259" t="s">
        <v>101</v>
      </c>
      <c r="D259" t="s">
        <v>476</v>
      </c>
      <c r="E259" t="s">
        <v>187</v>
      </c>
      <c r="F259" t="s">
        <v>23</v>
      </c>
      <c r="G259">
        <v>1.9637342971631999E-8</v>
      </c>
    </row>
    <row r="260" spans="2:7">
      <c r="B260" t="s">
        <v>505</v>
      </c>
      <c r="C260" t="s">
        <v>111</v>
      </c>
      <c r="D260" t="s">
        <v>476</v>
      </c>
      <c r="E260" t="s">
        <v>187</v>
      </c>
      <c r="F260" t="s">
        <v>23</v>
      </c>
      <c r="G260">
        <v>3.184947576247623E-4</v>
      </c>
    </row>
    <row r="261" spans="2:7">
      <c r="B261" t="s">
        <v>506</v>
      </c>
      <c r="C261" t="s">
        <v>507</v>
      </c>
      <c r="D261" t="s">
        <v>476</v>
      </c>
      <c r="E261" t="s">
        <v>187</v>
      </c>
      <c r="F261" t="s">
        <v>23</v>
      </c>
      <c r="G261">
        <v>0.27610735330035657</v>
      </c>
    </row>
    <row r="262" spans="2:7">
      <c r="B262" t="s">
        <v>508</v>
      </c>
      <c r="C262" t="s">
        <v>509</v>
      </c>
      <c r="D262" t="s">
        <v>476</v>
      </c>
      <c r="E262" t="s">
        <v>187</v>
      </c>
      <c r="F262" t="s">
        <v>23</v>
      </c>
      <c r="G262">
        <v>0.11713958118354489</v>
      </c>
    </row>
    <row r="263" spans="2:7">
      <c r="B263" t="s">
        <v>510</v>
      </c>
      <c r="C263" t="s">
        <v>426</v>
      </c>
      <c r="D263" t="s">
        <v>476</v>
      </c>
      <c r="E263" t="s">
        <v>187</v>
      </c>
      <c r="F263" t="s">
        <v>23</v>
      </c>
      <c r="G263">
        <v>1.3560233130422499E-8</v>
      </c>
    </row>
    <row r="264" spans="2:7">
      <c r="B264" t="s">
        <v>511</v>
      </c>
      <c r="C264" t="s">
        <v>512</v>
      </c>
      <c r="D264" t="s">
        <v>476</v>
      </c>
      <c r="E264" t="s">
        <v>187</v>
      </c>
      <c r="F264" t="s">
        <v>23</v>
      </c>
      <c r="G264">
        <v>4.0525292730393399E-4</v>
      </c>
    </row>
    <row r="265" spans="2:7">
      <c r="B265" t="s">
        <v>513</v>
      </c>
      <c r="C265" t="s">
        <v>429</v>
      </c>
      <c r="D265" t="s">
        <v>476</v>
      </c>
      <c r="E265" t="s">
        <v>187</v>
      </c>
      <c r="F265" t="s">
        <v>23</v>
      </c>
      <c r="G265">
        <v>0.30477651886442997</v>
      </c>
    </row>
    <row r="266" spans="2:7">
      <c r="B266" t="s">
        <v>514</v>
      </c>
      <c r="C266" t="s">
        <v>433</v>
      </c>
      <c r="D266" t="s">
        <v>476</v>
      </c>
      <c r="E266" t="s">
        <v>187</v>
      </c>
      <c r="F266" t="s">
        <v>23</v>
      </c>
      <c r="G266">
        <v>1.516569124710837E-2</v>
      </c>
    </row>
    <row r="267" spans="2:7">
      <c r="B267" t="s">
        <v>515</v>
      </c>
      <c r="C267" t="s">
        <v>516</v>
      </c>
      <c r="D267" t="s">
        <v>476</v>
      </c>
      <c r="E267" t="s">
        <v>187</v>
      </c>
      <c r="F267" t="s">
        <v>23</v>
      </c>
      <c r="G267">
        <v>9.0994147482650278E-2</v>
      </c>
    </row>
    <row r="268" spans="2:7">
      <c r="B268" t="s">
        <v>517</v>
      </c>
      <c r="C268" t="s">
        <v>155</v>
      </c>
      <c r="D268" t="s">
        <v>476</v>
      </c>
      <c r="E268" t="s">
        <v>187</v>
      </c>
      <c r="F268" t="s">
        <v>23</v>
      </c>
      <c r="G268">
        <v>1.0271859940532616E-4</v>
      </c>
    </row>
    <row r="269" spans="2:7">
      <c r="B269" t="s">
        <v>518</v>
      </c>
      <c r="C269" t="s">
        <v>519</v>
      </c>
      <c r="D269" t="s">
        <v>520</v>
      </c>
      <c r="E269" t="s">
        <v>521</v>
      </c>
      <c r="F269" t="s">
        <v>23</v>
      </c>
      <c r="G269">
        <v>6.4623685140151649E-7</v>
      </c>
    </row>
    <row r="270" spans="2:7">
      <c r="B270" t="s">
        <v>522</v>
      </c>
      <c r="C270" t="s">
        <v>523</v>
      </c>
      <c r="D270" t="s">
        <v>520</v>
      </c>
      <c r="E270" t="s">
        <v>521</v>
      </c>
      <c r="F270" t="s">
        <v>23</v>
      </c>
      <c r="G270">
        <v>1.7442377220855727E-7</v>
      </c>
    </row>
    <row r="271" spans="2:7">
      <c r="B271" t="s">
        <v>524</v>
      </c>
      <c r="C271" t="s">
        <v>189</v>
      </c>
      <c r="D271" t="s">
        <v>520</v>
      </c>
      <c r="E271" t="s">
        <v>521</v>
      </c>
      <c r="F271" t="s">
        <v>23</v>
      </c>
      <c r="G271">
        <v>1.4210653673144542E-4</v>
      </c>
    </row>
    <row r="272" spans="2:7">
      <c r="B272" t="s">
        <v>525</v>
      </c>
      <c r="C272" t="s">
        <v>193</v>
      </c>
      <c r="D272" t="s">
        <v>520</v>
      </c>
      <c r="E272" t="s">
        <v>521</v>
      </c>
      <c r="F272" t="s">
        <v>23</v>
      </c>
      <c r="G272">
        <v>6.5258041726108931E-3</v>
      </c>
    </row>
    <row r="273" spans="2:7">
      <c r="B273" t="s">
        <v>526</v>
      </c>
      <c r="C273" t="s">
        <v>197</v>
      </c>
      <c r="D273" t="s">
        <v>520</v>
      </c>
      <c r="E273" t="s">
        <v>521</v>
      </c>
      <c r="F273" t="s">
        <v>23</v>
      </c>
      <c r="G273">
        <v>1.5978638186106461E-4</v>
      </c>
    </row>
    <row r="274" spans="2:7">
      <c r="B274" t="s">
        <v>527</v>
      </c>
      <c r="C274" t="s">
        <v>484</v>
      </c>
      <c r="D274" t="s">
        <v>520</v>
      </c>
      <c r="E274" t="s">
        <v>521</v>
      </c>
      <c r="F274" t="s">
        <v>23</v>
      </c>
      <c r="G274">
        <v>0.60868430997513312</v>
      </c>
    </row>
    <row r="275" spans="2:7">
      <c r="B275" t="s">
        <v>528</v>
      </c>
      <c r="C275" t="s">
        <v>529</v>
      </c>
      <c r="D275" t="s">
        <v>520</v>
      </c>
      <c r="E275" t="s">
        <v>521</v>
      </c>
      <c r="F275" t="s">
        <v>210</v>
      </c>
      <c r="G275">
        <v>1.0958868331182827</v>
      </c>
    </row>
    <row r="276" spans="2:7">
      <c r="B276" t="s">
        <v>530</v>
      </c>
      <c r="C276" t="s">
        <v>201</v>
      </c>
      <c r="D276" t="s">
        <v>520</v>
      </c>
      <c r="E276" t="s">
        <v>521</v>
      </c>
      <c r="F276" t="s">
        <v>23</v>
      </c>
      <c r="G276">
        <v>0.33045932519049565</v>
      </c>
    </row>
    <row r="277" spans="2:7">
      <c r="B277" t="s">
        <v>531</v>
      </c>
      <c r="C277" t="s">
        <v>205</v>
      </c>
      <c r="D277" t="s">
        <v>520</v>
      </c>
      <c r="E277" t="s">
        <v>521</v>
      </c>
      <c r="F277" t="s">
        <v>23</v>
      </c>
      <c r="G277">
        <v>1.3824685184489586E-6</v>
      </c>
    </row>
    <row r="278" spans="2:7">
      <c r="B278" t="s">
        <v>532</v>
      </c>
      <c r="C278" t="s">
        <v>207</v>
      </c>
      <c r="D278" t="s">
        <v>520</v>
      </c>
      <c r="E278" t="s">
        <v>521</v>
      </c>
      <c r="F278" t="s">
        <v>23</v>
      </c>
      <c r="G278">
        <v>7.4634517656387307E-10</v>
      </c>
    </row>
    <row r="279" spans="2:7">
      <c r="B279" t="s">
        <v>533</v>
      </c>
      <c r="C279" t="s">
        <v>209</v>
      </c>
      <c r="D279" t="s">
        <v>520</v>
      </c>
      <c r="E279" t="s">
        <v>521</v>
      </c>
      <c r="F279" t="s">
        <v>210</v>
      </c>
      <c r="G279">
        <v>1.1393986360728137E-2</v>
      </c>
    </row>
    <row r="280" spans="2:7">
      <c r="B280" t="s">
        <v>534</v>
      </c>
      <c r="C280" t="s">
        <v>535</v>
      </c>
      <c r="D280" t="s">
        <v>520</v>
      </c>
      <c r="E280" t="s">
        <v>521</v>
      </c>
      <c r="F280" t="s">
        <v>210</v>
      </c>
      <c r="G280">
        <v>7.7636320059747427E-3</v>
      </c>
    </row>
    <row r="281" spans="2:7">
      <c r="B281" t="s">
        <v>536</v>
      </c>
      <c r="C281" t="s">
        <v>537</v>
      </c>
      <c r="D281" t="s">
        <v>520</v>
      </c>
      <c r="E281" t="s">
        <v>521</v>
      </c>
      <c r="F281" t="s">
        <v>23</v>
      </c>
      <c r="G281">
        <v>5.3159322494423329E-3</v>
      </c>
    </row>
    <row r="282" spans="2:7">
      <c r="B282" t="s">
        <v>538</v>
      </c>
      <c r="C282" t="s">
        <v>214</v>
      </c>
      <c r="D282" t="s">
        <v>520</v>
      </c>
      <c r="E282" t="s">
        <v>521</v>
      </c>
      <c r="F282" t="s">
        <v>23</v>
      </c>
      <c r="G282">
        <v>6.4924563361060323E-4</v>
      </c>
    </row>
    <row r="283" spans="2:7">
      <c r="B283" t="s">
        <v>539</v>
      </c>
      <c r="C283" t="s">
        <v>220</v>
      </c>
      <c r="D283" t="s">
        <v>520</v>
      </c>
      <c r="E283" t="s">
        <v>521</v>
      </c>
      <c r="F283" t="s">
        <v>23</v>
      </c>
      <c r="G283">
        <v>2.3071325055873033E-3</v>
      </c>
    </row>
    <row r="284" spans="2:7">
      <c r="B284" t="s">
        <v>540</v>
      </c>
      <c r="C284" t="s">
        <v>222</v>
      </c>
      <c r="D284" t="s">
        <v>520</v>
      </c>
      <c r="E284" t="s">
        <v>521</v>
      </c>
      <c r="F284" t="s">
        <v>23</v>
      </c>
      <c r="G284">
        <v>5.7593228983284157E-4</v>
      </c>
    </row>
    <row r="285" spans="2:7">
      <c r="B285" t="s">
        <v>541</v>
      </c>
      <c r="C285" t="s">
        <v>226</v>
      </c>
      <c r="D285" t="s">
        <v>520</v>
      </c>
      <c r="E285" t="s">
        <v>521</v>
      </c>
      <c r="F285" t="s">
        <v>23</v>
      </c>
      <c r="G285">
        <v>3.8370648579047992E-5</v>
      </c>
    </row>
    <row r="286" spans="2:7">
      <c r="B286" t="s">
        <v>542</v>
      </c>
      <c r="C286" t="s">
        <v>228</v>
      </c>
      <c r="D286" t="s">
        <v>520</v>
      </c>
      <c r="E286" t="s">
        <v>521</v>
      </c>
      <c r="F286" t="s">
        <v>23</v>
      </c>
      <c r="G286">
        <v>2.0530485015708191E-8</v>
      </c>
    </row>
    <row r="287" spans="2:7">
      <c r="B287" t="s">
        <v>543</v>
      </c>
      <c r="C287" t="s">
        <v>234</v>
      </c>
      <c r="D287" t="s">
        <v>520</v>
      </c>
      <c r="E287" t="s">
        <v>521</v>
      </c>
      <c r="F287" t="s">
        <v>23</v>
      </c>
      <c r="G287">
        <v>3.0297162386475845E-9</v>
      </c>
    </row>
    <row r="288" spans="2:7">
      <c r="B288" t="s">
        <v>544</v>
      </c>
      <c r="C288" t="s">
        <v>236</v>
      </c>
      <c r="D288" t="s">
        <v>520</v>
      </c>
      <c r="E288" t="s">
        <v>521</v>
      </c>
      <c r="F288" t="s">
        <v>23</v>
      </c>
      <c r="G288">
        <v>2.3942434259770161E-5</v>
      </c>
    </row>
    <row r="289" spans="2:7">
      <c r="B289" t="s">
        <v>545</v>
      </c>
      <c r="C289" t="s">
        <v>546</v>
      </c>
      <c r="D289" t="s">
        <v>520</v>
      </c>
      <c r="E289" t="s">
        <v>521</v>
      </c>
      <c r="F289" t="s">
        <v>23</v>
      </c>
      <c r="G289">
        <v>5.3841858909081601E-2</v>
      </c>
    </row>
    <row r="290" spans="2:7">
      <c r="B290" t="s">
        <v>547</v>
      </c>
      <c r="C290" t="s">
        <v>238</v>
      </c>
      <c r="D290" t="s">
        <v>520</v>
      </c>
      <c r="E290" t="s">
        <v>521</v>
      </c>
      <c r="F290" t="s">
        <v>23</v>
      </c>
      <c r="G290">
        <v>1.5536533299065139E-2</v>
      </c>
    </row>
    <row r="291" spans="2:7">
      <c r="B291" t="s">
        <v>548</v>
      </c>
      <c r="C291" t="s">
        <v>549</v>
      </c>
      <c r="D291" t="s">
        <v>520</v>
      </c>
      <c r="E291" t="s">
        <v>521</v>
      </c>
      <c r="F291" t="s">
        <v>23</v>
      </c>
      <c r="G291">
        <v>8.1579461598886662E-10</v>
      </c>
    </row>
    <row r="292" spans="2:7">
      <c r="B292" t="s">
        <v>550</v>
      </c>
      <c r="C292" t="s">
        <v>240</v>
      </c>
      <c r="D292" t="s">
        <v>520</v>
      </c>
      <c r="E292" t="s">
        <v>521</v>
      </c>
      <c r="F292" t="s">
        <v>23</v>
      </c>
      <c r="G292">
        <v>1.6742447850422453E-6</v>
      </c>
    </row>
    <row r="293" spans="2:7">
      <c r="B293" t="s">
        <v>551</v>
      </c>
      <c r="C293" t="s">
        <v>246</v>
      </c>
      <c r="D293" t="s">
        <v>520</v>
      </c>
      <c r="E293" t="s">
        <v>521</v>
      </c>
      <c r="F293" t="s">
        <v>23</v>
      </c>
      <c r="G293">
        <v>1.3629165290327517E-3</v>
      </c>
    </row>
    <row r="294" spans="2:7">
      <c r="B294" t="s">
        <v>552</v>
      </c>
      <c r="C294" t="s">
        <v>493</v>
      </c>
      <c r="D294" t="s">
        <v>520</v>
      </c>
      <c r="E294" t="s">
        <v>521</v>
      </c>
      <c r="F294" t="s">
        <v>23</v>
      </c>
      <c r="G294">
        <v>3.4660812211137046</v>
      </c>
    </row>
    <row r="295" spans="2:7">
      <c r="B295" t="s">
        <v>553</v>
      </c>
      <c r="C295" t="s">
        <v>256</v>
      </c>
      <c r="D295" t="s">
        <v>520</v>
      </c>
      <c r="E295" t="s">
        <v>521</v>
      </c>
      <c r="F295" t="s">
        <v>210</v>
      </c>
      <c r="G295">
        <v>55.459928651882954</v>
      </c>
    </row>
    <row r="296" spans="2:7">
      <c r="B296" t="s">
        <v>554</v>
      </c>
      <c r="C296" t="s">
        <v>555</v>
      </c>
      <c r="D296" t="s">
        <v>520</v>
      </c>
      <c r="E296" t="s">
        <v>521</v>
      </c>
      <c r="F296" t="s">
        <v>23</v>
      </c>
      <c r="G296">
        <v>7.0362013863467854E-2</v>
      </c>
    </row>
    <row r="297" spans="2:7">
      <c r="B297" t="s">
        <v>556</v>
      </c>
      <c r="C297" t="s">
        <v>258</v>
      </c>
      <c r="D297" t="s">
        <v>520</v>
      </c>
      <c r="E297" t="s">
        <v>521</v>
      </c>
      <c r="F297" t="s">
        <v>210</v>
      </c>
      <c r="G297">
        <v>55.543759318520053</v>
      </c>
    </row>
    <row r="298" spans="2:7">
      <c r="B298" t="s">
        <v>557</v>
      </c>
      <c r="C298" t="s">
        <v>260</v>
      </c>
      <c r="D298" t="s">
        <v>520</v>
      </c>
      <c r="E298" t="s">
        <v>521</v>
      </c>
      <c r="F298" t="s">
        <v>210</v>
      </c>
      <c r="G298">
        <v>515.08024689956699</v>
      </c>
    </row>
    <row r="299" spans="2:7">
      <c r="B299" t="s">
        <v>558</v>
      </c>
      <c r="C299" t="s">
        <v>559</v>
      </c>
      <c r="D299" t="s">
        <v>520</v>
      </c>
      <c r="E299" t="s">
        <v>521</v>
      </c>
      <c r="F299" t="s">
        <v>23</v>
      </c>
      <c r="G299">
        <v>1.0430137827115102E-3</v>
      </c>
    </row>
    <row r="300" spans="2:7">
      <c r="B300" t="s">
        <v>560</v>
      </c>
      <c r="C300" t="s">
        <v>262</v>
      </c>
      <c r="D300" t="s">
        <v>520</v>
      </c>
      <c r="E300" t="s">
        <v>521</v>
      </c>
      <c r="F300" t="s">
        <v>23</v>
      </c>
      <c r="G300">
        <v>45.831482380575288</v>
      </c>
    </row>
    <row r="301" spans="2:7">
      <c r="B301" t="s">
        <v>561</v>
      </c>
      <c r="C301" t="s">
        <v>264</v>
      </c>
      <c r="D301" t="s">
        <v>520</v>
      </c>
      <c r="E301" t="s">
        <v>521</v>
      </c>
      <c r="F301" t="s">
        <v>23</v>
      </c>
      <c r="G301">
        <v>0.85535432254151933</v>
      </c>
    </row>
    <row r="302" spans="2:7">
      <c r="B302" t="s">
        <v>562</v>
      </c>
      <c r="C302" t="s">
        <v>59</v>
      </c>
      <c r="D302" t="s">
        <v>520</v>
      </c>
      <c r="E302" t="s">
        <v>521</v>
      </c>
      <c r="F302" t="s">
        <v>23</v>
      </c>
      <c r="G302">
        <v>5.1407033285501714E-3</v>
      </c>
    </row>
    <row r="303" spans="2:7">
      <c r="B303" t="s">
        <v>563</v>
      </c>
      <c r="C303" t="s">
        <v>267</v>
      </c>
      <c r="D303" t="s">
        <v>520</v>
      </c>
      <c r="E303" t="s">
        <v>521</v>
      </c>
      <c r="F303" t="s">
        <v>23</v>
      </c>
      <c r="G303">
        <v>2.0206965945449804E-7</v>
      </c>
    </row>
    <row r="304" spans="2:7">
      <c r="B304" t="s">
        <v>564</v>
      </c>
      <c r="C304" t="s">
        <v>269</v>
      </c>
      <c r="D304" t="s">
        <v>520</v>
      </c>
      <c r="E304" t="s">
        <v>521</v>
      </c>
      <c r="F304" t="s">
        <v>23</v>
      </c>
      <c r="G304">
        <v>1.7206623737191257E-2</v>
      </c>
    </row>
    <row r="305" spans="2:7">
      <c r="B305" t="s">
        <v>565</v>
      </c>
      <c r="C305" t="s">
        <v>271</v>
      </c>
      <c r="D305" t="s">
        <v>520</v>
      </c>
      <c r="E305" t="s">
        <v>521</v>
      </c>
      <c r="F305" t="s">
        <v>23</v>
      </c>
      <c r="G305">
        <v>4.848714472638922E-8</v>
      </c>
    </row>
    <row r="306" spans="2:7">
      <c r="B306" t="s">
        <v>566</v>
      </c>
      <c r="C306" t="s">
        <v>273</v>
      </c>
      <c r="D306" t="s">
        <v>520</v>
      </c>
      <c r="E306" t="s">
        <v>521</v>
      </c>
      <c r="F306" t="s">
        <v>23</v>
      </c>
      <c r="G306">
        <v>1.0465944742810158E-6</v>
      </c>
    </row>
    <row r="307" spans="2:7">
      <c r="B307" t="s">
        <v>567</v>
      </c>
      <c r="C307" t="s">
        <v>275</v>
      </c>
      <c r="D307" t="s">
        <v>520</v>
      </c>
      <c r="E307" t="s">
        <v>521</v>
      </c>
      <c r="F307" t="s">
        <v>210</v>
      </c>
      <c r="G307">
        <v>0.42594239886603064</v>
      </c>
    </row>
    <row r="308" spans="2:7">
      <c r="B308" t="s">
        <v>568</v>
      </c>
      <c r="C308" t="s">
        <v>277</v>
      </c>
      <c r="D308" t="s">
        <v>520</v>
      </c>
      <c r="E308" t="s">
        <v>521</v>
      </c>
      <c r="F308" t="s">
        <v>210</v>
      </c>
      <c r="G308">
        <v>238.81113820928877</v>
      </c>
    </row>
    <row r="309" spans="2:7">
      <c r="B309" t="s">
        <v>569</v>
      </c>
      <c r="C309" t="s">
        <v>570</v>
      </c>
      <c r="D309" t="s">
        <v>520</v>
      </c>
      <c r="E309" t="s">
        <v>521</v>
      </c>
      <c r="F309" t="s">
        <v>23</v>
      </c>
      <c r="G309">
        <v>8.3213496131399278</v>
      </c>
    </row>
    <row r="310" spans="2:7">
      <c r="B310" t="s">
        <v>571</v>
      </c>
      <c r="C310" t="s">
        <v>67</v>
      </c>
      <c r="D310" t="s">
        <v>520</v>
      </c>
      <c r="E310" t="s">
        <v>521</v>
      </c>
      <c r="F310" t="s">
        <v>23</v>
      </c>
      <c r="G310">
        <v>3.4244267140854496E-3</v>
      </c>
    </row>
    <row r="311" spans="2:7">
      <c r="B311" t="s">
        <v>572</v>
      </c>
      <c r="C311" t="s">
        <v>573</v>
      </c>
      <c r="D311" t="s">
        <v>520</v>
      </c>
      <c r="E311" t="s">
        <v>521</v>
      </c>
      <c r="F311" t="s">
        <v>23</v>
      </c>
      <c r="G311">
        <v>4.8908930260366396E-8</v>
      </c>
    </row>
    <row r="312" spans="2:7">
      <c r="B312" t="s">
        <v>574</v>
      </c>
      <c r="C312" t="s">
        <v>575</v>
      </c>
      <c r="D312" t="s">
        <v>520</v>
      </c>
      <c r="E312" t="s">
        <v>521</v>
      </c>
      <c r="F312" t="s">
        <v>210</v>
      </c>
      <c r="G312">
        <v>1.4523801486657495</v>
      </c>
    </row>
    <row r="313" spans="2:7">
      <c r="B313" t="s">
        <v>576</v>
      </c>
      <c r="C313" t="s">
        <v>282</v>
      </c>
      <c r="D313" t="s">
        <v>520</v>
      </c>
      <c r="E313" t="s">
        <v>521</v>
      </c>
      <c r="F313" t="s">
        <v>23</v>
      </c>
      <c r="G313">
        <v>6.7225413392432583E-6</v>
      </c>
    </row>
    <row r="314" spans="2:7">
      <c r="B314" t="s">
        <v>577</v>
      </c>
      <c r="C314" t="s">
        <v>482</v>
      </c>
      <c r="D314" t="s">
        <v>520</v>
      </c>
      <c r="E314" t="s">
        <v>521</v>
      </c>
      <c r="F314" t="s">
        <v>23</v>
      </c>
      <c r="G314">
        <v>3.744767608583536E-3</v>
      </c>
    </row>
    <row r="315" spans="2:7">
      <c r="B315" t="s">
        <v>578</v>
      </c>
      <c r="C315" t="s">
        <v>292</v>
      </c>
      <c r="D315" t="s">
        <v>520</v>
      </c>
      <c r="E315" t="s">
        <v>521</v>
      </c>
      <c r="F315" t="s">
        <v>23</v>
      </c>
      <c r="G315">
        <v>3.9627803321433726E-8</v>
      </c>
    </row>
    <row r="316" spans="2:7">
      <c r="B316" t="s">
        <v>579</v>
      </c>
      <c r="C316" t="s">
        <v>580</v>
      </c>
      <c r="D316" t="s">
        <v>520</v>
      </c>
      <c r="E316" t="s">
        <v>521</v>
      </c>
      <c r="F316" t="s">
        <v>23</v>
      </c>
      <c r="G316">
        <v>5.2656120453573531E-9</v>
      </c>
    </row>
    <row r="317" spans="2:7">
      <c r="B317" t="s">
        <v>581</v>
      </c>
      <c r="C317" t="s">
        <v>296</v>
      </c>
      <c r="D317" t="s">
        <v>520</v>
      </c>
      <c r="E317" t="s">
        <v>521</v>
      </c>
      <c r="F317" t="s">
        <v>23</v>
      </c>
      <c r="G317">
        <v>2.0185494449630346E-7</v>
      </c>
    </row>
    <row r="318" spans="2:7">
      <c r="B318" t="s">
        <v>582</v>
      </c>
      <c r="C318" t="s">
        <v>306</v>
      </c>
      <c r="D318" t="s">
        <v>520</v>
      </c>
      <c r="E318" t="s">
        <v>521</v>
      </c>
      <c r="F318" t="s">
        <v>23</v>
      </c>
      <c r="G318">
        <v>1.4579738767386356E-6</v>
      </c>
    </row>
    <row r="319" spans="2:7">
      <c r="B319" t="s">
        <v>583</v>
      </c>
      <c r="C319" t="s">
        <v>308</v>
      </c>
      <c r="D319" t="s">
        <v>520</v>
      </c>
      <c r="E319" t="s">
        <v>521</v>
      </c>
      <c r="F319" t="s">
        <v>23</v>
      </c>
      <c r="G319">
        <v>4.1739632115250914E-7</v>
      </c>
    </row>
    <row r="320" spans="2:7">
      <c r="B320" t="s">
        <v>584</v>
      </c>
      <c r="C320" t="s">
        <v>312</v>
      </c>
      <c r="D320" t="s">
        <v>520</v>
      </c>
      <c r="E320" t="s">
        <v>521</v>
      </c>
      <c r="F320" t="s">
        <v>23</v>
      </c>
      <c r="G320">
        <v>6.4441220941641522</v>
      </c>
    </row>
    <row r="321" spans="2:7">
      <c r="B321" t="s">
        <v>585</v>
      </c>
      <c r="C321" t="s">
        <v>314</v>
      </c>
      <c r="D321" t="s">
        <v>520</v>
      </c>
      <c r="E321" t="s">
        <v>521</v>
      </c>
      <c r="F321" t="s">
        <v>23</v>
      </c>
      <c r="G321">
        <v>5.1935450962407984E-5</v>
      </c>
    </row>
    <row r="322" spans="2:7">
      <c r="B322" t="s">
        <v>586</v>
      </c>
      <c r="C322" t="s">
        <v>316</v>
      </c>
      <c r="D322" t="s">
        <v>520</v>
      </c>
      <c r="E322" t="s">
        <v>521</v>
      </c>
      <c r="F322" t="s">
        <v>23</v>
      </c>
      <c r="G322">
        <v>1.7973972943007268E-9</v>
      </c>
    </row>
    <row r="323" spans="2:7">
      <c r="B323" t="s">
        <v>587</v>
      </c>
      <c r="C323" t="s">
        <v>318</v>
      </c>
      <c r="D323" t="s">
        <v>520</v>
      </c>
      <c r="E323" t="s">
        <v>521</v>
      </c>
      <c r="F323" t="s">
        <v>18</v>
      </c>
      <c r="G323">
        <v>93757.995884080345</v>
      </c>
    </row>
    <row r="324" spans="2:7">
      <c r="B324" t="s">
        <v>588</v>
      </c>
      <c r="C324" t="s">
        <v>326</v>
      </c>
      <c r="D324" t="s">
        <v>520</v>
      </c>
      <c r="E324" t="s">
        <v>521</v>
      </c>
      <c r="F324" t="s">
        <v>23</v>
      </c>
      <c r="G324">
        <v>5.6212765755409004E-9</v>
      </c>
    </row>
    <row r="325" spans="2:7">
      <c r="B325" t="s">
        <v>589</v>
      </c>
      <c r="C325" t="s">
        <v>590</v>
      </c>
      <c r="D325" t="s">
        <v>520</v>
      </c>
      <c r="E325" t="s">
        <v>521</v>
      </c>
      <c r="F325" t="s">
        <v>23</v>
      </c>
      <c r="G325">
        <v>6.9161536307243802E-3</v>
      </c>
    </row>
    <row r="326" spans="2:7">
      <c r="B326" t="s">
        <v>591</v>
      </c>
      <c r="C326" t="s">
        <v>333</v>
      </c>
      <c r="D326" t="s">
        <v>520</v>
      </c>
      <c r="E326" t="s">
        <v>521</v>
      </c>
      <c r="F326" t="s">
        <v>23</v>
      </c>
      <c r="G326">
        <v>1.1313746494361003E-6</v>
      </c>
    </row>
    <row r="327" spans="2:7">
      <c r="B327" t="s">
        <v>592</v>
      </c>
      <c r="C327" t="s">
        <v>335</v>
      </c>
      <c r="D327" t="s">
        <v>520</v>
      </c>
      <c r="E327" t="s">
        <v>521</v>
      </c>
      <c r="F327" t="s">
        <v>23</v>
      </c>
      <c r="G327">
        <v>2.2794631648440308E-6</v>
      </c>
    </row>
    <row r="328" spans="2:7">
      <c r="B328" t="s">
        <v>593</v>
      </c>
      <c r="C328" t="s">
        <v>341</v>
      </c>
      <c r="D328" t="s">
        <v>520</v>
      </c>
      <c r="E328" t="s">
        <v>521</v>
      </c>
      <c r="F328" t="s">
        <v>210</v>
      </c>
      <c r="G328">
        <v>1618618.5832717668</v>
      </c>
    </row>
    <row r="329" spans="2:7">
      <c r="B329" t="s">
        <v>594</v>
      </c>
      <c r="C329" t="s">
        <v>595</v>
      </c>
      <c r="D329" t="s">
        <v>520</v>
      </c>
      <c r="E329" t="s">
        <v>521</v>
      </c>
      <c r="F329" t="s">
        <v>23</v>
      </c>
      <c r="G329">
        <v>9.101566312860028E-3</v>
      </c>
    </row>
    <row r="330" spans="2:7">
      <c r="B330" t="s">
        <v>596</v>
      </c>
      <c r="C330" t="s">
        <v>345</v>
      </c>
      <c r="D330" t="s">
        <v>520</v>
      </c>
      <c r="E330" t="s">
        <v>521</v>
      </c>
      <c r="F330" t="s">
        <v>210</v>
      </c>
      <c r="G330">
        <v>158.45731422350588</v>
      </c>
    </row>
    <row r="331" spans="2:7">
      <c r="B331" t="s">
        <v>597</v>
      </c>
      <c r="C331" t="s">
        <v>347</v>
      </c>
      <c r="D331" t="s">
        <v>520</v>
      </c>
      <c r="E331" t="s">
        <v>521</v>
      </c>
      <c r="F331" t="s">
        <v>210</v>
      </c>
      <c r="G331">
        <v>8.1299602001196694E-3</v>
      </c>
    </row>
    <row r="332" spans="2:7">
      <c r="B332" t="s">
        <v>598</v>
      </c>
      <c r="C332" t="s">
        <v>87</v>
      </c>
      <c r="D332" t="s">
        <v>520</v>
      </c>
      <c r="E332" t="s">
        <v>521</v>
      </c>
      <c r="F332" t="s">
        <v>23</v>
      </c>
      <c r="G332">
        <v>1.1597791087934892</v>
      </c>
    </row>
    <row r="333" spans="2:7">
      <c r="B333" t="s">
        <v>599</v>
      </c>
      <c r="C333" t="s">
        <v>91</v>
      </c>
      <c r="D333" t="s">
        <v>520</v>
      </c>
      <c r="E333" t="s">
        <v>521</v>
      </c>
      <c r="F333" t="s">
        <v>23</v>
      </c>
      <c r="G333">
        <v>1.7985232180582726E-2</v>
      </c>
    </row>
    <row r="334" spans="2:7">
      <c r="B334" t="s">
        <v>600</v>
      </c>
      <c r="C334" t="s">
        <v>95</v>
      </c>
      <c r="D334" t="s">
        <v>520</v>
      </c>
      <c r="E334" t="s">
        <v>521</v>
      </c>
      <c r="F334" t="s">
        <v>23</v>
      </c>
      <c r="G334">
        <v>6.5936671876429736E-5</v>
      </c>
    </row>
    <row r="335" spans="2:7">
      <c r="B335" t="s">
        <v>601</v>
      </c>
      <c r="C335" t="s">
        <v>99</v>
      </c>
      <c r="D335" t="s">
        <v>520</v>
      </c>
      <c r="E335" t="s">
        <v>521</v>
      </c>
      <c r="F335" t="s">
        <v>23</v>
      </c>
      <c r="G335">
        <v>6.645105743590482E-2</v>
      </c>
    </row>
    <row r="336" spans="2:7">
      <c r="B336" t="s">
        <v>602</v>
      </c>
      <c r="C336" t="s">
        <v>603</v>
      </c>
      <c r="D336" t="s">
        <v>520</v>
      </c>
      <c r="E336" t="s">
        <v>521</v>
      </c>
      <c r="F336" t="s">
        <v>210</v>
      </c>
      <c r="G336">
        <v>37.023055080666992</v>
      </c>
    </row>
    <row r="337" spans="2:7">
      <c r="B337" t="s">
        <v>604</v>
      </c>
      <c r="C337" t="s">
        <v>101</v>
      </c>
      <c r="D337" t="s">
        <v>520</v>
      </c>
      <c r="E337" t="s">
        <v>521</v>
      </c>
      <c r="F337" t="s">
        <v>23</v>
      </c>
      <c r="G337">
        <v>2.8612554658025831E-5</v>
      </c>
    </row>
    <row r="338" spans="2:7">
      <c r="B338" t="s">
        <v>605</v>
      </c>
      <c r="C338" t="s">
        <v>606</v>
      </c>
      <c r="D338" t="s">
        <v>520</v>
      </c>
      <c r="E338" t="s">
        <v>521</v>
      </c>
      <c r="F338" t="s">
        <v>23</v>
      </c>
      <c r="G338">
        <v>2.8486309644331031E-5</v>
      </c>
    </row>
    <row r="339" spans="2:7">
      <c r="B339" t="s">
        <v>607</v>
      </c>
      <c r="C339" t="s">
        <v>373</v>
      </c>
      <c r="D339" t="s">
        <v>520</v>
      </c>
      <c r="E339" t="s">
        <v>521</v>
      </c>
      <c r="F339" t="s">
        <v>23</v>
      </c>
      <c r="G339">
        <v>2.4576534444117653E-2</v>
      </c>
    </row>
    <row r="340" spans="2:7">
      <c r="B340" t="s">
        <v>608</v>
      </c>
      <c r="C340" t="s">
        <v>105</v>
      </c>
      <c r="D340" t="s">
        <v>520</v>
      </c>
      <c r="E340" t="s">
        <v>521</v>
      </c>
      <c r="F340" t="s">
        <v>23</v>
      </c>
      <c r="G340">
        <v>1.7843913599158656E-2</v>
      </c>
    </row>
    <row r="341" spans="2:7">
      <c r="B341" t="s">
        <v>609</v>
      </c>
      <c r="C341" t="s">
        <v>378</v>
      </c>
      <c r="D341" t="s">
        <v>520</v>
      </c>
      <c r="E341" t="s">
        <v>521</v>
      </c>
      <c r="F341" t="s">
        <v>23</v>
      </c>
      <c r="G341">
        <v>6.7858671695889102E-6</v>
      </c>
    </row>
    <row r="342" spans="2:7">
      <c r="B342" t="s">
        <v>610</v>
      </c>
      <c r="C342" t="s">
        <v>111</v>
      </c>
      <c r="D342" t="s">
        <v>520</v>
      </c>
      <c r="E342" t="s">
        <v>521</v>
      </c>
      <c r="F342" t="s">
        <v>23</v>
      </c>
      <c r="G342">
        <v>1.7210005492423635E-3</v>
      </c>
    </row>
    <row r="343" spans="2:7">
      <c r="B343" t="s">
        <v>611</v>
      </c>
      <c r="C343" t="s">
        <v>612</v>
      </c>
      <c r="D343" t="s">
        <v>520</v>
      </c>
      <c r="E343" t="s">
        <v>521</v>
      </c>
      <c r="F343" t="s">
        <v>23</v>
      </c>
      <c r="G343">
        <v>0.30535052587587674</v>
      </c>
    </row>
    <row r="344" spans="2:7">
      <c r="B344" t="s">
        <v>613</v>
      </c>
      <c r="C344" t="s">
        <v>40</v>
      </c>
      <c r="D344" t="s">
        <v>520</v>
      </c>
      <c r="E344" t="s">
        <v>521</v>
      </c>
      <c r="F344" t="s">
        <v>23</v>
      </c>
      <c r="G344">
        <v>4.6100032878437737E-3</v>
      </c>
    </row>
    <row r="345" spans="2:7">
      <c r="B345" t="s">
        <v>614</v>
      </c>
      <c r="C345" t="s">
        <v>392</v>
      </c>
      <c r="D345" t="s">
        <v>520</v>
      </c>
      <c r="E345" t="s">
        <v>521</v>
      </c>
      <c r="F345" t="s">
        <v>23</v>
      </c>
      <c r="G345">
        <v>1.3878141124934471E-3</v>
      </c>
    </row>
    <row r="346" spans="2:7">
      <c r="B346" t="s">
        <v>615</v>
      </c>
      <c r="C346" t="s">
        <v>395</v>
      </c>
      <c r="D346" t="s">
        <v>520</v>
      </c>
      <c r="E346" t="s">
        <v>521</v>
      </c>
      <c r="F346" t="s">
        <v>23</v>
      </c>
      <c r="G346">
        <v>4.8461893314223452E-4</v>
      </c>
    </row>
    <row r="347" spans="2:7">
      <c r="B347" t="s">
        <v>616</v>
      </c>
      <c r="C347" t="s">
        <v>399</v>
      </c>
      <c r="D347" t="s">
        <v>520</v>
      </c>
      <c r="E347" t="s">
        <v>521</v>
      </c>
      <c r="F347" t="s">
        <v>23</v>
      </c>
      <c r="G347">
        <v>43.392937471501057</v>
      </c>
    </row>
    <row r="348" spans="2:7">
      <c r="B348" t="s">
        <v>617</v>
      </c>
      <c r="C348" t="s">
        <v>407</v>
      </c>
      <c r="D348" t="s">
        <v>520</v>
      </c>
      <c r="E348" t="s">
        <v>521</v>
      </c>
      <c r="F348" t="s">
        <v>23</v>
      </c>
      <c r="G348">
        <v>4.0464134872537314E-4</v>
      </c>
    </row>
    <row r="349" spans="2:7">
      <c r="B349" t="s">
        <v>618</v>
      </c>
      <c r="C349" t="s">
        <v>507</v>
      </c>
      <c r="D349" t="s">
        <v>520</v>
      </c>
      <c r="E349" t="s">
        <v>521</v>
      </c>
      <c r="F349" t="s">
        <v>23</v>
      </c>
      <c r="G349">
        <v>1.6853314653653244E-2</v>
      </c>
    </row>
    <row r="350" spans="2:7">
      <c r="B350" t="s">
        <v>619</v>
      </c>
      <c r="C350" t="s">
        <v>411</v>
      </c>
      <c r="D350" t="s">
        <v>520</v>
      </c>
      <c r="E350" t="s">
        <v>521</v>
      </c>
      <c r="F350" t="s">
        <v>210</v>
      </c>
      <c r="G350">
        <v>4.3585932011603674</v>
      </c>
    </row>
    <row r="351" spans="2:7">
      <c r="B351" t="s">
        <v>620</v>
      </c>
      <c r="C351" t="s">
        <v>509</v>
      </c>
      <c r="D351" t="s">
        <v>520</v>
      </c>
      <c r="E351" t="s">
        <v>521</v>
      </c>
      <c r="F351" t="s">
        <v>23</v>
      </c>
      <c r="G351">
        <v>2.942159153325082E-3</v>
      </c>
    </row>
    <row r="352" spans="2:7">
      <c r="B352" t="s">
        <v>621</v>
      </c>
      <c r="C352" t="s">
        <v>622</v>
      </c>
      <c r="D352" t="s">
        <v>520</v>
      </c>
      <c r="E352" t="s">
        <v>521</v>
      </c>
      <c r="F352" t="s">
        <v>23</v>
      </c>
      <c r="G352">
        <v>2.2361766389097548E-12</v>
      </c>
    </row>
    <row r="353" spans="2:7">
      <c r="B353" t="s">
        <v>623</v>
      </c>
      <c r="C353" t="s">
        <v>624</v>
      </c>
      <c r="D353" t="s">
        <v>520</v>
      </c>
      <c r="E353" t="s">
        <v>521</v>
      </c>
      <c r="F353" t="s">
        <v>210</v>
      </c>
      <c r="G353">
        <v>18053.642539590976</v>
      </c>
    </row>
    <row r="354" spans="2:7">
      <c r="B354" t="s">
        <v>625</v>
      </c>
      <c r="C354" t="s">
        <v>626</v>
      </c>
      <c r="D354" t="s">
        <v>520</v>
      </c>
      <c r="E354" t="s">
        <v>521</v>
      </c>
      <c r="F354" t="s">
        <v>210</v>
      </c>
      <c r="G354">
        <v>1.0958868507961979</v>
      </c>
    </row>
    <row r="355" spans="2:7">
      <c r="B355" t="s">
        <v>627</v>
      </c>
      <c r="C355" t="s">
        <v>426</v>
      </c>
      <c r="D355" t="s">
        <v>520</v>
      </c>
      <c r="E355" t="s">
        <v>521</v>
      </c>
      <c r="F355" t="s">
        <v>23</v>
      </c>
      <c r="G355">
        <v>3.0539978776047741E-3</v>
      </c>
    </row>
    <row r="356" spans="2:7">
      <c r="B356" t="s">
        <v>628</v>
      </c>
      <c r="C356" t="s">
        <v>133</v>
      </c>
      <c r="D356" t="s">
        <v>520</v>
      </c>
      <c r="E356" t="s">
        <v>521</v>
      </c>
      <c r="F356" t="s">
        <v>23</v>
      </c>
      <c r="G356">
        <v>1.8354537423311217E-5</v>
      </c>
    </row>
    <row r="357" spans="2:7">
      <c r="B357" t="s">
        <v>629</v>
      </c>
      <c r="C357" t="s">
        <v>630</v>
      </c>
      <c r="D357" t="s">
        <v>520</v>
      </c>
      <c r="E357" t="s">
        <v>521</v>
      </c>
      <c r="F357" t="s">
        <v>210</v>
      </c>
      <c r="G357">
        <v>1.6651809046927929E-3</v>
      </c>
    </row>
    <row r="358" spans="2:7">
      <c r="B358" t="s">
        <v>631</v>
      </c>
      <c r="C358" t="s">
        <v>512</v>
      </c>
      <c r="D358" t="s">
        <v>520</v>
      </c>
      <c r="E358" t="s">
        <v>521</v>
      </c>
      <c r="F358" t="s">
        <v>23</v>
      </c>
      <c r="G358">
        <v>7.8336334214489654</v>
      </c>
    </row>
    <row r="359" spans="2:7">
      <c r="B359" t="s">
        <v>632</v>
      </c>
      <c r="C359" t="s">
        <v>429</v>
      </c>
      <c r="D359" t="s">
        <v>520</v>
      </c>
      <c r="E359" t="s">
        <v>521</v>
      </c>
      <c r="F359" t="s">
        <v>23</v>
      </c>
      <c r="G359">
        <v>2.1857156076132801E-2</v>
      </c>
    </row>
    <row r="360" spans="2:7">
      <c r="B360" t="s">
        <v>633</v>
      </c>
      <c r="C360" t="s">
        <v>634</v>
      </c>
      <c r="D360" t="s">
        <v>520</v>
      </c>
      <c r="E360" t="s">
        <v>521</v>
      </c>
      <c r="F360" t="s">
        <v>210</v>
      </c>
      <c r="G360">
        <v>52.846602587603698</v>
      </c>
    </row>
    <row r="361" spans="2:7">
      <c r="B361" t="s">
        <v>635</v>
      </c>
      <c r="C361" t="s">
        <v>433</v>
      </c>
      <c r="D361" t="s">
        <v>520</v>
      </c>
      <c r="E361" t="s">
        <v>521</v>
      </c>
      <c r="F361" t="s">
        <v>23</v>
      </c>
      <c r="G361">
        <v>38.060292648707239</v>
      </c>
    </row>
    <row r="362" spans="2:7">
      <c r="B362" t="s">
        <v>636</v>
      </c>
      <c r="C362" t="s">
        <v>516</v>
      </c>
      <c r="D362" t="s">
        <v>520</v>
      </c>
      <c r="E362" t="s">
        <v>521</v>
      </c>
      <c r="F362" t="s">
        <v>23</v>
      </c>
      <c r="G362">
        <v>6.9993625138695132E-3</v>
      </c>
    </row>
    <row r="363" spans="2:7">
      <c r="B363" t="s">
        <v>637</v>
      </c>
      <c r="C363" t="s">
        <v>638</v>
      </c>
      <c r="D363" t="s">
        <v>520</v>
      </c>
      <c r="E363" t="s">
        <v>521</v>
      </c>
      <c r="F363" t="s">
        <v>23</v>
      </c>
      <c r="G363">
        <v>4.2812690498881725E-3</v>
      </c>
    </row>
    <row r="364" spans="2:7">
      <c r="B364" t="s">
        <v>639</v>
      </c>
      <c r="C364" t="s">
        <v>145</v>
      </c>
      <c r="D364" t="s">
        <v>520</v>
      </c>
      <c r="E364" t="s">
        <v>521</v>
      </c>
      <c r="F364" t="s">
        <v>23</v>
      </c>
      <c r="G364">
        <v>2.0528915436663695E-6</v>
      </c>
    </row>
    <row r="365" spans="2:7">
      <c r="B365" t="s">
        <v>640</v>
      </c>
      <c r="C365" t="s">
        <v>441</v>
      </c>
      <c r="D365" t="s">
        <v>520</v>
      </c>
      <c r="E365" t="s">
        <v>521</v>
      </c>
      <c r="F365" t="s">
        <v>23</v>
      </c>
      <c r="G365">
        <v>1.1668106457458745E-7</v>
      </c>
    </row>
    <row r="366" spans="2:7">
      <c r="B366" t="s">
        <v>641</v>
      </c>
      <c r="C366" t="s">
        <v>149</v>
      </c>
      <c r="D366" t="s">
        <v>520</v>
      </c>
      <c r="E366" t="s">
        <v>521</v>
      </c>
      <c r="F366" t="s">
        <v>23</v>
      </c>
      <c r="G366">
        <v>7.1593829518256429E-7</v>
      </c>
    </row>
    <row r="367" spans="2:7">
      <c r="B367" t="s">
        <v>642</v>
      </c>
      <c r="C367" t="s">
        <v>151</v>
      </c>
      <c r="D367" t="s">
        <v>520</v>
      </c>
      <c r="E367" t="s">
        <v>521</v>
      </c>
      <c r="F367" t="s">
        <v>23</v>
      </c>
      <c r="G367">
        <v>2.0547483965087086E-3</v>
      </c>
    </row>
    <row r="368" spans="2:7">
      <c r="B368" t="s">
        <v>643</v>
      </c>
      <c r="C368" t="s">
        <v>644</v>
      </c>
      <c r="D368" t="s">
        <v>520</v>
      </c>
      <c r="E368" t="s">
        <v>521</v>
      </c>
      <c r="F368" t="s">
        <v>23</v>
      </c>
      <c r="G368">
        <v>0.1258788360974108</v>
      </c>
    </row>
    <row r="369" spans="2:7">
      <c r="B369" t="s">
        <v>645</v>
      </c>
      <c r="C369" t="s">
        <v>447</v>
      </c>
      <c r="D369" t="s">
        <v>520</v>
      </c>
      <c r="E369" t="s">
        <v>521</v>
      </c>
      <c r="F369" t="s">
        <v>23</v>
      </c>
      <c r="G369">
        <v>3.3354829435863363E-4</v>
      </c>
    </row>
    <row r="370" spans="2:7">
      <c r="B370" t="s">
        <v>646</v>
      </c>
      <c r="C370" t="s">
        <v>453</v>
      </c>
      <c r="D370" t="s">
        <v>520</v>
      </c>
      <c r="E370" t="s">
        <v>521</v>
      </c>
      <c r="F370" t="s">
        <v>210</v>
      </c>
      <c r="G370">
        <v>315.68153041856056</v>
      </c>
    </row>
    <row r="371" spans="2:7">
      <c r="B371" t="s">
        <v>647</v>
      </c>
      <c r="C371" t="s">
        <v>455</v>
      </c>
      <c r="D371" t="s">
        <v>520</v>
      </c>
      <c r="E371" t="s">
        <v>521</v>
      </c>
      <c r="F371" t="s">
        <v>23</v>
      </c>
      <c r="G371">
        <v>5.9578298806802748E-3</v>
      </c>
    </row>
    <row r="372" spans="2:7">
      <c r="B372" t="s">
        <v>648</v>
      </c>
      <c r="C372" t="s">
        <v>649</v>
      </c>
      <c r="D372" t="s">
        <v>520</v>
      </c>
      <c r="E372" t="s">
        <v>521</v>
      </c>
      <c r="F372" t="s">
        <v>23</v>
      </c>
      <c r="G372">
        <v>-2.2031609439066287E-3</v>
      </c>
    </row>
    <row r="373" spans="2:7">
      <c r="B373" t="s">
        <v>650</v>
      </c>
      <c r="C373" t="s">
        <v>471</v>
      </c>
      <c r="D373" t="s">
        <v>520</v>
      </c>
      <c r="E373" t="s">
        <v>521</v>
      </c>
      <c r="F373" t="s">
        <v>23</v>
      </c>
      <c r="G373">
        <v>9.2882786430502915E-4</v>
      </c>
    </row>
    <row r="374" spans="2:7">
      <c r="B374" t="s">
        <v>651</v>
      </c>
      <c r="C374" t="s">
        <v>155</v>
      </c>
      <c r="D374" t="s">
        <v>520</v>
      </c>
      <c r="E374" t="s">
        <v>521</v>
      </c>
      <c r="F374" t="s">
        <v>23</v>
      </c>
      <c r="G374">
        <v>3.5235835153732699E-3</v>
      </c>
    </row>
    <row r="375" spans="2:7">
      <c r="B375" t="s">
        <v>652</v>
      </c>
      <c r="C375" t="s">
        <v>519</v>
      </c>
      <c r="D375" t="s">
        <v>520</v>
      </c>
      <c r="E375" t="s">
        <v>653</v>
      </c>
      <c r="F375" t="s">
        <v>23</v>
      </c>
      <c r="G375">
        <v>4.0711462758805968E-6</v>
      </c>
    </row>
    <row r="376" spans="2:7">
      <c r="B376" t="s">
        <v>654</v>
      </c>
      <c r="C376" t="s">
        <v>523</v>
      </c>
      <c r="D376" t="s">
        <v>520</v>
      </c>
      <c r="E376" t="s">
        <v>653</v>
      </c>
      <c r="F376" t="s">
        <v>23</v>
      </c>
      <c r="G376">
        <v>1.4995055297198453E-6</v>
      </c>
    </row>
    <row r="377" spans="2:7">
      <c r="B377" t="s">
        <v>655</v>
      </c>
      <c r="C377" t="s">
        <v>189</v>
      </c>
      <c r="D377" t="s">
        <v>520</v>
      </c>
      <c r="E377" t="s">
        <v>653</v>
      </c>
      <c r="F377" t="s">
        <v>23</v>
      </c>
      <c r="G377">
        <v>1.0666777927983845E-5</v>
      </c>
    </row>
    <row r="378" spans="2:7">
      <c r="B378" t="s">
        <v>656</v>
      </c>
      <c r="C378" t="s">
        <v>484</v>
      </c>
      <c r="D378" t="s">
        <v>520</v>
      </c>
      <c r="E378" t="s">
        <v>653</v>
      </c>
      <c r="F378" t="s">
        <v>23</v>
      </c>
      <c r="G378">
        <v>1.6664953426049519E-7</v>
      </c>
    </row>
    <row r="379" spans="2:7">
      <c r="B379" t="s">
        <v>657</v>
      </c>
      <c r="C379" t="s">
        <v>201</v>
      </c>
      <c r="D379" t="s">
        <v>520</v>
      </c>
      <c r="E379" t="s">
        <v>653</v>
      </c>
      <c r="F379" t="s">
        <v>23</v>
      </c>
      <c r="G379">
        <v>4.9522095641948516E-6</v>
      </c>
    </row>
    <row r="380" spans="2:7">
      <c r="B380" t="s">
        <v>658</v>
      </c>
      <c r="C380" t="s">
        <v>205</v>
      </c>
      <c r="D380" t="s">
        <v>520</v>
      </c>
      <c r="E380" t="s">
        <v>653</v>
      </c>
      <c r="F380" t="s">
        <v>23</v>
      </c>
      <c r="G380">
        <v>1.9182859092825405E-6</v>
      </c>
    </row>
    <row r="381" spans="2:7">
      <c r="B381" t="s">
        <v>659</v>
      </c>
      <c r="C381" t="s">
        <v>537</v>
      </c>
      <c r="D381" t="s">
        <v>520</v>
      </c>
      <c r="E381" t="s">
        <v>653</v>
      </c>
      <c r="F381" t="s">
        <v>23</v>
      </c>
      <c r="G381">
        <v>7.5423407053777312E-9</v>
      </c>
    </row>
    <row r="382" spans="2:7">
      <c r="B382" t="s">
        <v>660</v>
      </c>
      <c r="C382" t="s">
        <v>214</v>
      </c>
      <c r="D382" t="s">
        <v>520</v>
      </c>
      <c r="E382" t="s">
        <v>653</v>
      </c>
      <c r="F382" t="s">
        <v>23</v>
      </c>
      <c r="G382">
        <v>1.0970996468467686E-4</v>
      </c>
    </row>
    <row r="383" spans="2:7">
      <c r="B383" t="s">
        <v>661</v>
      </c>
      <c r="C383" t="s">
        <v>220</v>
      </c>
      <c r="D383" t="s">
        <v>520</v>
      </c>
      <c r="E383" t="s">
        <v>653</v>
      </c>
      <c r="F383" t="s">
        <v>23</v>
      </c>
      <c r="G383">
        <v>4.2259632499490139E-3</v>
      </c>
    </row>
    <row r="384" spans="2:7">
      <c r="B384" t="s">
        <v>662</v>
      </c>
      <c r="C384" t="s">
        <v>222</v>
      </c>
      <c r="D384" t="s">
        <v>520</v>
      </c>
      <c r="E384" t="s">
        <v>653</v>
      </c>
      <c r="F384" t="s">
        <v>23</v>
      </c>
      <c r="G384">
        <v>1.8384283460187183E-3</v>
      </c>
    </row>
    <row r="385" spans="2:7">
      <c r="B385" t="s">
        <v>663</v>
      </c>
      <c r="C385" t="s">
        <v>226</v>
      </c>
      <c r="D385" t="s">
        <v>520</v>
      </c>
      <c r="E385" t="s">
        <v>653</v>
      </c>
      <c r="F385" t="s">
        <v>23</v>
      </c>
      <c r="G385">
        <v>5.6560557477077975E-4</v>
      </c>
    </row>
    <row r="386" spans="2:7">
      <c r="B386" t="s">
        <v>664</v>
      </c>
      <c r="C386" t="s">
        <v>228</v>
      </c>
      <c r="D386" t="s">
        <v>520</v>
      </c>
      <c r="E386" t="s">
        <v>653</v>
      </c>
      <c r="F386" t="s">
        <v>23</v>
      </c>
      <c r="G386">
        <v>8.2507768505689117E-7</v>
      </c>
    </row>
    <row r="387" spans="2:7">
      <c r="B387" t="s">
        <v>665</v>
      </c>
      <c r="C387" t="s">
        <v>234</v>
      </c>
      <c r="D387" t="s">
        <v>520</v>
      </c>
      <c r="E387" t="s">
        <v>653</v>
      </c>
      <c r="F387" t="s">
        <v>23</v>
      </c>
      <c r="G387">
        <v>9.0295400518026798E-7</v>
      </c>
    </row>
    <row r="388" spans="2:7">
      <c r="B388" t="s">
        <v>666</v>
      </c>
      <c r="C388" t="s">
        <v>236</v>
      </c>
      <c r="D388" t="s">
        <v>520</v>
      </c>
      <c r="E388" t="s">
        <v>653</v>
      </c>
      <c r="F388" t="s">
        <v>23</v>
      </c>
      <c r="G388">
        <v>5.6885461078923724E-6</v>
      </c>
    </row>
    <row r="389" spans="2:7">
      <c r="B389" t="s">
        <v>667</v>
      </c>
      <c r="C389" t="s">
        <v>546</v>
      </c>
      <c r="D389" t="s">
        <v>520</v>
      </c>
      <c r="E389" t="s">
        <v>653</v>
      </c>
      <c r="F389" t="s">
        <v>23</v>
      </c>
      <c r="G389">
        <v>8.319927629982354E-3</v>
      </c>
    </row>
    <row r="390" spans="2:7">
      <c r="B390" t="s">
        <v>668</v>
      </c>
      <c r="C390" t="s">
        <v>238</v>
      </c>
      <c r="D390" t="s">
        <v>520</v>
      </c>
      <c r="E390" t="s">
        <v>653</v>
      </c>
      <c r="F390" t="s">
        <v>23</v>
      </c>
      <c r="G390">
        <v>2.6947584263399145E-6</v>
      </c>
    </row>
    <row r="391" spans="2:7">
      <c r="B391" t="s">
        <v>669</v>
      </c>
      <c r="C391" t="s">
        <v>246</v>
      </c>
      <c r="D391" t="s">
        <v>520</v>
      </c>
      <c r="E391" t="s">
        <v>653</v>
      </c>
      <c r="F391" t="s">
        <v>23</v>
      </c>
      <c r="G391">
        <v>2.2298546142405663E-4</v>
      </c>
    </row>
    <row r="392" spans="2:7">
      <c r="B392" t="s">
        <v>670</v>
      </c>
      <c r="C392" t="s">
        <v>493</v>
      </c>
      <c r="D392" t="s">
        <v>520</v>
      </c>
      <c r="E392" t="s">
        <v>653</v>
      </c>
      <c r="F392" t="s">
        <v>23</v>
      </c>
      <c r="G392">
        <v>2.9429598603449079E-4</v>
      </c>
    </row>
    <row r="393" spans="2:7">
      <c r="B393" t="s">
        <v>671</v>
      </c>
      <c r="C393" t="s">
        <v>555</v>
      </c>
      <c r="D393" t="s">
        <v>520</v>
      </c>
      <c r="E393" t="s">
        <v>653</v>
      </c>
      <c r="F393" t="s">
        <v>23</v>
      </c>
      <c r="G393">
        <v>0.2590424284027627</v>
      </c>
    </row>
    <row r="394" spans="2:7">
      <c r="B394" t="s">
        <v>672</v>
      </c>
      <c r="C394" t="s">
        <v>262</v>
      </c>
      <c r="D394" t="s">
        <v>520</v>
      </c>
      <c r="E394" t="s">
        <v>653</v>
      </c>
      <c r="F394" t="s">
        <v>23</v>
      </c>
      <c r="G394">
        <v>20.528295585242798</v>
      </c>
    </row>
    <row r="395" spans="2:7">
      <c r="B395" t="s">
        <v>673</v>
      </c>
      <c r="C395" t="s">
        <v>59</v>
      </c>
      <c r="D395" t="s">
        <v>520</v>
      </c>
      <c r="E395" t="s">
        <v>653</v>
      </c>
      <c r="F395" t="s">
        <v>23</v>
      </c>
      <c r="G395">
        <v>3.6057183473658305E-3</v>
      </c>
    </row>
    <row r="396" spans="2:7">
      <c r="B396" t="s">
        <v>674</v>
      </c>
      <c r="C396" t="s">
        <v>271</v>
      </c>
      <c r="D396" t="s">
        <v>520</v>
      </c>
      <c r="E396" t="s">
        <v>653</v>
      </c>
      <c r="F396" t="s">
        <v>23</v>
      </c>
      <c r="G396">
        <v>4.6148082171913845E-6</v>
      </c>
    </row>
    <row r="397" spans="2:7">
      <c r="B397" t="s">
        <v>675</v>
      </c>
      <c r="C397" t="s">
        <v>273</v>
      </c>
      <c r="D397" t="s">
        <v>520</v>
      </c>
      <c r="E397" t="s">
        <v>653</v>
      </c>
      <c r="F397" t="s">
        <v>23</v>
      </c>
      <c r="G397">
        <v>9.9563385253725116E-5</v>
      </c>
    </row>
    <row r="398" spans="2:7">
      <c r="B398" t="s">
        <v>676</v>
      </c>
      <c r="C398" t="s">
        <v>570</v>
      </c>
      <c r="D398" t="s">
        <v>520</v>
      </c>
      <c r="E398" t="s">
        <v>653</v>
      </c>
      <c r="F398" t="s">
        <v>23</v>
      </c>
      <c r="G398">
        <v>0.10360670566923544</v>
      </c>
    </row>
    <row r="399" spans="2:7">
      <c r="B399" t="s">
        <v>677</v>
      </c>
      <c r="C399" t="s">
        <v>67</v>
      </c>
      <c r="D399" t="s">
        <v>520</v>
      </c>
      <c r="E399" t="s">
        <v>653</v>
      </c>
      <c r="F399" t="s">
        <v>23</v>
      </c>
      <c r="G399">
        <v>5.9612952168443983E-4</v>
      </c>
    </row>
    <row r="400" spans="2:7">
      <c r="B400" t="s">
        <v>678</v>
      </c>
      <c r="C400" t="s">
        <v>573</v>
      </c>
      <c r="D400" t="s">
        <v>520</v>
      </c>
      <c r="E400" t="s">
        <v>653</v>
      </c>
      <c r="F400" t="s">
        <v>23</v>
      </c>
      <c r="G400">
        <v>3.7348406259798824E-8</v>
      </c>
    </row>
    <row r="401" spans="2:7">
      <c r="B401" t="s">
        <v>679</v>
      </c>
      <c r="C401" t="s">
        <v>482</v>
      </c>
      <c r="D401" t="s">
        <v>520</v>
      </c>
      <c r="E401" t="s">
        <v>653</v>
      </c>
      <c r="F401" t="s">
        <v>23</v>
      </c>
      <c r="G401">
        <v>8.3285386038336393E-3</v>
      </c>
    </row>
    <row r="402" spans="2:7">
      <c r="B402" t="s">
        <v>680</v>
      </c>
      <c r="C402" t="s">
        <v>308</v>
      </c>
      <c r="D402" t="s">
        <v>520</v>
      </c>
      <c r="E402" t="s">
        <v>653</v>
      </c>
      <c r="F402" t="s">
        <v>23</v>
      </c>
      <c r="G402">
        <v>1.2434160711614447E-6</v>
      </c>
    </row>
    <row r="403" spans="2:7">
      <c r="B403" t="s">
        <v>681</v>
      </c>
      <c r="C403" t="s">
        <v>312</v>
      </c>
      <c r="D403" t="s">
        <v>520</v>
      </c>
      <c r="E403" t="s">
        <v>653</v>
      </c>
      <c r="F403" t="s">
        <v>23</v>
      </c>
      <c r="G403">
        <v>1.5067749889697323E-3</v>
      </c>
    </row>
    <row r="404" spans="2:7">
      <c r="B404" t="s">
        <v>682</v>
      </c>
      <c r="C404" t="s">
        <v>326</v>
      </c>
      <c r="D404" t="s">
        <v>520</v>
      </c>
      <c r="E404" t="s">
        <v>653</v>
      </c>
      <c r="F404" t="s">
        <v>23</v>
      </c>
      <c r="G404">
        <v>4.0775949872248739E-9</v>
      </c>
    </row>
    <row r="405" spans="2:7">
      <c r="B405" t="s">
        <v>683</v>
      </c>
      <c r="C405" t="s">
        <v>87</v>
      </c>
      <c r="D405" t="s">
        <v>520</v>
      </c>
      <c r="E405" t="s">
        <v>653</v>
      </c>
      <c r="F405" t="s">
        <v>23</v>
      </c>
      <c r="G405">
        <v>1.225046662900709E-3</v>
      </c>
    </row>
    <row r="406" spans="2:7">
      <c r="B406" t="s">
        <v>684</v>
      </c>
      <c r="C406" t="s">
        <v>91</v>
      </c>
      <c r="D406" t="s">
        <v>520</v>
      </c>
      <c r="E406" t="s">
        <v>653</v>
      </c>
      <c r="F406" t="s">
        <v>23</v>
      </c>
      <c r="G406">
        <v>1.6118846867472109E-4</v>
      </c>
    </row>
    <row r="407" spans="2:7">
      <c r="B407" t="s">
        <v>685</v>
      </c>
      <c r="C407" t="s">
        <v>95</v>
      </c>
      <c r="D407" t="s">
        <v>520</v>
      </c>
      <c r="E407" t="s">
        <v>653</v>
      </c>
      <c r="F407" t="s">
        <v>23</v>
      </c>
      <c r="G407">
        <v>1.523327946260524E-3</v>
      </c>
    </row>
    <row r="408" spans="2:7">
      <c r="B408" t="s">
        <v>686</v>
      </c>
      <c r="C408" t="s">
        <v>99</v>
      </c>
      <c r="D408" t="s">
        <v>520</v>
      </c>
      <c r="E408" t="s">
        <v>653</v>
      </c>
      <c r="F408" t="s">
        <v>23</v>
      </c>
      <c r="G408">
        <v>1.2819084857478222E-4</v>
      </c>
    </row>
    <row r="409" spans="2:7">
      <c r="B409" t="s">
        <v>687</v>
      </c>
      <c r="C409" t="s">
        <v>101</v>
      </c>
      <c r="D409" t="s">
        <v>520</v>
      </c>
      <c r="E409" t="s">
        <v>653</v>
      </c>
      <c r="F409" t="s">
        <v>23</v>
      </c>
      <c r="G409">
        <v>3.2149737860785967E-6</v>
      </c>
    </row>
    <row r="410" spans="2:7">
      <c r="B410" t="s">
        <v>688</v>
      </c>
      <c r="C410" t="s">
        <v>105</v>
      </c>
      <c r="D410" t="s">
        <v>520</v>
      </c>
      <c r="E410" t="s">
        <v>653</v>
      </c>
      <c r="F410" t="s">
        <v>23</v>
      </c>
      <c r="G410">
        <v>1.4301130245049525E-8</v>
      </c>
    </row>
    <row r="411" spans="2:7">
      <c r="B411" t="s">
        <v>689</v>
      </c>
      <c r="C411" t="s">
        <v>378</v>
      </c>
      <c r="D411" t="s">
        <v>520</v>
      </c>
      <c r="E411" t="s">
        <v>653</v>
      </c>
      <c r="F411" t="s">
        <v>23</v>
      </c>
      <c r="G411">
        <v>1.2213010895208604E-4</v>
      </c>
    </row>
    <row r="412" spans="2:7">
      <c r="B412" t="s">
        <v>690</v>
      </c>
      <c r="C412" t="s">
        <v>111</v>
      </c>
      <c r="D412" t="s">
        <v>520</v>
      </c>
      <c r="E412" t="s">
        <v>653</v>
      </c>
      <c r="F412" t="s">
        <v>23</v>
      </c>
      <c r="G412">
        <v>2.1198164922120731E-4</v>
      </c>
    </row>
    <row r="413" spans="2:7">
      <c r="B413" t="s">
        <v>691</v>
      </c>
      <c r="C413" t="s">
        <v>612</v>
      </c>
      <c r="D413" t="s">
        <v>520</v>
      </c>
      <c r="E413" t="s">
        <v>653</v>
      </c>
      <c r="F413" t="s">
        <v>23</v>
      </c>
      <c r="G413">
        <v>3.4510498825102002E-4</v>
      </c>
    </row>
    <row r="414" spans="2:7">
      <c r="B414" t="s">
        <v>692</v>
      </c>
      <c r="C414" t="s">
        <v>399</v>
      </c>
      <c r="D414" t="s">
        <v>520</v>
      </c>
      <c r="E414" t="s">
        <v>653</v>
      </c>
      <c r="F414" t="s">
        <v>23</v>
      </c>
      <c r="G414">
        <v>6.6214808652818311</v>
      </c>
    </row>
    <row r="415" spans="2:7">
      <c r="B415" t="s">
        <v>693</v>
      </c>
      <c r="C415" t="s">
        <v>407</v>
      </c>
      <c r="D415" t="s">
        <v>520</v>
      </c>
      <c r="E415" t="s">
        <v>653</v>
      </c>
      <c r="F415" t="s">
        <v>23</v>
      </c>
      <c r="G415">
        <v>2.2004566012791254E-3</v>
      </c>
    </row>
    <row r="416" spans="2:7">
      <c r="B416" t="s">
        <v>694</v>
      </c>
      <c r="C416" t="s">
        <v>133</v>
      </c>
      <c r="D416" t="s">
        <v>520</v>
      </c>
      <c r="E416" t="s">
        <v>653</v>
      </c>
      <c r="F416" t="s">
        <v>23</v>
      </c>
      <c r="G416">
        <v>4.243062609894866E-8</v>
      </c>
    </row>
    <row r="417" spans="2:7">
      <c r="B417" t="s">
        <v>695</v>
      </c>
      <c r="C417" t="s">
        <v>512</v>
      </c>
      <c r="D417" t="s">
        <v>520</v>
      </c>
      <c r="E417" t="s">
        <v>653</v>
      </c>
      <c r="F417" t="s">
        <v>23</v>
      </c>
      <c r="G417">
        <v>0.1661524008946183</v>
      </c>
    </row>
    <row r="418" spans="2:7">
      <c r="B418" t="s">
        <v>696</v>
      </c>
      <c r="C418" t="s">
        <v>429</v>
      </c>
      <c r="D418" t="s">
        <v>520</v>
      </c>
      <c r="E418" t="s">
        <v>653</v>
      </c>
      <c r="F418" t="s">
        <v>23</v>
      </c>
      <c r="G418">
        <v>2.3143439735018884E-4</v>
      </c>
    </row>
    <row r="419" spans="2:7">
      <c r="B419" t="s">
        <v>697</v>
      </c>
      <c r="C419" t="s">
        <v>433</v>
      </c>
      <c r="D419" t="s">
        <v>520</v>
      </c>
      <c r="E419" t="s">
        <v>653</v>
      </c>
      <c r="F419" t="s">
        <v>23</v>
      </c>
      <c r="G419">
        <v>0.13497227153887503</v>
      </c>
    </row>
    <row r="420" spans="2:7">
      <c r="B420" t="s">
        <v>698</v>
      </c>
      <c r="C420" t="s">
        <v>516</v>
      </c>
      <c r="D420" t="s">
        <v>520</v>
      </c>
      <c r="E420" t="s">
        <v>653</v>
      </c>
      <c r="F420" t="s">
        <v>23</v>
      </c>
      <c r="G420">
        <v>4.1986847482189733E-2</v>
      </c>
    </row>
    <row r="421" spans="2:7">
      <c r="B421" t="s">
        <v>699</v>
      </c>
      <c r="C421" t="s">
        <v>145</v>
      </c>
      <c r="D421" t="s">
        <v>520</v>
      </c>
      <c r="E421" t="s">
        <v>653</v>
      </c>
      <c r="F421" t="s">
        <v>23</v>
      </c>
      <c r="G421">
        <v>1.441932140409954E-6</v>
      </c>
    </row>
    <row r="422" spans="2:7">
      <c r="B422" t="s">
        <v>700</v>
      </c>
      <c r="C422" t="s">
        <v>149</v>
      </c>
      <c r="D422" t="s">
        <v>520</v>
      </c>
      <c r="E422" t="s">
        <v>653</v>
      </c>
      <c r="F422" t="s">
        <v>23</v>
      </c>
      <c r="G422">
        <v>5.0822198391498463E-8</v>
      </c>
    </row>
    <row r="423" spans="2:7">
      <c r="B423" t="s">
        <v>701</v>
      </c>
      <c r="C423" t="s">
        <v>151</v>
      </c>
      <c r="D423" t="s">
        <v>520</v>
      </c>
      <c r="E423" t="s">
        <v>653</v>
      </c>
      <c r="F423" t="s">
        <v>23</v>
      </c>
      <c r="G423">
        <v>5.176772766389837E-9</v>
      </c>
    </row>
    <row r="424" spans="2:7">
      <c r="B424" t="s">
        <v>702</v>
      </c>
      <c r="C424" t="s">
        <v>644</v>
      </c>
      <c r="D424" t="s">
        <v>520</v>
      </c>
      <c r="E424" t="s">
        <v>653</v>
      </c>
      <c r="F424" t="s">
        <v>23</v>
      </c>
      <c r="G424">
        <v>8.3199276277992878E-3</v>
      </c>
    </row>
    <row r="425" spans="2:7">
      <c r="B425" t="s">
        <v>703</v>
      </c>
      <c r="C425" t="s">
        <v>447</v>
      </c>
      <c r="D425" t="s">
        <v>520</v>
      </c>
      <c r="E425" t="s">
        <v>653</v>
      </c>
      <c r="F425" t="s">
        <v>23</v>
      </c>
      <c r="G425">
        <v>1.4421930971966147E-3</v>
      </c>
    </row>
    <row r="426" spans="2:7">
      <c r="B426" t="s">
        <v>704</v>
      </c>
      <c r="C426" t="s">
        <v>455</v>
      </c>
      <c r="D426" t="s">
        <v>520</v>
      </c>
      <c r="E426" t="s">
        <v>653</v>
      </c>
      <c r="F426" t="s">
        <v>23</v>
      </c>
      <c r="G426">
        <v>6.8278509101180239E-5</v>
      </c>
    </row>
    <row r="427" spans="2:7">
      <c r="B427" t="s">
        <v>705</v>
      </c>
      <c r="C427" t="s">
        <v>649</v>
      </c>
      <c r="D427" t="s">
        <v>520</v>
      </c>
      <c r="E427" t="s">
        <v>653</v>
      </c>
      <c r="F427" t="s">
        <v>23</v>
      </c>
      <c r="G427">
        <v>8.3199276299823543E-5</v>
      </c>
    </row>
    <row r="428" spans="2:7">
      <c r="B428" t="s">
        <v>706</v>
      </c>
      <c r="C428" t="s">
        <v>471</v>
      </c>
      <c r="D428" t="s">
        <v>520</v>
      </c>
      <c r="E428" t="s">
        <v>653</v>
      </c>
      <c r="F428" t="s">
        <v>23</v>
      </c>
      <c r="G428">
        <v>5.0516503958055608E-4</v>
      </c>
    </row>
    <row r="429" spans="2:7">
      <c r="B429" t="s">
        <v>707</v>
      </c>
      <c r="C429" t="s">
        <v>155</v>
      </c>
      <c r="D429" t="s">
        <v>520</v>
      </c>
      <c r="E429" t="s">
        <v>653</v>
      </c>
      <c r="F429" t="s">
        <v>23</v>
      </c>
      <c r="G429">
        <v>2.0793416628274897E-3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30"/>
  <sheetViews>
    <sheetView workbookViewId="0"/>
  </sheetViews>
  <sheetFormatPr baseColWidth="10" defaultColWidth="8.83203125" defaultRowHeight="14" x14ac:dyDescent="0"/>
  <sheetData>
    <row r="2" spans="2:23">
      <c r="F2" s="1" t="s">
        <v>708</v>
      </c>
      <c r="G2" t="s">
        <v>709</v>
      </c>
      <c r="H2" t="s">
        <v>710</v>
      </c>
      <c r="I2" t="s">
        <v>711</v>
      </c>
      <c r="J2" t="s">
        <v>712</v>
      </c>
      <c r="K2" t="s">
        <v>713</v>
      </c>
      <c r="L2" t="s">
        <v>714</v>
      </c>
      <c r="M2" t="s">
        <v>715</v>
      </c>
      <c r="N2" t="s">
        <v>716</v>
      </c>
      <c r="O2" t="s">
        <v>717</v>
      </c>
      <c r="P2" t="s">
        <v>718</v>
      </c>
      <c r="Q2" t="s">
        <v>719</v>
      </c>
      <c r="R2" t="s">
        <v>720</v>
      </c>
      <c r="S2" t="s">
        <v>721</v>
      </c>
      <c r="T2" t="s">
        <v>722</v>
      </c>
      <c r="U2" t="s">
        <v>723</v>
      </c>
      <c r="V2" t="s">
        <v>724</v>
      </c>
      <c r="W2" t="s">
        <v>725</v>
      </c>
    </row>
    <row r="3" spans="2:23">
      <c r="F3" s="1" t="s">
        <v>726</v>
      </c>
      <c r="G3" t="s">
        <v>2</v>
      </c>
      <c r="H3" t="s">
        <v>727</v>
      </c>
      <c r="I3" t="s">
        <v>728</v>
      </c>
      <c r="J3" t="s">
        <v>729</v>
      </c>
      <c r="K3" t="s">
        <v>730</v>
      </c>
      <c r="L3" t="s">
        <v>730</v>
      </c>
      <c r="M3" t="s">
        <v>731</v>
      </c>
      <c r="N3" t="s">
        <v>732</v>
      </c>
      <c r="O3" t="s">
        <v>733</v>
      </c>
      <c r="P3" t="s">
        <v>734</v>
      </c>
      <c r="Q3" t="s">
        <v>735</v>
      </c>
      <c r="R3" t="s">
        <v>736</v>
      </c>
      <c r="S3" t="s">
        <v>737</v>
      </c>
      <c r="T3" t="s">
        <v>737</v>
      </c>
      <c r="U3" t="s">
        <v>738</v>
      </c>
      <c r="V3" t="s">
        <v>739</v>
      </c>
      <c r="W3" t="s">
        <v>740</v>
      </c>
    </row>
    <row r="4" spans="2:23">
      <c r="B4" s="1" t="s">
        <v>7</v>
      </c>
      <c r="F4" s="1" t="s">
        <v>741</v>
      </c>
      <c r="H4" t="s">
        <v>742</v>
      </c>
      <c r="I4" t="s">
        <v>742</v>
      </c>
      <c r="J4" t="s">
        <v>743</v>
      </c>
      <c r="K4" t="s">
        <v>744</v>
      </c>
      <c r="L4" t="s">
        <v>745</v>
      </c>
      <c r="M4" t="s">
        <v>746</v>
      </c>
      <c r="N4" t="s">
        <v>747</v>
      </c>
      <c r="O4" t="s">
        <v>742</v>
      </c>
      <c r="P4" t="s">
        <v>742</v>
      </c>
      <c r="Q4" t="s">
        <v>742</v>
      </c>
      <c r="R4" t="s">
        <v>742</v>
      </c>
      <c r="S4" t="s">
        <v>744</v>
      </c>
      <c r="T4" t="s">
        <v>745</v>
      </c>
      <c r="U4" t="s">
        <v>744</v>
      </c>
      <c r="V4" t="s">
        <v>745</v>
      </c>
      <c r="W4" t="s">
        <v>742</v>
      </c>
    </row>
    <row r="5" spans="2:23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23">
      <c r="B6" t="s">
        <v>14</v>
      </c>
      <c r="C6" t="s">
        <v>15</v>
      </c>
      <c r="D6" t="s">
        <v>16</v>
      </c>
      <c r="E6" t="s">
        <v>17</v>
      </c>
      <c r="F6" t="s">
        <v>18</v>
      </c>
      <c r="H6">
        <v>2.3017475458965748E-8</v>
      </c>
      <c r="I6">
        <v>2.701871501914472E-5</v>
      </c>
      <c r="J6">
        <v>1.5123831377550003</v>
      </c>
      <c r="K6">
        <v>3.276097143063348E-2</v>
      </c>
      <c r="L6">
        <v>1.4040580525089061E-2</v>
      </c>
      <c r="M6">
        <v>4.0546153379953882</v>
      </c>
      <c r="N6">
        <v>7.405962707783504E-7</v>
      </c>
      <c r="O6">
        <v>5.7826549979661248</v>
      </c>
      <c r="P6">
        <v>-6.9824597449999981</v>
      </c>
      <c r="Q6">
        <v>-1.6797203084999999</v>
      </c>
      <c r="R6">
        <v>-2.8298244499999996E-2</v>
      </c>
      <c r="S6">
        <v>2.2295281760772575E-3</v>
      </c>
      <c r="T6">
        <v>2.4854801637047754E-3</v>
      </c>
      <c r="V6">
        <v>339.99999999999994</v>
      </c>
      <c r="W6">
        <v>2.1370644750000003</v>
      </c>
    </row>
    <row r="7" spans="2:23">
      <c r="B7" t="s">
        <v>19</v>
      </c>
      <c r="C7" t="s">
        <v>20</v>
      </c>
      <c r="D7" t="s">
        <v>21</v>
      </c>
      <c r="E7" t="s">
        <v>22</v>
      </c>
      <c r="F7" t="s">
        <v>23</v>
      </c>
      <c r="H7">
        <v>1.9528278271285198E-3</v>
      </c>
      <c r="I7">
        <v>0.57903137017446848</v>
      </c>
      <c r="J7">
        <v>64.709279236000015</v>
      </c>
      <c r="K7">
        <v>1247.4698767332666</v>
      </c>
      <c r="L7">
        <v>195.28267287796899</v>
      </c>
      <c r="M7">
        <v>110655.89613773496</v>
      </c>
      <c r="N7">
        <v>144453.63932032691</v>
      </c>
      <c r="O7">
        <v>-1.5156033442842261E-4</v>
      </c>
      <c r="P7">
        <v>6.5650549324999972E-6</v>
      </c>
      <c r="Q7">
        <v>3.1846356886224996E-3</v>
      </c>
      <c r="R7">
        <v>3.9752141624309493E-3</v>
      </c>
      <c r="S7">
        <v>648.64940244103286</v>
      </c>
      <c r="T7">
        <v>651.88963076289212</v>
      </c>
      <c r="W7">
        <v>168.12191813624997</v>
      </c>
    </row>
    <row r="8" spans="2:23">
      <c r="B8" t="s">
        <v>24</v>
      </c>
      <c r="C8" t="s">
        <v>25</v>
      </c>
      <c r="D8" t="s">
        <v>26</v>
      </c>
      <c r="E8" t="s">
        <v>27</v>
      </c>
      <c r="F8" t="s">
        <v>18</v>
      </c>
      <c r="H8">
        <v>96.407631431851499</v>
      </c>
      <c r="I8">
        <v>1.076659712203848E-3</v>
      </c>
      <c r="J8">
        <v>0.23374368416000008</v>
      </c>
      <c r="K8">
        <v>0.59995035181429057</v>
      </c>
      <c r="L8">
        <v>11.5984783207291</v>
      </c>
      <c r="M8">
        <v>294.31916785902655</v>
      </c>
      <c r="N8">
        <v>9.8412684294684389</v>
      </c>
      <c r="O8">
        <v>-0.39795324299016283</v>
      </c>
      <c r="P8">
        <v>0.63968575471697975</v>
      </c>
      <c r="Q8">
        <v>4.639791509433959E-2</v>
      </c>
      <c r="R8">
        <v>3.9260695283018843E-2</v>
      </c>
      <c r="S8">
        <v>4.7776491205109789E-3</v>
      </c>
      <c r="T8">
        <v>2.8565618152564212E-2</v>
      </c>
      <c r="W8">
        <v>1.1463482875</v>
      </c>
    </row>
    <row r="9" spans="2:23">
      <c r="B9" t="s">
        <v>28</v>
      </c>
      <c r="C9" t="s">
        <v>29</v>
      </c>
      <c r="D9" t="s">
        <v>26</v>
      </c>
      <c r="E9" t="s">
        <v>27</v>
      </c>
      <c r="F9" t="s">
        <v>18</v>
      </c>
      <c r="H9">
        <v>0.22833424287960224</v>
      </c>
      <c r="I9">
        <v>1.0372728922666977E-2</v>
      </c>
      <c r="J9">
        <v>3.8727080000000013E-6</v>
      </c>
      <c r="K9">
        <v>9.3291651629332719</v>
      </c>
      <c r="L9">
        <v>108.80087756831412</v>
      </c>
      <c r="M9">
        <v>2765.4444533627243</v>
      </c>
      <c r="N9">
        <v>93.456269906859035</v>
      </c>
      <c r="O9">
        <v>-5.8115821066987905E-3</v>
      </c>
      <c r="P9">
        <v>9.0403604430379955E-5</v>
      </c>
      <c r="Q9">
        <v>1.2995218670886098E-4</v>
      </c>
      <c r="R9">
        <v>2.2992335126582246E-4</v>
      </c>
      <c r="S9">
        <v>5.7398163824365134E-2</v>
      </c>
      <c r="T9">
        <v>0.26860276357276874</v>
      </c>
      <c r="W9">
        <v>1006.3664980199999</v>
      </c>
    </row>
    <row r="10" spans="2:23">
      <c r="B10" t="s">
        <v>30</v>
      </c>
      <c r="C10" t="s">
        <v>31</v>
      </c>
      <c r="D10" t="s">
        <v>26</v>
      </c>
      <c r="E10" t="s">
        <v>32</v>
      </c>
      <c r="F10" t="s">
        <v>23</v>
      </c>
      <c r="H10">
        <v>2.0615875574966549</v>
      </c>
      <c r="I10">
        <v>1.1725669114084347E-2</v>
      </c>
      <c r="J10">
        <v>7.4921752500000018E-3</v>
      </c>
      <c r="K10">
        <v>106.11555016812359</v>
      </c>
      <c r="L10">
        <v>16.459216186176469</v>
      </c>
      <c r="M10">
        <v>576.04673044474112</v>
      </c>
      <c r="N10">
        <v>54.84364937689152</v>
      </c>
      <c r="O10">
        <v>-2.0436455055086604</v>
      </c>
      <c r="P10">
        <v>1.2923504849999996</v>
      </c>
      <c r="Q10">
        <v>0.22093903249999997</v>
      </c>
      <c r="R10">
        <v>0.66399352699999992</v>
      </c>
      <c r="S10">
        <v>0.34902649464807312</v>
      </c>
      <c r="T10">
        <v>5.9726841139938126E-2</v>
      </c>
      <c r="W10">
        <v>47.1136560375</v>
      </c>
    </row>
    <row r="11" spans="2:23">
      <c r="B11" t="s">
        <v>33</v>
      </c>
      <c r="C11" t="s">
        <v>34</v>
      </c>
      <c r="D11" t="s">
        <v>26</v>
      </c>
      <c r="E11" t="s">
        <v>32</v>
      </c>
      <c r="F11" t="s">
        <v>23</v>
      </c>
      <c r="H11">
        <v>0.99626997135287998</v>
      </c>
      <c r="I11">
        <v>7.9849155142943257E-11</v>
      </c>
      <c r="J11">
        <v>23.899537951156987</v>
      </c>
      <c r="K11">
        <v>2.572126213519551E-7</v>
      </c>
      <c r="L11">
        <v>4.909437573641104E-8</v>
      </c>
      <c r="M11">
        <v>4.2680767854420677E-5</v>
      </c>
      <c r="N11">
        <v>-2.1060661731293027E-5</v>
      </c>
      <c r="O11">
        <v>-8.3988375827657373E-4</v>
      </c>
      <c r="P11">
        <v>5.2007499999999983E-4</v>
      </c>
      <c r="Q11">
        <v>3.4688249999999994E-5</v>
      </c>
      <c r="R11">
        <v>8.2802999999999986E-5</v>
      </c>
      <c r="S11">
        <v>2.3466963278311276E-9</v>
      </c>
      <c r="T11">
        <v>1.0669861815844194E-9</v>
      </c>
      <c r="W11">
        <v>31.409104025000001</v>
      </c>
    </row>
    <row r="12" spans="2:23">
      <c r="B12" t="s">
        <v>35</v>
      </c>
      <c r="C12" t="s">
        <v>36</v>
      </c>
      <c r="D12" t="s">
        <v>26</v>
      </c>
      <c r="E12" t="s">
        <v>32</v>
      </c>
      <c r="F12" t="s">
        <v>18</v>
      </c>
      <c r="H12">
        <v>-5.7900396393729901E-6</v>
      </c>
      <c r="I12">
        <v>4.0284907426615232E-11</v>
      </c>
      <c r="J12">
        <v>1.1831137511200003</v>
      </c>
      <c r="K12">
        <v>-0.36701358636919235</v>
      </c>
      <c r="L12">
        <v>-8.5905293487223346</v>
      </c>
      <c r="M12">
        <v>-193.80468218588433</v>
      </c>
      <c r="N12">
        <v>-6.6981199733533652</v>
      </c>
      <c r="O12">
        <v>-6.8530140617841101E-2</v>
      </c>
      <c r="P12">
        <v>7.9331679999999974E-2</v>
      </c>
      <c r="Q12">
        <v>4.6961964999999994E-3</v>
      </c>
      <c r="R12">
        <v>6.9736749999999995E-3</v>
      </c>
      <c r="S12">
        <v>0.17910490456846678</v>
      </c>
      <c r="T12">
        <v>0.15967200985121116</v>
      </c>
      <c r="W12">
        <v>399.80444987882754</v>
      </c>
    </row>
    <row r="13" spans="2:23">
      <c r="B13" t="s">
        <v>37</v>
      </c>
      <c r="C13" t="s">
        <v>38</v>
      </c>
      <c r="D13" t="s">
        <v>26</v>
      </c>
      <c r="E13" t="s">
        <v>32</v>
      </c>
      <c r="F13" t="s">
        <v>18</v>
      </c>
      <c r="H13">
        <v>-0.146598400558137</v>
      </c>
      <c r="I13">
        <v>1.6348216821058779E-3</v>
      </c>
      <c r="J13">
        <v>7.2404855208000026E-3</v>
      </c>
      <c r="K13">
        <v>1.0989155327385822</v>
      </c>
      <c r="L13">
        <v>3.3354500250929462</v>
      </c>
      <c r="M13">
        <v>120.55068691462775</v>
      </c>
      <c r="N13">
        <v>6.0657355153646515</v>
      </c>
      <c r="O13">
        <v>-0.21383345293346445</v>
      </c>
      <c r="P13">
        <v>0.84571499499999969</v>
      </c>
      <c r="Q13">
        <v>0.20452374899999998</v>
      </c>
      <c r="R13">
        <v>2.2433389499999998E-2</v>
      </c>
      <c r="S13">
        <v>0.22910527381246582</v>
      </c>
      <c r="T13">
        <v>2.3366931152277511E-2</v>
      </c>
      <c r="W13">
        <v>-0.52302688750000004</v>
      </c>
    </row>
    <row r="14" spans="2:23">
      <c r="B14" t="s">
        <v>39</v>
      </c>
      <c r="C14" t="s">
        <v>40</v>
      </c>
      <c r="D14" t="s">
        <v>26</v>
      </c>
      <c r="E14" t="s">
        <v>32</v>
      </c>
      <c r="F14" t="s">
        <v>23</v>
      </c>
      <c r="H14">
        <v>0.327687058547949</v>
      </c>
      <c r="I14">
        <v>5.4204534934634251E-3</v>
      </c>
      <c r="J14">
        <v>4.6237153200000015E-4</v>
      </c>
      <c r="K14">
        <v>5.5551871308165239E-2</v>
      </c>
      <c r="L14">
        <v>7.9848332587503477E-3</v>
      </c>
      <c r="M14">
        <v>9.008621180380409</v>
      </c>
      <c r="N14">
        <v>38.054743881566587</v>
      </c>
      <c r="O14">
        <v>-4.3376996715381274E-4</v>
      </c>
      <c r="P14">
        <v>1.6501599999999995E-5</v>
      </c>
      <c r="Q14">
        <v>3.0937204999999996E-3</v>
      </c>
      <c r="R14">
        <v>1.0350705999999998E-2</v>
      </c>
      <c r="S14">
        <v>6.3596343761169221E-5</v>
      </c>
      <c r="T14">
        <v>5.8832528139038482E-3</v>
      </c>
      <c r="W14">
        <v>1435.1469141749999</v>
      </c>
    </row>
    <row r="15" spans="2:23">
      <c r="B15" t="s">
        <v>41</v>
      </c>
      <c r="C15" t="s">
        <v>42</v>
      </c>
      <c r="D15" t="s">
        <v>26</v>
      </c>
      <c r="E15" t="s">
        <v>32</v>
      </c>
      <c r="F15" t="s">
        <v>23</v>
      </c>
      <c r="H15">
        <v>2.05803394431456E-2</v>
      </c>
      <c r="I15">
        <v>4.522806948717784E-5</v>
      </c>
      <c r="J15">
        <v>0.64013894118697612</v>
      </c>
      <c r="K15">
        <v>2.0997359335213953E-3</v>
      </c>
      <c r="L15">
        <v>2.3859138942921363</v>
      </c>
      <c r="M15">
        <v>0.36343940269413383</v>
      </c>
      <c r="N15">
        <v>0.9243418320868475</v>
      </c>
      <c r="O15">
        <v>-2.7688409048574741E-6</v>
      </c>
      <c r="P15">
        <v>3.2146649999999987E-6</v>
      </c>
      <c r="Q15">
        <v>6.5144499999999989E-7</v>
      </c>
      <c r="R15">
        <v>2.6348149999999996E-7</v>
      </c>
      <c r="S15">
        <v>1.5429038987633878E-4</v>
      </c>
      <c r="T15">
        <v>4.0428765094004549E-5</v>
      </c>
    </row>
    <row r="16" spans="2:23">
      <c r="B16" t="s">
        <v>43</v>
      </c>
      <c r="C16" t="s">
        <v>44</v>
      </c>
      <c r="D16" t="s">
        <v>26</v>
      </c>
      <c r="E16" t="s">
        <v>45</v>
      </c>
      <c r="F16" t="s">
        <v>23</v>
      </c>
      <c r="H16">
        <v>1.6379194770228676E-2</v>
      </c>
      <c r="I16">
        <v>3.3214778347462929E-6</v>
      </c>
      <c r="J16">
        <v>27.986157799548767</v>
      </c>
      <c r="K16">
        <v>2.1594286692144171E-3</v>
      </c>
      <c r="L16">
        <v>2.6284526430296975E-3</v>
      </c>
      <c r="M16">
        <v>4.7323569726920679E-2</v>
      </c>
      <c r="N16">
        <v>14.822126012900256</v>
      </c>
      <c r="O16">
        <v>-1.608785719037709E-6</v>
      </c>
      <c r="P16">
        <v>2.7034999999999993E-7</v>
      </c>
      <c r="Q16">
        <v>6.2922499999999989E-7</v>
      </c>
      <c r="R16">
        <v>1.9721299999999997E-5</v>
      </c>
      <c r="S16">
        <v>3.7156360457106654</v>
      </c>
      <c r="T16">
        <v>0.29642905820671356</v>
      </c>
    </row>
    <row r="17" spans="2:20">
      <c r="B17" t="s">
        <v>46</v>
      </c>
      <c r="C17" t="s">
        <v>47</v>
      </c>
      <c r="D17" t="s">
        <v>26</v>
      </c>
      <c r="E17" t="s">
        <v>45</v>
      </c>
      <c r="F17" t="s">
        <v>23</v>
      </c>
      <c r="H17">
        <v>7.997820116407425</v>
      </c>
      <c r="I17">
        <v>0.10271397654616916</v>
      </c>
      <c r="J17">
        <v>1.7514126000000003E-5</v>
      </c>
      <c r="K17">
        <v>1092.43093970682</v>
      </c>
      <c r="L17">
        <v>7.7956153522899525</v>
      </c>
      <c r="M17">
        <v>1716.2859500262045</v>
      </c>
      <c r="N17">
        <v>645.72575980221814</v>
      </c>
      <c r="O17">
        <v>-4.29861250661079E-3</v>
      </c>
      <c r="P17">
        <v>2.5182699999999992E-5</v>
      </c>
      <c r="Q17">
        <v>3.5195049999999997E-4</v>
      </c>
      <c r="R17">
        <v>2.4741199999999994E-6</v>
      </c>
      <c r="S17">
        <v>0.21665776520824237</v>
      </c>
      <c r="T17">
        <v>5.7230193012719435E-2</v>
      </c>
    </row>
    <row r="18" spans="2:20">
      <c r="B18" t="s">
        <v>48</v>
      </c>
      <c r="C18" t="s">
        <v>49</v>
      </c>
      <c r="D18" t="s">
        <v>26</v>
      </c>
      <c r="E18" t="s">
        <v>45</v>
      </c>
      <c r="F18" t="s">
        <v>23</v>
      </c>
      <c r="H18">
        <v>20.430114427840049</v>
      </c>
      <c r="I18">
        <v>4.5708993457389789E-3</v>
      </c>
      <c r="J18">
        <v>48.993666349599735</v>
      </c>
      <c r="K18">
        <v>5.8985481653003102</v>
      </c>
      <c r="L18">
        <v>1.173405549301809</v>
      </c>
      <c r="M18">
        <v>375.51488325072432</v>
      </c>
      <c r="N18">
        <v>41.270872256857977</v>
      </c>
      <c r="O18">
        <v>-1.8745210778132457E-5</v>
      </c>
      <c r="P18">
        <v>1.9005965450483945E-4</v>
      </c>
      <c r="Q18">
        <v>1.8587821295606847E-4</v>
      </c>
      <c r="R18">
        <v>9.8921699329858489E-4</v>
      </c>
      <c r="S18">
        <v>4.7836436678453768E-14</v>
      </c>
      <c r="T18">
        <v>7.3384514824682035E-15</v>
      </c>
    </row>
    <row r="19" spans="2:20">
      <c r="B19" t="s">
        <v>50</v>
      </c>
      <c r="C19" t="s">
        <v>51</v>
      </c>
      <c r="D19" t="s">
        <v>26</v>
      </c>
      <c r="E19" t="s">
        <v>45</v>
      </c>
      <c r="F19" t="s">
        <v>23</v>
      </c>
      <c r="H19">
        <v>0.53850092636154523</v>
      </c>
      <c r="I19">
        <v>6.4816347210415228E-13</v>
      </c>
      <c r="J19">
        <v>3.8296251324100007E-2</v>
      </c>
      <c r="K19">
        <v>3.305540299305144E-11</v>
      </c>
      <c r="L19">
        <v>5.011514204567187E-11</v>
      </c>
      <c r="M19">
        <v>9.3195838842558874E-9</v>
      </c>
      <c r="N19">
        <v>6.3982628703822083E-9</v>
      </c>
      <c r="O19">
        <v>-3.9196547240057927E-3</v>
      </c>
      <c r="P19">
        <v>6.6575999999999972E-4</v>
      </c>
      <c r="Q19">
        <v>1.9457349999999998E-4</v>
      </c>
      <c r="R19">
        <v>1.0306939999999998E-3</v>
      </c>
      <c r="S19">
        <v>1.073311501904219E-6</v>
      </c>
      <c r="T19">
        <v>1.421358724564772E-6</v>
      </c>
    </row>
    <row r="20" spans="2:20">
      <c r="B20" t="s">
        <v>52</v>
      </c>
      <c r="C20" t="s">
        <v>53</v>
      </c>
      <c r="D20" t="s">
        <v>26</v>
      </c>
      <c r="E20" t="s">
        <v>45</v>
      </c>
      <c r="F20" t="s">
        <v>18</v>
      </c>
      <c r="H20">
        <v>4.8330869272630949E-11</v>
      </c>
      <c r="I20">
        <v>1.0593546476149872E-7</v>
      </c>
      <c r="J20">
        <v>-5.4344187335200009E-2</v>
      </c>
      <c r="K20">
        <v>2.7823404101572335E-4</v>
      </c>
      <c r="L20">
        <v>2.3822908645275358E-4</v>
      </c>
      <c r="M20">
        <v>4.7963245427316151E-3</v>
      </c>
      <c r="N20">
        <v>4.3560061563348667</v>
      </c>
      <c r="O20">
        <v>-2.3237041678461188E-10</v>
      </c>
      <c r="P20">
        <v>5.0973999999999981E-12</v>
      </c>
      <c r="Q20">
        <v>1.1591749999999999E-8</v>
      </c>
      <c r="R20">
        <v>6.3401999999999986E-13</v>
      </c>
      <c r="S20">
        <v>9.475829691489096E-2</v>
      </c>
      <c r="T20">
        <v>9.6974659757311111E-3</v>
      </c>
    </row>
    <row r="21" spans="2:20">
      <c r="B21" t="s">
        <v>54</v>
      </c>
      <c r="C21" t="s">
        <v>55</v>
      </c>
      <c r="D21" t="s">
        <v>26</v>
      </c>
      <c r="E21" t="s">
        <v>45</v>
      </c>
      <c r="F21" t="s">
        <v>23</v>
      </c>
      <c r="H21">
        <v>1.74678346890402E-5</v>
      </c>
      <c r="I21">
        <v>2.2408591517779253E-3</v>
      </c>
      <c r="J21">
        <v>2.9792479965500007E-4</v>
      </c>
      <c r="K21">
        <v>2.2842312251619076E-2</v>
      </c>
      <c r="L21">
        <v>4.0906228265717489E-3</v>
      </c>
      <c r="M21">
        <v>3.6733411694110103</v>
      </c>
      <c r="N21">
        <v>15.733466711028525</v>
      </c>
      <c r="O21">
        <v>-7.4338600769435141E-5</v>
      </c>
      <c r="P21">
        <v>1.6529049999999994E-4</v>
      </c>
      <c r="Q21">
        <v>4.1689949999999992E-5</v>
      </c>
      <c r="R21">
        <v>1.3203099999999999E-5</v>
      </c>
      <c r="S21">
        <v>1.6988379479819578E-2</v>
      </c>
      <c r="T21">
        <v>2.0741555327759976E-3</v>
      </c>
    </row>
    <row r="22" spans="2:20">
      <c r="B22" t="s">
        <v>56</v>
      </c>
      <c r="C22" t="s">
        <v>57</v>
      </c>
      <c r="D22" t="s">
        <v>26</v>
      </c>
      <c r="E22" t="s">
        <v>45</v>
      </c>
      <c r="F22" t="s">
        <v>23</v>
      </c>
      <c r="H22">
        <v>8.5777799214140239E-3</v>
      </c>
      <c r="I22">
        <v>5.9890266156408499E-4</v>
      </c>
      <c r="J22">
        <v>81.839053688251738</v>
      </c>
      <c r="K22">
        <v>1.131613035377506E-2</v>
      </c>
      <c r="L22">
        <v>2.5592696474808236E-2</v>
      </c>
      <c r="M22">
        <v>1.2183723661145802</v>
      </c>
      <c r="N22">
        <v>2.7771773933351973</v>
      </c>
      <c r="O22">
        <v>-3.8812752034861454E-9</v>
      </c>
      <c r="P22">
        <v>1.4021399999999997E-9</v>
      </c>
      <c r="Q22">
        <v>5.7173999999999993E-8</v>
      </c>
      <c r="R22">
        <v>2.9812599999999993E-7</v>
      </c>
      <c r="S22">
        <v>9.3534726087477633E-7</v>
      </c>
      <c r="T22">
        <v>1.5919609196513118E-7</v>
      </c>
    </row>
    <row r="23" spans="2:20">
      <c r="B23" t="s">
        <v>58</v>
      </c>
      <c r="C23" t="s">
        <v>59</v>
      </c>
      <c r="D23" t="s">
        <v>26</v>
      </c>
      <c r="E23" t="s">
        <v>45</v>
      </c>
      <c r="F23" t="s">
        <v>23</v>
      </c>
      <c r="H23">
        <v>3.7968107363207776E-3</v>
      </c>
      <c r="I23">
        <v>3.128850580167485E-8</v>
      </c>
      <c r="J23">
        <v>72.337181448274563</v>
      </c>
      <c r="K23">
        <v>2.8072689293659383E-4</v>
      </c>
      <c r="L23">
        <v>4.3674614338618262E-5</v>
      </c>
      <c r="M23">
        <v>1.5135343610154306E-3</v>
      </c>
      <c r="N23">
        <v>5.7318429244603029E-2</v>
      </c>
      <c r="O23">
        <v>-1.8168554045656E-6</v>
      </c>
      <c r="P23">
        <v>1.6006399999999993E-8</v>
      </c>
      <c r="Q23">
        <v>9.3886499999999983E-5</v>
      </c>
      <c r="R23">
        <v>8.1487499999999982E-5</v>
      </c>
      <c r="S23">
        <v>1.0551410505699559E-4</v>
      </c>
      <c r="T23">
        <v>1.1384927153119099E-5</v>
      </c>
    </row>
    <row r="24" spans="2:20">
      <c r="B24" t="s">
        <v>60</v>
      </c>
      <c r="C24" t="s">
        <v>61</v>
      </c>
      <c r="D24" t="s">
        <v>26</v>
      </c>
      <c r="E24" t="s">
        <v>45</v>
      </c>
      <c r="F24" t="s">
        <v>23</v>
      </c>
      <c r="H24">
        <v>6.7664803350292276E-6</v>
      </c>
      <c r="I24">
        <v>2.5572793888972182E-6</v>
      </c>
      <c r="J24">
        <v>-6.3982663203200022E-4</v>
      </c>
      <c r="K24">
        <v>2.5277234423091191E-4</v>
      </c>
      <c r="L24">
        <v>4.0766884231151147E-4</v>
      </c>
      <c r="M24">
        <v>8.4821418046617508E-3</v>
      </c>
      <c r="N24">
        <v>1.3163508539508906</v>
      </c>
      <c r="O24">
        <v>-47.977028865237898</v>
      </c>
      <c r="P24">
        <v>190.74912102519843</v>
      </c>
      <c r="Q24">
        <v>22.074222408632448</v>
      </c>
      <c r="R24">
        <v>9.5468414836225488</v>
      </c>
      <c r="S24">
        <v>7.5581889931960706</v>
      </c>
      <c r="T24">
        <v>4.1418239865045674</v>
      </c>
    </row>
    <row r="25" spans="2:20">
      <c r="B25" t="s">
        <v>62</v>
      </c>
      <c r="C25" t="s">
        <v>63</v>
      </c>
      <c r="D25" t="s">
        <v>26</v>
      </c>
      <c r="E25" t="s">
        <v>45</v>
      </c>
      <c r="F25" t="s">
        <v>23</v>
      </c>
      <c r="H25">
        <v>4.5308215577128428E-5</v>
      </c>
      <c r="I25">
        <v>102.1750207839835</v>
      </c>
      <c r="J25">
        <v>7.9938231926000025E-2</v>
      </c>
      <c r="K25">
        <v>64.589458168918668</v>
      </c>
      <c r="L25">
        <v>73.785645947791139</v>
      </c>
      <c r="M25">
        <v>12704.670362177549</v>
      </c>
      <c r="N25">
        <v>2189.848792239844</v>
      </c>
      <c r="O25">
        <v>-9.1848786169822146E-6</v>
      </c>
      <c r="P25">
        <v>1.0669799999999996E-5</v>
      </c>
      <c r="Q25">
        <v>2.1677649999999995E-6</v>
      </c>
      <c r="R25">
        <v>8.7444999999999995E-7</v>
      </c>
      <c r="S25">
        <v>1.0736851346572763E-7</v>
      </c>
      <c r="T25">
        <v>6.3143259698593333E-8</v>
      </c>
    </row>
    <row r="26" spans="2:20">
      <c r="B26" t="s">
        <v>64</v>
      </c>
      <c r="C26" t="s">
        <v>65</v>
      </c>
      <c r="D26" t="s">
        <v>26</v>
      </c>
      <c r="E26" t="s">
        <v>45</v>
      </c>
      <c r="F26" t="s">
        <v>23</v>
      </c>
      <c r="H26">
        <v>65.282583072806702</v>
      </c>
      <c r="I26">
        <v>1.0704206376825024E-8</v>
      </c>
      <c r="J26">
        <v>0.43274487270000012</v>
      </c>
      <c r="K26">
        <v>1.0905761244940488E-5</v>
      </c>
      <c r="L26">
        <v>2.2504610489522341E-6</v>
      </c>
      <c r="M26">
        <v>1.9930034216367044E-4</v>
      </c>
      <c r="N26">
        <v>2.22458873353438E-2</v>
      </c>
      <c r="O26">
        <v>-5.2757335856630453E-3</v>
      </c>
      <c r="P26">
        <v>0.13652205999999995</v>
      </c>
      <c r="Q26">
        <v>7.3526254999999995E-3</v>
      </c>
      <c r="R26">
        <v>2.6566829999999995E-3</v>
      </c>
      <c r="S26">
        <v>1.9733481021629197E-4</v>
      </c>
      <c r="T26">
        <v>3.0273678676224895E-5</v>
      </c>
    </row>
    <row r="27" spans="2:20">
      <c r="B27" t="s">
        <v>66</v>
      </c>
      <c r="C27" t="s">
        <v>67</v>
      </c>
      <c r="D27" t="s">
        <v>26</v>
      </c>
      <c r="E27" t="s">
        <v>45</v>
      </c>
      <c r="F27" t="s">
        <v>23</v>
      </c>
      <c r="H27">
        <v>2.2697366849600999E-7</v>
      </c>
      <c r="I27">
        <v>2.6736788626374537E-3</v>
      </c>
      <c r="J27">
        <v>7.5130107836000021E-2</v>
      </c>
      <c r="K27">
        <v>0.13635377659546999</v>
      </c>
      <c r="L27">
        <v>0.20672537681738126</v>
      </c>
      <c r="M27">
        <v>38.443348028815805</v>
      </c>
      <c r="N27">
        <v>26.392881831718245</v>
      </c>
      <c r="O27">
        <v>-2.0443142998678733E-16</v>
      </c>
      <c r="P27">
        <v>3.0747399999999992E-16</v>
      </c>
      <c r="Q27">
        <v>1.4066749999999998E-16</v>
      </c>
      <c r="R27">
        <v>2.4800499999999997E-17</v>
      </c>
      <c r="S27">
        <v>1.9984398900220997E-7</v>
      </c>
      <c r="T27">
        <v>3.2457989447837653E-8</v>
      </c>
    </row>
    <row r="28" spans="2:20">
      <c r="B28" t="s">
        <v>68</v>
      </c>
      <c r="C28" t="s">
        <v>69</v>
      </c>
      <c r="D28" t="s">
        <v>26</v>
      </c>
      <c r="E28" t="s">
        <v>45</v>
      </c>
      <c r="F28" t="s">
        <v>18</v>
      </c>
      <c r="H28">
        <v>0.19936691828733374</v>
      </c>
      <c r="I28">
        <v>5.9376278258415438E-9</v>
      </c>
      <c r="J28">
        <v>1.2110000000000003E-6</v>
      </c>
      <c r="K28">
        <v>1.7017786338318539E-5</v>
      </c>
      <c r="L28">
        <v>1.7375535908583412E-5</v>
      </c>
      <c r="M28">
        <v>1.9564230894866228E-4</v>
      </c>
      <c r="N28">
        <v>0.11143462108818072</v>
      </c>
      <c r="O28">
        <v>-1.0862971498601982E-6</v>
      </c>
      <c r="P28">
        <v>1.5803399999999993E-6</v>
      </c>
      <c r="Q28">
        <v>7.408299999999999E-6</v>
      </c>
      <c r="R28">
        <v>2.0278899999999994E-6</v>
      </c>
      <c r="S28">
        <v>4.1646162147228371E-3</v>
      </c>
      <c r="T28">
        <v>1.1464564612461965E-3</v>
      </c>
    </row>
    <row r="29" spans="2:20">
      <c r="B29" t="s">
        <v>70</v>
      </c>
      <c r="C29" t="s">
        <v>71</v>
      </c>
      <c r="D29" t="s">
        <v>26</v>
      </c>
      <c r="E29" t="s">
        <v>45</v>
      </c>
      <c r="F29" t="s">
        <v>23</v>
      </c>
      <c r="H29">
        <v>6.0658211542225046E-2</v>
      </c>
      <c r="I29">
        <v>8.3275467597557101E-5</v>
      </c>
      <c r="J29">
        <v>71.931269298000018</v>
      </c>
      <c r="K29">
        <v>3.8878174975192116E-10</v>
      </c>
      <c r="L29">
        <v>3.495136790937002E-9</v>
      </c>
      <c r="M29">
        <v>2.0912522556647547E-8</v>
      </c>
      <c r="N29">
        <v>1.5812161637122754E-5</v>
      </c>
      <c r="O29">
        <v>-3.9861992329403804E-14</v>
      </c>
      <c r="P29">
        <v>2.3368799999999991E-14</v>
      </c>
      <c r="Q29">
        <v>2.4545049999999996E-13</v>
      </c>
      <c r="R29">
        <v>1.5625599999999997E-13</v>
      </c>
      <c r="S29">
        <v>4.4611479596066879</v>
      </c>
      <c r="T29">
        <v>0.71158766054983313</v>
      </c>
    </row>
    <row r="30" spans="2:20">
      <c r="B30" t="s">
        <v>72</v>
      </c>
      <c r="C30" t="s">
        <v>73</v>
      </c>
      <c r="D30" t="s">
        <v>26</v>
      </c>
      <c r="E30" t="s">
        <v>45</v>
      </c>
      <c r="F30" t="s">
        <v>18</v>
      </c>
      <c r="H30">
        <v>3.2494238122383902E-10</v>
      </c>
      <c r="I30">
        <v>0.27828729656288259</v>
      </c>
      <c r="J30">
        <v>-1.9134409277956007E-2</v>
      </c>
      <c r="K30">
        <v>5.9689049392892884E-3</v>
      </c>
      <c r="L30">
        <v>1.6757493839129004E-2</v>
      </c>
      <c r="M30">
        <v>0.73519358751797348</v>
      </c>
      <c r="N30">
        <v>0.57331292610626028</v>
      </c>
      <c r="O30">
        <v>-7.3819785035281126E-6</v>
      </c>
      <c r="P30">
        <v>1.6509199999999994E-5</v>
      </c>
      <c r="Q30">
        <v>4.2351949999999994E-6</v>
      </c>
      <c r="R30">
        <v>1.3660599999999999E-6</v>
      </c>
      <c r="S30">
        <v>4.9206818001483792E-2</v>
      </c>
      <c r="T30">
        <v>1.1754037804076902E-2</v>
      </c>
    </row>
    <row r="31" spans="2:20">
      <c r="B31" t="s">
        <v>74</v>
      </c>
      <c r="C31" t="s">
        <v>75</v>
      </c>
      <c r="D31" t="s">
        <v>26</v>
      </c>
      <c r="E31" t="s">
        <v>45</v>
      </c>
      <c r="F31" t="s">
        <v>23</v>
      </c>
      <c r="H31">
        <v>1.9238048290615652E-3</v>
      </c>
      <c r="I31">
        <v>9.9535728082543484E-4</v>
      </c>
      <c r="J31">
        <v>9.6990713694000039</v>
      </c>
      <c r="K31">
        <v>963.58613762202162</v>
      </c>
      <c r="L31">
        <v>108.54359166872312</v>
      </c>
      <c r="M31">
        <v>97395.019590550161</v>
      </c>
      <c r="N31">
        <v>1487.3635987427624</v>
      </c>
      <c r="O31">
        <v>-21.971949550294863</v>
      </c>
      <c r="P31">
        <v>13.965847433062146</v>
      </c>
      <c r="Q31">
        <v>1.9424312629957947</v>
      </c>
      <c r="R31">
        <v>1.6171014508420547</v>
      </c>
      <c r="S31">
        <v>1.6502442364548978E-6</v>
      </c>
      <c r="T31">
        <v>2.7783226997929478E-7</v>
      </c>
    </row>
    <row r="32" spans="2:20">
      <c r="B32" t="s">
        <v>76</v>
      </c>
      <c r="C32" t="s">
        <v>77</v>
      </c>
      <c r="D32" t="s">
        <v>26</v>
      </c>
      <c r="E32" t="s">
        <v>45</v>
      </c>
      <c r="F32" t="s">
        <v>23</v>
      </c>
      <c r="H32">
        <v>55.9756067929533</v>
      </c>
      <c r="I32">
        <v>5.5605052388848657E-8</v>
      </c>
      <c r="J32">
        <v>-0.10138289217661643</v>
      </c>
      <c r="K32">
        <v>3.498444248656276E-2</v>
      </c>
      <c r="L32">
        <v>2.474806965087523E-2</v>
      </c>
      <c r="M32">
        <v>4.418247140131192</v>
      </c>
      <c r="N32">
        <v>17.338865036930901</v>
      </c>
      <c r="O32">
        <v>-7.5051702967979922E-4</v>
      </c>
      <c r="P32">
        <v>8.7143417449999966E-4</v>
      </c>
      <c r="Q32">
        <v>1.7659054324999999E-4</v>
      </c>
      <c r="R32">
        <v>7.1421986649999989E-5</v>
      </c>
      <c r="S32">
        <v>1.9969284053709476E-3</v>
      </c>
      <c r="T32">
        <v>2.0280385279213917E-4</v>
      </c>
    </row>
    <row r="33" spans="2:20">
      <c r="B33" t="s">
        <v>78</v>
      </c>
      <c r="C33" t="s">
        <v>79</v>
      </c>
      <c r="D33" t="s">
        <v>26</v>
      </c>
      <c r="E33" t="s">
        <v>45</v>
      </c>
      <c r="F33" t="s">
        <v>23</v>
      </c>
      <c r="H33">
        <v>2.8810658338430849E-2</v>
      </c>
      <c r="I33">
        <v>4.7120433904807053E-5</v>
      </c>
      <c r="J33">
        <v>255.81874710000008</v>
      </c>
      <c r="K33">
        <v>5.0402267907950001E-4</v>
      </c>
      <c r="L33">
        <v>7.8135421560316138E-5</v>
      </c>
      <c r="M33">
        <v>2.711692289849005E-3</v>
      </c>
      <c r="N33">
        <v>1.6527536074105497E-3</v>
      </c>
      <c r="O33">
        <v>-3.938948840203574E-6</v>
      </c>
      <c r="P33">
        <v>2.5353899999999992E-6</v>
      </c>
      <c r="Q33">
        <v>2.9700499999999995E-7</v>
      </c>
      <c r="R33">
        <v>1.9104999999999998E-7</v>
      </c>
      <c r="S33">
        <v>8.2304844019935448E-8</v>
      </c>
      <c r="T33">
        <v>2.2548517520221276E-8</v>
      </c>
    </row>
    <row r="34" spans="2:20">
      <c r="B34" t="s">
        <v>80</v>
      </c>
      <c r="C34" t="s">
        <v>81</v>
      </c>
      <c r="D34" t="s">
        <v>26</v>
      </c>
      <c r="E34" t="s">
        <v>45</v>
      </c>
      <c r="F34" t="s">
        <v>23</v>
      </c>
      <c r="H34">
        <v>4.725671553093232E-6</v>
      </c>
      <c r="I34">
        <v>1.6225516515122227E-9</v>
      </c>
      <c r="K34">
        <v>5.6290872318286275E-4</v>
      </c>
      <c r="L34">
        <v>1.5522207875440539E-4</v>
      </c>
      <c r="M34">
        <v>7.5348193059752683E-2</v>
      </c>
      <c r="N34">
        <v>0.70010334827016685</v>
      </c>
      <c r="O34">
        <v>-4.2398891356062128E-16</v>
      </c>
      <c r="P34">
        <v>7.2121999999999971E-10</v>
      </c>
      <c r="Q34">
        <v>1.1302449999999999E-10</v>
      </c>
      <c r="R34">
        <v>3.1322399999999996E-28</v>
      </c>
      <c r="S34">
        <v>3.6666556979556971E-3</v>
      </c>
      <c r="T34">
        <v>1.4288409892490158E-3</v>
      </c>
    </row>
    <row r="35" spans="2:20">
      <c r="B35" t="s">
        <v>82</v>
      </c>
      <c r="C35" t="s">
        <v>83</v>
      </c>
      <c r="D35" t="s">
        <v>26</v>
      </c>
      <c r="E35" t="s">
        <v>45</v>
      </c>
      <c r="F35" t="s">
        <v>23</v>
      </c>
      <c r="H35">
        <v>1.870800139001655E-4</v>
      </c>
      <c r="I35">
        <v>1.4088060394287842E-4</v>
      </c>
      <c r="K35">
        <v>1.2694589878207378E-7</v>
      </c>
      <c r="L35">
        <v>4.8308601213123987E-7</v>
      </c>
      <c r="M35">
        <v>1.505239867409279E-5</v>
      </c>
      <c r="N35">
        <v>5.4925743484564238E-5</v>
      </c>
      <c r="O35">
        <v>-5.6575045326594484E-7</v>
      </c>
      <c r="P35">
        <v>6.5714834999999976E-7</v>
      </c>
      <c r="Q35">
        <v>1.3315897499999997E-7</v>
      </c>
      <c r="R35">
        <v>5.3839194999999996E-8</v>
      </c>
      <c r="S35">
        <v>3.2720562455803177E-4</v>
      </c>
      <c r="T35">
        <v>3.3198525909744013E-5</v>
      </c>
    </row>
    <row r="36" spans="2:20">
      <c r="B36" t="s">
        <v>84</v>
      </c>
      <c r="C36" t="s">
        <v>85</v>
      </c>
      <c r="D36" t="s">
        <v>26</v>
      </c>
      <c r="E36" t="s">
        <v>45</v>
      </c>
      <c r="F36" t="s">
        <v>18</v>
      </c>
      <c r="H36">
        <v>6.7022704981650373E-6</v>
      </c>
      <c r="I36">
        <v>7.6676568189330942E-6</v>
      </c>
      <c r="K36">
        <v>0.34493152408861022</v>
      </c>
      <c r="L36">
        <v>6.600333679733382E-2</v>
      </c>
      <c r="M36">
        <v>58.638471286867293</v>
      </c>
      <c r="N36">
        <v>0.70516161442325231</v>
      </c>
      <c r="O36">
        <v>-6.9221948857572558E-8</v>
      </c>
      <c r="P36">
        <v>3.5419599999999988E-9</v>
      </c>
      <c r="Q36">
        <v>4.435944999999999E-9</v>
      </c>
      <c r="R36">
        <v>9.604999999999999E-8</v>
      </c>
      <c r="S36">
        <v>9.3634109687575098</v>
      </c>
      <c r="T36">
        <v>0.92754261985925379</v>
      </c>
    </row>
    <row r="37" spans="2:20">
      <c r="B37" t="s">
        <v>86</v>
      </c>
      <c r="C37" t="s">
        <v>87</v>
      </c>
      <c r="D37" t="s">
        <v>26</v>
      </c>
      <c r="E37" t="s">
        <v>45</v>
      </c>
      <c r="F37" t="s">
        <v>23</v>
      </c>
      <c r="H37">
        <v>4.5174396611949823E-3</v>
      </c>
      <c r="I37">
        <v>0.28275743855708996</v>
      </c>
      <c r="K37">
        <v>2.0962557029113001E-4</v>
      </c>
      <c r="L37">
        <v>2.9337323161644194E-4</v>
      </c>
      <c r="M37">
        <v>1.3851465974322167E-2</v>
      </c>
      <c r="N37">
        <v>0.41251855278671556</v>
      </c>
      <c r="O37">
        <v>-4.5110155608535471E-4</v>
      </c>
      <c r="P37">
        <v>5.542214999999998E-8</v>
      </c>
      <c r="Q37">
        <v>1.1230274999999999E-8</v>
      </c>
      <c r="R37">
        <v>4.5406549999999991E-9</v>
      </c>
      <c r="S37">
        <v>4.4264305304131917E-13</v>
      </c>
      <c r="T37">
        <v>6.8112853441336611E-14</v>
      </c>
    </row>
    <row r="38" spans="2:20">
      <c r="B38" t="s">
        <v>88</v>
      </c>
      <c r="C38" t="s">
        <v>89</v>
      </c>
      <c r="D38" t="s">
        <v>26</v>
      </c>
      <c r="E38" t="s">
        <v>45</v>
      </c>
      <c r="F38" t="s">
        <v>23</v>
      </c>
      <c r="H38">
        <v>1.8323897600885925E-4</v>
      </c>
      <c r="I38">
        <v>5.9725176182711627E-12</v>
      </c>
      <c r="K38">
        <v>1455.6521295340888</v>
      </c>
      <c r="L38">
        <v>48.157844424238093</v>
      </c>
      <c r="M38">
        <v>29500.396752927511</v>
      </c>
      <c r="N38">
        <v>2099.5029411172191</v>
      </c>
      <c r="O38">
        <v>-80.991544338879805</v>
      </c>
      <c r="P38">
        <v>137.00283074727295</v>
      </c>
      <c r="Q38">
        <v>17.124363318161148</v>
      </c>
      <c r="R38">
        <v>7.8816784264442488</v>
      </c>
      <c r="S38">
        <v>1664.8252728927678</v>
      </c>
      <c r="T38">
        <v>1621.5732632949496</v>
      </c>
    </row>
    <row r="39" spans="2:20">
      <c r="B39" t="s">
        <v>90</v>
      </c>
      <c r="C39" t="s">
        <v>91</v>
      </c>
      <c r="D39" t="s">
        <v>26</v>
      </c>
      <c r="E39" t="s">
        <v>45</v>
      </c>
      <c r="F39" t="s">
        <v>23</v>
      </c>
      <c r="H39">
        <v>37.685036277412877</v>
      </c>
      <c r="I39">
        <v>5.8390473326929708</v>
      </c>
      <c r="K39">
        <v>1.3242936231549382E-6</v>
      </c>
      <c r="L39">
        <v>1.1903295351086139E-5</v>
      </c>
      <c r="M39">
        <v>7.1310000400739792E-5</v>
      </c>
      <c r="N39">
        <v>5.4828478819419385E-6</v>
      </c>
      <c r="O39">
        <v>-5.1738933050499963E-11</v>
      </c>
      <c r="P39">
        <v>1.4453499999999996E-9</v>
      </c>
      <c r="Q39">
        <v>1.3468099999999999E-5</v>
      </c>
      <c r="R39">
        <v>-2.1075049999999997E-10</v>
      </c>
      <c r="S39">
        <v>4.0925165037030393E-5</v>
      </c>
      <c r="T39">
        <v>4.1513670098717738E-6</v>
      </c>
    </row>
    <row r="40" spans="2:20">
      <c r="B40" t="s">
        <v>92</v>
      </c>
      <c r="C40" t="s">
        <v>93</v>
      </c>
      <c r="D40" t="s">
        <v>26</v>
      </c>
      <c r="E40" t="s">
        <v>45</v>
      </c>
      <c r="F40" t="s">
        <v>23</v>
      </c>
      <c r="H40">
        <v>1.1070207401664075E-6</v>
      </c>
      <c r="I40">
        <v>9.5876214228637118E-7</v>
      </c>
      <c r="K40">
        <v>398.19347000974335</v>
      </c>
      <c r="L40">
        <v>39.244497301341482</v>
      </c>
      <c r="M40">
        <v>122245.1178736295</v>
      </c>
      <c r="N40">
        <v>385680.92510424927</v>
      </c>
      <c r="O40">
        <v>-7.0404814151961303E-6</v>
      </c>
      <c r="P40">
        <v>8.1747499999999966E-6</v>
      </c>
      <c r="Q40">
        <v>1.6566199999999999E-6</v>
      </c>
      <c r="R40">
        <v>6.6994999999999993E-7</v>
      </c>
      <c r="S40">
        <v>2.5070130399966535E-17</v>
      </c>
      <c r="T40">
        <v>3.8459022594000817E-18</v>
      </c>
    </row>
    <row r="41" spans="2:20">
      <c r="B41" t="s">
        <v>94</v>
      </c>
      <c r="C41" t="s">
        <v>95</v>
      </c>
      <c r="D41" t="s">
        <v>26</v>
      </c>
      <c r="E41" t="s">
        <v>45</v>
      </c>
      <c r="F41" t="s">
        <v>23</v>
      </c>
      <c r="H41">
        <v>113.796371836362</v>
      </c>
      <c r="I41">
        <v>3.396935883078515E-16</v>
      </c>
      <c r="K41">
        <v>1.5558295416347949E-5</v>
      </c>
      <c r="L41">
        <v>5.0462569188726708E-5</v>
      </c>
      <c r="M41">
        <v>1.7646765273997488E-3</v>
      </c>
      <c r="N41">
        <v>7.9992564559977983E-3</v>
      </c>
      <c r="O41">
        <v>-2.241458411710247E-3</v>
      </c>
      <c r="P41">
        <v>7.4841513564668977E-2</v>
      </c>
      <c r="Q41">
        <v>4.3676723028391292E-3</v>
      </c>
      <c r="R41">
        <v>6.4334946372239987E-4</v>
      </c>
      <c r="S41">
        <v>2.4549569602743634E-13</v>
      </c>
      <c r="T41">
        <v>1.3524845147623039E-12</v>
      </c>
    </row>
    <row r="42" spans="2:20">
      <c r="B42" t="s">
        <v>96</v>
      </c>
      <c r="C42" t="s">
        <v>97</v>
      </c>
      <c r="D42" t="s">
        <v>26</v>
      </c>
      <c r="E42" t="s">
        <v>45</v>
      </c>
      <c r="F42" t="s">
        <v>23</v>
      </c>
      <c r="H42">
        <v>2.4357410713254897E-5</v>
      </c>
      <c r="I42">
        <v>8.1284824037214757E-14</v>
      </c>
      <c r="K42">
        <v>1.7323883217291311E-14</v>
      </c>
      <c r="L42">
        <v>2.6264656714171388E-14</v>
      </c>
      <c r="M42">
        <v>4.8842661508182649E-12</v>
      </c>
      <c r="N42">
        <v>0.45772630153244676</v>
      </c>
      <c r="O42">
        <v>-7.8924828120909358E-11</v>
      </c>
      <c r="P42">
        <v>5.4564499999999982E-12</v>
      </c>
      <c r="Q42">
        <v>7.3237999999999983E-12</v>
      </c>
      <c r="R42">
        <v>2.1020799999999995E-11</v>
      </c>
      <c r="S42">
        <v>1.0347971946517841E-3</v>
      </c>
      <c r="T42">
        <v>1.0338595098092338E-4</v>
      </c>
    </row>
    <row r="43" spans="2:20">
      <c r="B43" t="s">
        <v>98</v>
      </c>
      <c r="C43" t="s">
        <v>99</v>
      </c>
      <c r="D43" t="s">
        <v>26</v>
      </c>
      <c r="E43" t="s">
        <v>45</v>
      </c>
      <c r="F43" t="s">
        <v>23</v>
      </c>
      <c r="H43">
        <v>2.5329478333106397E-14</v>
      </c>
      <c r="I43">
        <v>2.215388485246857E-3</v>
      </c>
      <c r="K43">
        <v>6.404753123934549E-11</v>
      </c>
      <c r="L43">
        <v>5.85298788566337E-10</v>
      </c>
      <c r="M43">
        <v>5.8407692184978439E-9</v>
      </c>
      <c r="N43">
        <v>3.3532417058343558E-12</v>
      </c>
      <c r="O43">
        <v>-1.0937502632989496E-6</v>
      </c>
      <c r="P43">
        <v>3.1527499999999989E-8</v>
      </c>
      <c r="Q43">
        <v>3.1139949999999994E-6</v>
      </c>
      <c r="R43">
        <v>1.4091899999999998E-4</v>
      </c>
      <c r="S43">
        <v>1.7340539391903558E-8</v>
      </c>
      <c r="T43">
        <v>9.7641254883967749E-10</v>
      </c>
    </row>
    <row r="44" spans="2:20">
      <c r="B44" t="s">
        <v>100</v>
      </c>
      <c r="C44" t="s">
        <v>101</v>
      </c>
      <c r="D44" t="s">
        <v>26</v>
      </c>
      <c r="E44" t="s">
        <v>45</v>
      </c>
      <c r="F44" t="s">
        <v>23</v>
      </c>
      <c r="H44">
        <v>6.1381767269457075E-11</v>
      </c>
      <c r="I44">
        <v>7.2439493976780151E-10</v>
      </c>
      <c r="K44">
        <v>2.6076579614688945E-4</v>
      </c>
      <c r="L44">
        <v>4.898079438733637E-5</v>
      </c>
      <c r="M44">
        <v>4.2131261787678766E-2</v>
      </c>
      <c r="N44">
        <v>4.7585809831587003E-7</v>
      </c>
      <c r="O44">
        <v>-1.8008623939555209E-23</v>
      </c>
      <c r="P44">
        <v>2.0933299999999991E-35</v>
      </c>
      <c r="Q44">
        <v>9.3068499999999987E-22</v>
      </c>
      <c r="R44">
        <v>8.3028499999999991E-22</v>
      </c>
      <c r="S44">
        <v>2.9491366081218014E-12</v>
      </c>
      <c r="T44">
        <v>1.6247378911105576E-11</v>
      </c>
    </row>
    <row r="45" spans="2:20">
      <c r="B45" t="s">
        <v>102</v>
      </c>
      <c r="C45" t="s">
        <v>103</v>
      </c>
      <c r="D45" t="s">
        <v>26</v>
      </c>
      <c r="E45" t="s">
        <v>45</v>
      </c>
      <c r="F45" t="s">
        <v>23</v>
      </c>
      <c r="H45">
        <v>0.17794719603278625</v>
      </c>
      <c r="I45">
        <v>9.764735355119964E-13</v>
      </c>
      <c r="K45">
        <v>7.505987053010171E-9</v>
      </c>
      <c r="L45">
        <v>2.216825290521177E-8</v>
      </c>
      <c r="M45">
        <v>5.4717832816555437E-7</v>
      </c>
      <c r="N45">
        <v>9.2084035832216262</v>
      </c>
      <c r="O45">
        <v>-2.3319785439918742E-4</v>
      </c>
      <c r="P45">
        <v>4.1901149999999985E-4</v>
      </c>
      <c r="Q45">
        <v>3.2314049999999993E-4</v>
      </c>
      <c r="R45">
        <v>5.4163749999999993E-4</v>
      </c>
      <c r="S45">
        <v>3.9121217656952199E-8</v>
      </c>
      <c r="T45">
        <v>8.8201570283753069E-9</v>
      </c>
    </row>
    <row r="46" spans="2:20">
      <c r="B46" t="s">
        <v>104</v>
      </c>
      <c r="C46" t="s">
        <v>105</v>
      </c>
      <c r="D46" t="s">
        <v>26</v>
      </c>
      <c r="E46" t="s">
        <v>45</v>
      </c>
      <c r="F46" t="s">
        <v>23</v>
      </c>
      <c r="H46">
        <v>5.5820839537613852E-6</v>
      </c>
      <c r="I46">
        <v>8.7522320493287627E-10</v>
      </c>
      <c r="K46">
        <v>7.6940216099213827E-10</v>
      </c>
      <c r="L46">
        <v>7.0311867457644136E-9</v>
      </c>
      <c r="M46">
        <v>7.0165084767668654E-8</v>
      </c>
      <c r="N46">
        <v>6.5855684098546717E-5</v>
      </c>
      <c r="O46">
        <v>-2.0898357184846711E-5</v>
      </c>
      <c r="P46">
        <v>4.6738299999999979E-5</v>
      </c>
      <c r="Q46">
        <v>1.1989899999999998E-5</v>
      </c>
      <c r="R46">
        <v>3.8677599999999994E-6</v>
      </c>
      <c r="S46">
        <v>1.6029574140880717E-7</v>
      </c>
      <c r="T46">
        <v>2.6987103009787477E-8</v>
      </c>
    </row>
    <row r="47" spans="2:20">
      <c r="B47" t="s">
        <v>106</v>
      </c>
      <c r="C47" t="s">
        <v>107</v>
      </c>
      <c r="D47" t="s">
        <v>26</v>
      </c>
      <c r="E47" t="s">
        <v>45</v>
      </c>
      <c r="F47" t="s">
        <v>18</v>
      </c>
      <c r="H47">
        <v>7.3737837304217918E-10</v>
      </c>
      <c r="I47">
        <v>5.4011714551681896E-9</v>
      </c>
      <c r="K47">
        <v>7.1986689259066554E-8</v>
      </c>
      <c r="L47">
        <v>2.3896511401622252E-7</v>
      </c>
      <c r="M47">
        <v>6.1066351470012009E-6</v>
      </c>
      <c r="N47">
        <v>5.7164771550932614E-6</v>
      </c>
      <c r="O47">
        <v>-3.6353228305018054E-2</v>
      </c>
      <c r="P47">
        <v>1.7554549999999993E-3</v>
      </c>
      <c r="Q47">
        <v>1.1537724999999997E-3</v>
      </c>
      <c r="R47">
        <v>0.36908297749999996</v>
      </c>
      <c r="S47">
        <v>8.2097586658525888E-15</v>
      </c>
      <c r="T47">
        <v>4.522918994172641E-14</v>
      </c>
    </row>
    <row r="48" spans="2:20">
      <c r="B48" t="s">
        <v>108</v>
      </c>
      <c r="C48" t="s">
        <v>109</v>
      </c>
      <c r="D48" t="s">
        <v>26</v>
      </c>
      <c r="E48" t="s">
        <v>45</v>
      </c>
      <c r="F48" t="s">
        <v>23</v>
      </c>
      <c r="H48">
        <v>6.8417255756857649E-6</v>
      </c>
      <c r="I48">
        <v>2.7182911934523094E-15</v>
      </c>
      <c r="K48">
        <v>4.8957807821937773E-5</v>
      </c>
      <c r="L48">
        <v>7.5877433946838587E-6</v>
      </c>
      <c r="M48">
        <v>2.6338760493715708E-4</v>
      </c>
      <c r="N48">
        <v>1.8824549180175275E-5</v>
      </c>
      <c r="O48">
        <v>-1.2735993862437577E-15</v>
      </c>
      <c r="P48">
        <v>2.1636599999999991E-9</v>
      </c>
      <c r="Q48">
        <v>3.3907299999999997E-10</v>
      </c>
      <c r="R48">
        <v>9.3835499999999987E-28</v>
      </c>
      <c r="S48">
        <v>1.7004733096143237E-2</v>
      </c>
      <c r="T48">
        <v>7.410763823796605E-4</v>
      </c>
    </row>
    <row r="49" spans="2:20">
      <c r="B49" t="s">
        <v>110</v>
      </c>
      <c r="C49" t="s">
        <v>111</v>
      </c>
      <c r="D49" t="s">
        <v>26</v>
      </c>
      <c r="E49" t="s">
        <v>45</v>
      </c>
      <c r="F49" t="s">
        <v>23</v>
      </c>
      <c r="H49">
        <v>4.5884882670932173E-7</v>
      </c>
      <c r="I49">
        <v>7.2724911485535105E-4</v>
      </c>
      <c r="K49">
        <v>2.1418492589781156E-12</v>
      </c>
      <c r="L49">
        <v>1.9573303643614459E-11</v>
      </c>
      <c r="M49">
        <v>1.9532442516405121E-10</v>
      </c>
      <c r="N49">
        <v>5.1306550347607459E-5</v>
      </c>
      <c r="O49">
        <v>-1.765165216231011E-2</v>
      </c>
      <c r="P49">
        <v>2.6011233917926541E-4</v>
      </c>
      <c r="Q49">
        <v>1.0336030127537799E-4</v>
      </c>
      <c r="R49">
        <v>7.2708204098477492E-4</v>
      </c>
      <c r="S49">
        <v>4.2163401127216458E-17</v>
      </c>
      <c r="T49">
        <v>6.4681083453546972E-18</v>
      </c>
    </row>
    <row r="50" spans="2:20">
      <c r="B50" t="s">
        <v>112</v>
      </c>
      <c r="C50" t="s">
        <v>113</v>
      </c>
      <c r="D50" t="s">
        <v>26</v>
      </c>
      <c r="E50" t="s">
        <v>45</v>
      </c>
      <c r="F50" t="s">
        <v>23</v>
      </c>
      <c r="H50">
        <v>2.0527019573876848E-12</v>
      </c>
      <c r="I50">
        <v>5.7130285306320489E-16</v>
      </c>
      <c r="K50">
        <v>6.1414608444444498E-3</v>
      </c>
      <c r="L50">
        <v>2.6191520069164401E-3</v>
      </c>
      <c r="M50">
        <v>0.27099734801022418</v>
      </c>
      <c r="N50">
        <v>1.5916409685081723E-8</v>
      </c>
      <c r="O50">
        <v>-1.0577085627858562E-26</v>
      </c>
      <c r="P50">
        <v>4.4021799999999986E-26</v>
      </c>
      <c r="Q50">
        <v>2.7660899999999995E-27</v>
      </c>
      <c r="R50">
        <v>2.0347249999999997E-27</v>
      </c>
      <c r="S50">
        <v>1.9608574888378696E-4</v>
      </c>
      <c r="T50">
        <v>3.7414795858233636E-4</v>
      </c>
    </row>
    <row r="51" spans="2:20">
      <c r="B51" t="s">
        <v>114</v>
      </c>
      <c r="C51" t="s">
        <v>115</v>
      </c>
      <c r="D51" t="s">
        <v>26</v>
      </c>
      <c r="E51" t="s">
        <v>45</v>
      </c>
      <c r="F51" t="s">
        <v>23</v>
      </c>
      <c r="H51">
        <v>1.6584428775730201E-2</v>
      </c>
      <c r="I51">
        <v>2.2157362787018362E-6</v>
      </c>
      <c r="K51">
        <v>6.6907205142970884E-8</v>
      </c>
      <c r="L51">
        <v>6.0149400391352592E-7</v>
      </c>
      <c r="M51">
        <v>3.598935175293251E-6</v>
      </c>
      <c r="N51">
        <v>5.2224543178887926</v>
      </c>
      <c r="O51">
        <v>-5.9790858150993555E-4</v>
      </c>
      <c r="P51">
        <v>3.1245119999999992E-33</v>
      </c>
      <c r="Q51">
        <v>2.1833279999999997E-31</v>
      </c>
      <c r="R51">
        <v>1.8909778499999997E-31</v>
      </c>
      <c r="S51">
        <v>1.240499311719735E-9</v>
      </c>
      <c r="T51">
        <v>3.1327102225836753E-9</v>
      </c>
    </row>
    <row r="52" spans="2:20">
      <c r="B52" t="s">
        <v>116</v>
      </c>
      <c r="C52" t="s">
        <v>117</v>
      </c>
      <c r="D52" t="s">
        <v>26</v>
      </c>
      <c r="E52" t="s">
        <v>45</v>
      </c>
      <c r="F52" t="s">
        <v>18</v>
      </c>
      <c r="H52">
        <v>5.5920793349573924E-8</v>
      </c>
      <c r="I52">
        <v>2.783474520595547E-12</v>
      </c>
      <c r="K52">
        <v>2.913562177453542E-14</v>
      </c>
      <c r="L52">
        <v>4.4172377201106372E-14</v>
      </c>
      <c r="M52">
        <v>8.2144476172852995E-12</v>
      </c>
      <c r="N52">
        <v>2.6870372499548821E-3</v>
      </c>
      <c r="O52">
        <v>-11.373192130675992</v>
      </c>
      <c r="P52">
        <v>15.633588124999994</v>
      </c>
      <c r="Q52">
        <v>1.3666177264999997</v>
      </c>
      <c r="R52">
        <v>6.2635869599999987</v>
      </c>
      <c r="S52">
        <v>4.0634455497410876E-2</v>
      </c>
      <c r="T52">
        <v>3.0322203634408414E-2</v>
      </c>
    </row>
    <row r="53" spans="2:20">
      <c r="B53" t="s">
        <v>118</v>
      </c>
      <c r="C53" t="s">
        <v>119</v>
      </c>
      <c r="D53" t="s">
        <v>26</v>
      </c>
      <c r="E53" t="s">
        <v>45</v>
      </c>
      <c r="F53" t="s">
        <v>23</v>
      </c>
      <c r="H53">
        <v>4.2599577196588047E-14</v>
      </c>
      <c r="I53">
        <v>6.0303599549893353E-4</v>
      </c>
      <c r="K53">
        <v>9.0545675761635105E-3</v>
      </c>
      <c r="L53">
        <v>1.7981704962349717E-3</v>
      </c>
      <c r="M53">
        <v>1.2498988853288435</v>
      </c>
      <c r="N53">
        <v>5.6395428689032205E-12</v>
      </c>
      <c r="O53">
        <v>-3.0541833837346058E-5</v>
      </c>
      <c r="P53">
        <v>7.5644499999999977E-5</v>
      </c>
      <c r="Q53">
        <v>1.1874349999999998E-5</v>
      </c>
      <c r="R53">
        <v>2.4615949999999997E-8</v>
      </c>
      <c r="S53">
        <v>6.9147129118249552E-9</v>
      </c>
      <c r="T53">
        <v>2.5073713201347298E-9</v>
      </c>
    </row>
    <row r="54" spans="2:20">
      <c r="B54" t="s">
        <v>120</v>
      </c>
      <c r="C54" t="s">
        <v>121</v>
      </c>
      <c r="D54" t="s">
        <v>26</v>
      </c>
      <c r="E54" t="s">
        <v>45</v>
      </c>
      <c r="F54" t="s">
        <v>23</v>
      </c>
      <c r="H54">
        <v>0.2451092233270605</v>
      </c>
      <c r="I54">
        <v>8.2924279893746141E-11</v>
      </c>
      <c r="K54">
        <v>5.4134341209364497E-9</v>
      </c>
      <c r="L54">
        <v>3.1511291586157046E-9</v>
      </c>
      <c r="M54">
        <v>1.8021739083029549E-7</v>
      </c>
      <c r="N54">
        <v>1.5867764545598815</v>
      </c>
      <c r="O54">
        <v>-0.65636106796422378</v>
      </c>
      <c r="P54">
        <v>2.9160340099999988</v>
      </c>
      <c r="Q54">
        <v>0.12932273899999996</v>
      </c>
      <c r="R54">
        <v>0.49126077499999993</v>
      </c>
      <c r="S54">
        <v>6.1362885283558174E-8</v>
      </c>
      <c r="T54">
        <v>1.3907733251139472E-8</v>
      </c>
    </row>
    <row r="55" spans="2:20">
      <c r="B55" t="s">
        <v>122</v>
      </c>
      <c r="C55" t="s">
        <v>123</v>
      </c>
      <c r="D55" t="s">
        <v>26</v>
      </c>
      <c r="E55" t="s">
        <v>45</v>
      </c>
      <c r="F55" t="s">
        <v>23</v>
      </c>
      <c r="H55">
        <v>6.6351722874928575E-6</v>
      </c>
      <c r="I55">
        <v>1.5959058580938132E-9</v>
      </c>
      <c r="K55">
        <v>0.32410834092577612</v>
      </c>
      <c r="L55">
        <v>0.81431406847111576</v>
      </c>
      <c r="M55">
        <v>42.658228169552906</v>
      </c>
      <c r="N55">
        <v>2.402421124348831E-2</v>
      </c>
      <c r="O55">
        <v>-1.8008932684933779E-3</v>
      </c>
      <c r="P55">
        <v>1.7725199999999994E-3</v>
      </c>
      <c r="Q55">
        <v>2.5663699999999994E-4</v>
      </c>
      <c r="R55">
        <v>2.3830524999999994E-3</v>
      </c>
      <c r="S55">
        <v>4.0517711339450088E-20</v>
      </c>
      <c r="T55">
        <v>6.2156500624472084E-21</v>
      </c>
    </row>
    <row r="56" spans="2:20">
      <c r="B56" t="s">
        <v>124</v>
      </c>
      <c r="C56" t="s">
        <v>125</v>
      </c>
      <c r="D56" t="s">
        <v>26</v>
      </c>
      <c r="E56" t="s">
        <v>45</v>
      </c>
      <c r="F56" t="s">
        <v>23</v>
      </c>
      <c r="H56">
        <v>8.8202647901502756E-2</v>
      </c>
      <c r="I56">
        <v>5.4900419484606833E-19</v>
      </c>
      <c r="K56">
        <v>1.2139585765444783E-7</v>
      </c>
      <c r="L56">
        <v>5.1749644046799208E-8</v>
      </c>
      <c r="M56">
        <v>2.7842577420941419E-5</v>
      </c>
      <c r="N56">
        <v>3.7333138652955236</v>
      </c>
      <c r="O56">
        <v>-187.15232667046922</v>
      </c>
      <c r="P56">
        <v>89.522996699999979</v>
      </c>
      <c r="Q56">
        <v>76.108126599999991</v>
      </c>
      <c r="R56">
        <v>10.437045979999999</v>
      </c>
      <c r="S56">
        <v>8.6875785164920057E-5</v>
      </c>
      <c r="T56">
        <v>2.3892534039842717E-5</v>
      </c>
    </row>
    <row r="57" spans="2:20">
      <c r="B57" t="s">
        <v>126</v>
      </c>
      <c r="C57" t="s">
        <v>127</v>
      </c>
      <c r="D57" t="s">
        <v>26</v>
      </c>
      <c r="E57" t="s">
        <v>45</v>
      </c>
      <c r="F57" t="s">
        <v>23</v>
      </c>
      <c r="H57">
        <v>6.1289701282703998E-9</v>
      </c>
      <c r="I57">
        <v>1.7465635832894317E-6</v>
      </c>
      <c r="K57">
        <v>8.4493443866307003E-6</v>
      </c>
      <c r="L57">
        <v>1.49996964356986E-6</v>
      </c>
      <c r="M57">
        <v>5.139329708742593E-5</v>
      </c>
      <c r="N57">
        <v>7.2100807315508858E-7</v>
      </c>
      <c r="O57">
        <v>-5.3310544590975978E-2</v>
      </c>
      <c r="P57">
        <v>0.47623951499999978</v>
      </c>
      <c r="Q57">
        <v>5.1208981499999993E-2</v>
      </c>
      <c r="R57">
        <v>5.2802499999999993E-8</v>
      </c>
      <c r="S57">
        <v>5.6325461832521277</v>
      </c>
      <c r="T57">
        <v>6.324212603803681</v>
      </c>
    </row>
    <row r="58" spans="2:20">
      <c r="B58" t="s">
        <v>128</v>
      </c>
      <c r="C58" t="s">
        <v>129</v>
      </c>
      <c r="D58" t="s">
        <v>26</v>
      </c>
      <c r="E58" t="s">
        <v>45</v>
      </c>
      <c r="F58" t="s">
        <v>23</v>
      </c>
      <c r="H58">
        <v>2.8200606671821875E-6</v>
      </c>
      <c r="I58">
        <v>0.54769779453348044</v>
      </c>
      <c r="K58">
        <v>2.7998422356729683E-17</v>
      </c>
      <c r="L58">
        <v>4.2448274587991983E-17</v>
      </c>
      <c r="M58">
        <v>7.8938275488253928E-15</v>
      </c>
      <c r="N58">
        <v>9.0353184922227657E-6</v>
      </c>
      <c r="O58">
        <v>-0.47351402257704439</v>
      </c>
      <c r="P58">
        <v>5.1477936649999981E-3</v>
      </c>
      <c r="Q58">
        <v>5.5976882149999987E-3</v>
      </c>
      <c r="R58">
        <v>6.6419162699999995E-4</v>
      </c>
      <c r="S58">
        <v>3.900388982951215E-4</v>
      </c>
      <c r="T58">
        <v>4.0723182924371495E-5</v>
      </c>
    </row>
    <row r="59" spans="2:20">
      <c r="B59" t="s">
        <v>130</v>
      </c>
      <c r="C59" t="s">
        <v>131</v>
      </c>
      <c r="D59" t="s">
        <v>26</v>
      </c>
      <c r="E59" t="s">
        <v>45</v>
      </c>
      <c r="F59" t="s">
        <v>23</v>
      </c>
      <c r="H59">
        <v>4.0936862916398322E-17</v>
      </c>
      <c r="I59">
        <v>9.3127298013707266E-6</v>
      </c>
      <c r="K59">
        <v>1.9025980365008284E-4</v>
      </c>
      <c r="L59">
        <v>3.5938736345305137E-4</v>
      </c>
      <c r="M59">
        <v>1.5744895205761139E-2</v>
      </c>
      <c r="N59">
        <v>5.4194245231601444E-15</v>
      </c>
      <c r="O59">
        <v>-8.0442210301662591E-3</v>
      </c>
      <c r="P59">
        <v>5.6796353049999977E-2</v>
      </c>
      <c r="Q59">
        <v>3.8335505594999995E-3</v>
      </c>
      <c r="R59">
        <v>5.1193105149999988E-4</v>
      </c>
      <c r="S59">
        <v>0.38447947018785072</v>
      </c>
      <c r="T59">
        <v>2.1174355042001278</v>
      </c>
    </row>
    <row r="60" spans="2:20">
      <c r="B60" t="s">
        <v>132</v>
      </c>
      <c r="C60" t="s">
        <v>133</v>
      </c>
      <c r="D60" t="s">
        <v>26</v>
      </c>
      <c r="E60" t="s">
        <v>45</v>
      </c>
      <c r="F60" t="s">
        <v>23</v>
      </c>
      <c r="H60">
        <v>4.4683394552627249E-5</v>
      </c>
      <c r="I60">
        <v>0.12058295181717484</v>
      </c>
      <c r="K60">
        <v>1639.4639872414491</v>
      </c>
      <c r="L60">
        <v>2411.407772485642</v>
      </c>
      <c r="M60">
        <v>513681.81805191096</v>
      </c>
      <c r="N60">
        <v>1.2048097638005545E-2</v>
      </c>
      <c r="O60">
        <v>-5.8640256748665698E-11</v>
      </c>
      <c r="P60">
        <v>2.1636599999999991E-9</v>
      </c>
      <c r="Q60">
        <v>1.0846599999999997E-6</v>
      </c>
      <c r="R60">
        <v>6.9834499999999993E-12</v>
      </c>
      <c r="S60">
        <v>0.12723342533289386</v>
      </c>
      <c r="T60">
        <v>0.1275372173508052</v>
      </c>
    </row>
    <row r="61" spans="2:20">
      <c r="B61" t="s">
        <v>134</v>
      </c>
      <c r="C61" t="s">
        <v>135</v>
      </c>
      <c r="D61" t="s">
        <v>26</v>
      </c>
      <c r="E61" t="s">
        <v>45</v>
      </c>
      <c r="F61" t="s">
        <v>23</v>
      </c>
      <c r="H61">
        <v>93.222016974717747</v>
      </c>
      <c r="I61">
        <v>6.8841913343419006E-2</v>
      </c>
      <c r="K61">
        <v>4.6079074107924277E-4</v>
      </c>
      <c r="L61">
        <v>3.4839812700754471E-4</v>
      </c>
      <c r="M61">
        <v>2.0174008787554605E-2</v>
      </c>
      <c r="N61">
        <v>2170.1171338647546</v>
      </c>
      <c r="S61">
        <v>2.1882393779554836</v>
      </c>
      <c r="T61">
        <v>0.34774621891631013</v>
      </c>
    </row>
    <row r="62" spans="2:20">
      <c r="B62" t="s">
        <v>136</v>
      </c>
      <c r="C62" t="s">
        <v>137</v>
      </c>
      <c r="D62" t="s">
        <v>26</v>
      </c>
      <c r="E62" t="s">
        <v>45</v>
      </c>
      <c r="F62" t="s">
        <v>23</v>
      </c>
      <c r="H62">
        <v>6.3074396542959438E-5</v>
      </c>
      <c r="I62">
        <v>-1.2206834265099382E-3</v>
      </c>
      <c r="K62">
        <v>93.280124149974995</v>
      </c>
      <c r="L62">
        <v>849.68851001273913</v>
      </c>
      <c r="M62">
        <v>8580.2917147273474</v>
      </c>
      <c r="N62">
        <v>1.2757831799332209</v>
      </c>
      <c r="S62">
        <v>-1.0151234156535191E-2</v>
      </c>
      <c r="T62">
        <v>-6.0666892559700268E-4</v>
      </c>
    </row>
    <row r="63" spans="2:20">
      <c r="B63" t="s">
        <v>138</v>
      </c>
      <c r="C63" t="s">
        <v>139</v>
      </c>
      <c r="D63" t="s">
        <v>26</v>
      </c>
      <c r="E63" t="s">
        <v>45</v>
      </c>
      <c r="F63" t="s">
        <v>23</v>
      </c>
      <c r="H63">
        <v>74.951921125040769</v>
      </c>
      <c r="I63">
        <v>1.1329423081873568E-4</v>
      </c>
      <c r="K63">
        <v>0.54344279132608109</v>
      </c>
      <c r="L63">
        <v>1.3134891990842763</v>
      </c>
      <c r="M63">
        <v>56.624509956642747</v>
      </c>
      <c r="N63">
        <v>400.94615450221829</v>
      </c>
      <c r="S63">
        <v>-2.0459742895445418E-5</v>
      </c>
      <c r="T63">
        <v>1.8978494499740018E-5</v>
      </c>
    </row>
    <row r="64" spans="2:20">
      <c r="B64" t="s">
        <v>140</v>
      </c>
      <c r="C64" t="s">
        <v>141</v>
      </c>
      <c r="D64" t="s">
        <v>26</v>
      </c>
      <c r="E64" t="s">
        <v>45</v>
      </c>
      <c r="F64" t="s">
        <v>23</v>
      </c>
      <c r="H64">
        <v>-8.9572218676729491</v>
      </c>
      <c r="I64">
        <v>1.8423344041900411</v>
      </c>
      <c r="K64">
        <v>728.39065481621822</v>
      </c>
      <c r="L64">
        <v>17.424219542280088</v>
      </c>
      <c r="M64">
        <v>5823.0569134921816</v>
      </c>
      <c r="N64">
        <v>49.517412728960529</v>
      </c>
      <c r="S64">
        <v>10.476282091399808</v>
      </c>
      <c r="T64">
        <v>1.4582643396320998</v>
      </c>
    </row>
    <row r="65" spans="2:14">
      <c r="B65" t="s">
        <v>142</v>
      </c>
      <c r="C65" t="s">
        <v>143</v>
      </c>
      <c r="D65" t="s">
        <v>26</v>
      </c>
      <c r="E65" t="s">
        <v>45</v>
      </c>
      <c r="F65" t="s">
        <v>23</v>
      </c>
      <c r="H65">
        <v>16.797271920054449</v>
      </c>
      <c r="K65">
        <v>-2.1648461208087078</v>
      </c>
      <c r="L65">
        <v>0.17101891211525938</v>
      </c>
      <c r="M65">
        <v>-29.993052788901913</v>
      </c>
      <c r="N65">
        <v>720.4084537892528</v>
      </c>
    </row>
    <row r="66" spans="2:14">
      <c r="B66" t="s">
        <v>144</v>
      </c>
      <c r="C66" t="s">
        <v>145</v>
      </c>
      <c r="D66" t="s">
        <v>26</v>
      </c>
      <c r="E66" t="s">
        <v>45</v>
      </c>
      <c r="F66" t="s">
        <v>23</v>
      </c>
      <c r="H66">
        <v>2.2326676493781075E-14</v>
      </c>
      <c r="K66">
        <v>-9.6575826173450944E-5</v>
      </c>
      <c r="L66">
        <v>3.5345517729559868E-5</v>
      </c>
      <c r="M66">
        <v>-1.090376343747719E-2</v>
      </c>
      <c r="N66">
        <v>2.4803440403235086E-13</v>
      </c>
    </row>
    <row r="67" spans="2:14">
      <c r="B67" t="s">
        <v>146</v>
      </c>
      <c r="C67" t="s">
        <v>147</v>
      </c>
      <c r="D67" t="s">
        <v>26</v>
      </c>
      <c r="E67" t="s">
        <v>45</v>
      </c>
      <c r="F67" t="s">
        <v>23</v>
      </c>
      <c r="H67">
        <v>-7.7035478015155506E-2</v>
      </c>
      <c r="K67">
        <v>2059.7182136218994</v>
      </c>
      <c r="L67">
        <v>170.726434361005</v>
      </c>
      <c r="M67">
        <v>129113.97781868318</v>
      </c>
      <c r="N67">
        <v>-10.840541885711962</v>
      </c>
    </row>
    <row r="68" spans="2:14">
      <c r="B68" t="s">
        <v>148</v>
      </c>
      <c r="C68" t="s">
        <v>149</v>
      </c>
      <c r="D68" t="s">
        <v>26</v>
      </c>
      <c r="E68" t="s">
        <v>45</v>
      </c>
      <c r="F68" t="s">
        <v>23</v>
      </c>
      <c r="H68">
        <v>4.1807312448755175E-3</v>
      </c>
      <c r="N68">
        <v>-4.3834696404210548E-3</v>
      </c>
    </row>
    <row r="69" spans="2:14">
      <c r="B69" t="s">
        <v>150</v>
      </c>
      <c r="C69" t="s">
        <v>151</v>
      </c>
      <c r="D69" t="s">
        <v>26</v>
      </c>
      <c r="E69" t="s">
        <v>45</v>
      </c>
      <c r="F69" t="s">
        <v>23</v>
      </c>
      <c r="H69">
        <v>117.87039360262798</v>
      </c>
      <c r="N69">
        <v>3096.1328282877298</v>
      </c>
    </row>
    <row r="70" spans="2:14">
      <c r="B70" t="s">
        <v>152</v>
      </c>
      <c r="C70" t="s">
        <v>153</v>
      </c>
      <c r="D70" t="s">
        <v>26</v>
      </c>
      <c r="E70" t="s">
        <v>45</v>
      </c>
      <c r="F70" t="s">
        <v>18</v>
      </c>
    </row>
    <row r="71" spans="2:14">
      <c r="B71" t="s">
        <v>154</v>
      </c>
      <c r="C71" t="s">
        <v>155</v>
      </c>
      <c r="D71" t="s">
        <v>26</v>
      </c>
      <c r="E71" t="s">
        <v>45</v>
      </c>
      <c r="F71" t="s">
        <v>23</v>
      </c>
    </row>
    <row r="72" spans="2:14">
      <c r="B72" t="s">
        <v>156</v>
      </c>
      <c r="C72" t="s">
        <v>157</v>
      </c>
      <c r="D72" t="s">
        <v>26</v>
      </c>
      <c r="E72" t="s">
        <v>158</v>
      </c>
      <c r="F72" t="s">
        <v>18</v>
      </c>
    </row>
    <row r="73" spans="2:14">
      <c r="B73" t="s">
        <v>159</v>
      </c>
      <c r="C73" t="s">
        <v>160</v>
      </c>
      <c r="D73" t="s">
        <v>26</v>
      </c>
      <c r="E73" t="s">
        <v>158</v>
      </c>
      <c r="F73" t="s">
        <v>18</v>
      </c>
    </row>
    <row r="74" spans="2:14">
      <c r="B74" t="s">
        <v>161</v>
      </c>
      <c r="C74" t="s">
        <v>162</v>
      </c>
      <c r="D74" t="s">
        <v>26</v>
      </c>
      <c r="E74" t="s">
        <v>158</v>
      </c>
      <c r="F74" t="s">
        <v>23</v>
      </c>
    </row>
    <row r="75" spans="2:14">
      <c r="B75" t="s">
        <v>163</v>
      </c>
      <c r="C75" t="s">
        <v>164</v>
      </c>
      <c r="D75" t="s">
        <v>26</v>
      </c>
      <c r="E75" t="s">
        <v>158</v>
      </c>
      <c r="F75" t="s">
        <v>23</v>
      </c>
    </row>
    <row r="76" spans="2:14">
      <c r="B76" t="s">
        <v>165</v>
      </c>
      <c r="C76" t="s">
        <v>166</v>
      </c>
      <c r="D76" t="s">
        <v>26</v>
      </c>
      <c r="E76" t="s">
        <v>158</v>
      </c>
      <c r="F76" t="s">
        <v>167</v>
      </c>
    </row>
    <row r="77" spans="2:14">
      <c r="B77" t="s">
        <v>168</v>
      </c>
      <c r="C77" t="s">
        <v>169</v>
      </c>
      <c r="D77" t="s">
        <v>26</v>
      </c>
      <c r="E77" t="s">
        <v>158</v>
      </c>
      <c r="F77" t="s">
        <v>167</v>
      </c>
    </row>
    <row r="78" spans="2:14">
      <c r="B78" t="s">
        <v>170</v>
      </c>
      <c r="C78" t="s">
        <v>171</v>
      </c>
      <c r="D78" t="s">
        <v>26</v>
      </c>
      <c r="E78" t="s">
        <v>158</v>
      </c>
      <c r="F78" t="s">
        <v>167</v>
      </c>
    </row>
    <row r="79" spans="2:14">
      <c r="B79" t="s">
        <v>172</v>
      </c>
      <c r="C79" t="s">
        <v>173</v>
      </c>
      <c r="D79" t="s">
        <v>26</v>
      </c>
      <c r="E79" t="s">
        <v>158</v>
      </c>
      <c r="F79" t="s">
        <v>23</v>
      </c>
    </row>
    <row r="80" spans="2:14">
      <c r="B80" t="s">
        <v>174</v>
      </c>
      <c r="C80" t="s">
        <v>175</v>
      </c>
      <c r="D80" t="s">
        <v>176</v>
      </c>
      <c r="E80" t="s">
        <v>177</v>
      </c>
      <c r="F80" t="s">
        <v>23</v>
      </c>
    </row>
    <row r="82" spans="2:23">
      <c r="B82" s="1" t="s">
        <v>178</v>
      </c>
    </row>
    <row r="83" spans="2:23">
      <c r="B83" s="1" t="s">
        <v>8</v>
      </c>
      <c r="C83" s="1" t="s">
        <v>9</v>
      </c>
      <c r="D83" s="1" t="s">
        <v>10</v>
      </c>
      <c r="E83" s="1" t="s">
        <v>11</v>
      </c>
      <c r="F83" s="1" t="s">
        <v>12</v>
      </c>
    </row>
    <row r="84" spans="2:23">
      <c r="B84" t="s">
        <v>179</v>
      </c>
      <c r="C84" t="s">
        <v>180</v>
      </c>
      <c r="D84" t="s">
        <v>181</v>
      </c>
      <c r="E84" t="s">
        <v>182</v>
      </c>
      <c r="F84" t="s">
        <v>23</v>
      </c>
      <c r="G84">
        <v>0.28749999999999992</v>
      </c>
      <c r="H84">
        <v>6.4677004043014575E-6</v>
      </c>
      <c r="I84">
        <v>1.8281712988352372E-7</v>
      </c>
      <c r="J84">
        <v>5.046678000000001E-6</v>
      </c>
      <c r="K84">
        <v>7.1369615719011169E-6</v>
      </c>
      <c r="L84">
        <v>1.0330785891027463E-5</v>
      </c>
      <c r="M84">
        <v>1.4447853005254028E-3</v>
      </c>
      <c r="N84">
        <v>6.4124484321264382E-4</v>
      </c>
      <c r="O84">
        <v>-1.4143971587251432E-14</v>
      </c>
      <c r="P84">
        <v>1.8380499999999991E-16</v>
      </c>
      <c r="Q84">
        <v>7.6533299999999993E-17</v>
      </c>
      <c r="R84">
        <v>4.1784799999999994E-16</v>
      </c>
      <c r="S84">
        <v>4.103172671527187E-6</v>
      </c>
      <c r="T84">
        <v>6.3936580782263546E-7</v>
      </c>
      <c r="V84">
        <v>-1.2499999999999998</v>
      </c>
      <c r="W84">
        <v>1.04E-5</v>
      </c>
    </row>
    <row r="85" spans="2:23">
      <c r="B85" t="s">
        <v>183</v>
      </c>
      <c r="C85" t="s">
        <v>184</v>
      </c>
      <c r="D85" t="s">
        <v>181</v>
      </c>
      <c r="E85" t="s">
        <v>182</v>
      </c>
      <c r="F85" t="s">
        <v>23</v>
      </c>
      <c r="G85">
        <v>0.28749999999999992</v>
      </c>
      <c r="H85">
        <v>3.2048009991291068E-5</v>
      </c>
      <c r="I85">
        <v>1.6877980381012765E-7</v>
      </c>
      <c r="J85">
        <v>2.2019130000000006E-5</v>
      </c>
      <c r="K85">
        <v>4.3703163950148493E-5</v>
      </c>
      <c r="L85">
        <v>4.3458028652168647E-5</v>
      </c>
      <c r="M85">
        <v>1.5749578361099352E-2</v>
      </c>
      <c r="N85">
        <v>4.93607765742029E-4</v>
      </c>
      <c r="O85">
        <v>-8.4669097638335046E-4</v>
      </c>
      <c r="P85">
        <v>1.0828849999999996E-9</v>
      </c>
      <c r="Q85">
        <v>3.5683799999999996E-9</v>
      </c>
      <c r="R85">
        <v>1.7732699999999998E-9</v>
      </c>
      <c r="S85">
        <v>7.0355862924922381E-5</v>
      </c>
      <c r="T85">
        <v>7.0175032077159232E-5</v>
      </c>
      <c r="V85">
        <v>-1.2499999999999998</v>
      </c>
      <c r="W85">
        <v>145.87126433750001</v>
      </c>
    </row>
    <row r="86" spans="2:23">
      <c r="B86" t="s">
        <v>185</v>
      </c>
      <c r="C86" t="s">
        <v>186</v>
      </c>
      <c r="D86" t="s">
        <v>181</v>
      </c>
      <c r="E86" t="s">
        <v>187</v>
      </c>
      <c r="F86" t="s">
        <v>23</v>
      </c>
      <c r="H86">
        <v>6.2136527222019747E-6</v>
      </c>
      <c r="I86">
        <v>1.6347728618433751E-7</v>
      </c>
      <c r="J86">
        <v>5.034120000000002E-6</v>
      </c>
      <c r="K86">
        <v>6.9022825188206939E-6</v>
      </c>
      <c r="L86">
        <v>1.0287913636254408E-5</v>
      </c>
      <c r="M86">
        <v>1.3692122311043536E-3</v>
      </c>
      <c r="N86">
        <v>5.7323503687953768E-4</v>
      </c>
      <c r="O86">
        <v>-2.1280830959822898E-12</v>
      </c>
      <c r="P86">
        <v>9.8810999999999975E-11</v>
      </c>
      <c r="Q86">
        <v>1.5394499999999998E-11</v>
      </c>
      <c r="R86">
        <v>4.1676399999999991E-14</v>
      </c>
      <c r="S86">
        <v>3.2015062392088436E-6</v>
      </c>
      <c r="T86">
        <v>1.5535341866556258E-7</v>
      </c>
      <c r="W86">
        <v>2.1021926249999998</v>
      </c>
    </row>
    <row r="87" spans="2:23">
      <c r="B87" t="s">
        <v>188</v>
      </c>
      <c r="C87" t="s">
        <v>189</v>
      </c>
      <c r="D87" t="s">
        <v>181</v>
      </c>
      <c r="E87" t="s">
        <v>187</v>
      </c>
      <c r="F87" t="s">
        <v>23</v>
      </c>
      <c r="H87">
        <v>2.7076612214387775E-8</v>
      </c>
      <c r="I87">
        <v>2.0136677323244077E-10</v>
      </c>
      <c r="J87">
        <v>5.3998959700000016E-4</v>
      </c>
      <c r="K87">
        <v>1.9948120538016531E-8</v>
      </c>
      <c r="L87">
        <v>3.5410252844272823E-8</v>
      </c>
      <c r="M87">
        <v>1.7336353893058648E-6</v>
      </c>
      <c r="N87">
        <v>1.9391717530586303E-6</v>
      </c>
      <c r="O87">
        <v>-1.6260260609772232E-10</v>
      </c>
      <c r="P87">
        <v>6.1677499999999987E-10</v>
      </c>
      <c r="Q87">
        <v>5.0809999999999993E-9</v>
      </c>
      <c r="R87">
        <v>3.3712999999999997E-9</v>
      </c>
      <c r="S87">
        <v>9.8800208885311059E-9</v>
      </c>
      <c r="T87">
        <v>2.5498594424631574E-9</v>
      </c>
      <c r="W87">
        <v>4.4037499999999996E-4</v>
      </c>
    </row>
    <row r="88" spans="2:23">
      <c r="B88" t="s">
        <v>190</v>
      </c>
      <c r="C88" t="s">
        <v>191</v>
      </c>
      <c r="D88" t="s">
        <v>181</v>
      </c>
      <c r="E88" t="s">
        <v>187</v>
      </c>
      <c r="F88" t="s">
        <v>23</v>
      </c>
      <c r="H88">
        <v>1.7154039182359573E-9</v>
      </c>
      <c r="I88">
        <v>1.1294116945582361E-9</v>
      </c>
      <c r="J88">
        <v>52.592215326000016</v>
      </c>
      <c r="K88">
        <v>4.6002509907380442E-9</v>
      </c>
      <c r="L88">
        <v>8.7078089981847185E-10</v>
      </c>
      <c r="M88">
        <v>9.9400523052115634E-7</v>
      </c>
      <c r="N88">
        <v>4.1913505820549249E-6</v>
      </c>
      <c r="O88">
        <v>-9.4224149614411112E-6</v>
      </c>
      <c r="P88">
        <v>1.3182949999999997E-17</v>
      </c>
      <c r="Q88">
        <v>8.4548999999999976E-6</v>
      </c>
      <c r="R88">
        <v>1.3654799999999997E-18</v>
      </c>
      <c r="S88">
        <v>1.9383328849947996E-8</v>
      </c>
      <c r="T88">
        <v>1.218948145819905E-8</v>
      </c>
      <c r="W88">
        <v>7.6862499999999995E-3</v>
      </c>
    </row>
    <row r="89" spans="2:23">
      <c r="B89" t="s">
        <v>192</v>
      </c>
      <c r="C89" t="s">
        <v>193</v>
      </c>
      <c r="D89" t="s">
        <v>181</v>
      </c>
      <c r="E89" t="s">
        <v>187</v>
      </c>
      <c r="F89" t="s">
        <v>23</v>
      </c>
      <c r="H89">
        <v>79.862931383060257</v>
      </c>
      <c r="I89">
        <v>0.396649632848523</v>
      </c>
      <c r="J89">
        <v>3.1900344000000011E-5</v>
      </c>
      <c r="K89">
        <v>1071.4272707746611</v>
      </c>
      <c r="L89">
        <v>188.48196015470299</v>
      </c>
      <c r="M89">
        <v>99370.434890199278</v>
      </c>
      <c r="N89">
        <v>3.2097813284875969E-4</v>
      </c>
      <c r="O89">
        <v>-5.3221404860255911E-7</v>
      </c>
      <c r="P89">
        <v>7.7422999999999969E-19</v>
      </c>
      <c r="Q89">
        <v>2.5874749999999997E-6</v>
      </c>
      <c r="R89">
        <v>8.8615999999999993E-20</v>
      </c>
      <c r="S89">
        <v>525.0090262132295</v>
      </c>
      <c r="T89">
        <v>525.23268985705272</v>
      </c>
      <c r="W89">
        <v>2.6162500000000003E-9</v>
      </c>
    </row>
    <row r="90" spans="2:23">
      <c r="B90" t="s">
        <v>194</v>
      </c>
      <c r="C90" t="s">
        <v>195</v>
      </c>
      <c r="D90" t="s">
        <v>181</v>
      </c>
      <c r="E90" t="s">
        <v>187</v>
      </c>
      <c r="F90" t="s">
        <v>23</v>
      </c>
      <c r="H90">
        <v>8.7246152528283743E-5</v>
      </c>
      <c r="I90">
        <v>4.0824042812398043E-5</v>
      </c>
      <c r="J90">
        <v>9.0825000000000025E-10</v>
      </c>
      <c r="K90">
        <v>1.7350674685565901E-3</v>
      </c>
      <c r="L90">
        <v>2.3394692688071279E-4</v>
      </c>
      <c r="M90">
        <v>0.1050927395472675</v>
      </c>
      <c r="N90">
        <v>136187.54930539595</v>
      </c>
      <c r="O90">
        <v>-1.0016626317042633E-10</v>
      </c>
      <c r="P90">
        <v>2.630634999999999E-10</v>
      </c>
      <c r="Q90">
        <v>5.7493999999999988E-10</v>
      </c>
      <c r="R90">
        <v>3.7979499999999993E-10</v>
      </c>
      <c r="S90">
        <v>3.1188928825273796E-4</v>
      </c>
      <c r="T90">
        <v>8.5127959688245029E-4</v>
      </c>
      <c r="W90">
        <v>5.5412500000000002E-3</v>
      </c>
    </row>
    <row r="91" spans="2:23">
      <c r="B91" t="s">
        <v>196</v>
      </c>
      <c r="C91" t="s">
        <v>197</v>
      </c>
      <c r="D91" t="s">
        <v>181</v>
      </c>
      <c r="E91" t="s">
        <v>187</v>
      </c>
      <c r="F91" t="s">
        <v>23</v>
      </c>
      <c r="H91">
        <v>-2.5662164611689826E-6</v>
      </c>
      <c r="I91">
        <v>8.6472778834773303E-13</v>
      </c>
      <c r="J91">
        <v>1.6520000000000005E-7</v>
      </c>
      <c r="K91">
        <v>6.8835607336805541E-9</v>
      </c>
      <c r="L91">
        <v>1.0912466202199446E-9</v>
      </c>
      <c r="M91">
        <v>5.7462924271168862E-8</v>
      </c>
      <c r="N91">
        <v>1.963618721265493E-3</v>
      </c>
      <c r="O91">
        <v>-8.0788339064665777</v>
      </c>
      <c r="P91">
        <v>7.8341392749999974</v>
      </c>
      <c r="Q91">
        <v>1.2881009044999998</v>
      </c>
      <c r="R91">
        <v>0.61438644549999988</v>
      </c>
      <c r="S91">
        <v>2.8637300195395214E-11</v>
      </c>
      <c r="T91">
        <v>5.6664110961572373E-12</v>
      </c>
      <c r="W91">
        <v>2.4212499999999998E-3</v>
      </c>
    </row>
    <row r="92" spans="2:23">
      <c r="B92" t="s">
        <v>198</v>
      </c>
      <c r="C92" t="s">
        <v>199</v>
      </c>
      <c r="D92" t="s">
        <v>181</v>
      </c>
      <c r="E92" t="s">
        <v>187</v>
      </c>
      <c r="F92" t="s">
        <v>23</v>
      </c>
      <c r="H92">
        <v>2.4310014107545124E-10</v>
      </c>
      <c r="I92">
        <v>1.6005568097437792E-10</v>
      </c>
      <c r="J92">
        <v>-1.6587655000000003E-7</v>
      </c>
      <c r="K92">
        <v>6.5192906052175212E-10</v>
      </c>
      <c r="L92">
        <v>1.2340356538847588E-10</v>
      </c>
      <c r="M92">
        <v>1.4086642172178484E-7</v>
      </c>
      <c r="N92">
        <v>7.7623436622980266E-4</v>
      </c>
      <c r="O92">
        <v>-8.9943580187724117E-11</v>
      </c>
      <c r="P92">
        <v>7.418899999999997E-11</v>
      </c>
      <c r="Q92">
        <v>2.1099299999999996E-9</v>
      </c>
      <c r="R92">
        <v>2.0727699999999997E-9</v>
      </c>
      <c r="S92">
        <v>2.7469273725222274E-9</v>
      </c>
      <c r="T92">
        <v>1.7274442658216936E-9</v>
      </c>
      <c r="W92">
        <v>4.8099999999999998E-4</v>
      </c>
    </row>
    <row r="93" spans="2:23">
      <c r="B93" t="s">
        <v>200</v>
      </c>
      <c r="C93" t="s">
        <v>201</v>
      </c>
      <c r="D93" t="s">
        <v>181</v>
      </c>
      <c r="E93" t="s">
        <v>187</v>
      </c>
      <c r="F93" t="s">
        <v>23</v>
      </c>
      <c r="H93">
        <v>1.5780546379290824E-7</v>
      </c>
      <c r="I93">
        <v>9.3306754145502328E-10</v>
      </c>
      <c r="J93">
        <v>0.28892027724000008</v>
      </c>
      <c r="K93">
        <v>1.3911243337450859E-6</v>
      </c>
      <c r="L93">
        <v>1.4595305051142855E-7</v>
      </c>
      <c r="M93">
        <v>2.2020453089434527E-4</v>
      </c>
      <c r="N93">
        <v>5.9398133988293456E-7</v>
      </c>
      <c r="O93">
        <v>-9.0362127772732753E-3</v>
      </c>
      <c r="P93">
        <v>6.1813054999999985E-2</v>
      </c>
      <c r="Q93">
        <v>1.9381374999999999E-3</v>
      </c>
      <c r="R93">
        <v>7.1936999999999988E-4</v>
      </c>
      <c r="S93">
        <v>6.543015523452057E-9</v>
      </c>
      <c r="T93">
        <v>1.1900326545755128E-9</v>
      </c>
      <c r="W93">
        <v>1.3536249999999999E-5</v>
      </c>
    </row>
    <row r="94" spans="2:23">
      <c r="B94" t="s">
        <v>202</v>
      </c>
      <c r="C94" t="s">
        <v>203</v>
      </c>
      <c r="D94" t="s">
        <v>181</v>
      </c>
      <c r="E94" t="s">
        <v>187</v>
      </c>
      <c r="F94" t="s">
        <v>23</v>
      </c>
      <c r="H94">
        <v>6.9785107632553872E-8</v>
      </c>
      <c r="I94">
        <v>4.0471779291769324E-10</v>
      </c>
      <c r="J94">
        <v>1.1298000000000002E-6</v>
      </c>
      <c r="K94">
        <v>1.2108955564290898E-6</v>
      </c>
      <c r="L94">
        <v>1.7824797654677643E-6</v>
      </c>
      <c r="M94">
        <v>3.7950314701559669E-4</v>
      </c>
      <c r="N94">
        <v>3.0026065317566646E-6</v>
      </c>
      <c r="O94">
        <v>-1.3266912415431644E-7</v>
      </c>
      <c r="P94">
        <v>1.8190599999999994E-10</v>
      </c>
      <c r="Q94">
        <v>4.6566949999999995E-7</v>
      </c>
      <c r="R94">
        <v>1.6922849999999997E-5</v>
      </c>
      <c r="S94">
        <v>4.1415410146181112E-9</v>
      </c>
      <c r="T94">
        <v>4.6765416434022988E-9</v>
      </c>
      <c r="W94">
        <v>0.11450123750000001</v>
      </c>
    </row>
    <row r="95" spans="2:23">
      <c r="B95" t="s">
        <v>204</v>
      </c>
      <c r="C95" t="s">
        <v>205</v>
      </c>
      <c r="D95" t="s">
        <v>181</v>
      </c>
      <c r="E95" t="s">
        <v>187</v>
      </c>
      <c r="F95" t="s">
        <v>23</v>
      </c>
      <c r="H95">
        <v>0.43394924525187673</v>
      </c>
      <c r="I95">
        <v>2.5520082083776464E-3</v>
      </c>
      <c r="J95">
        <v>7.2787400000000014E-6</v>
      </c>
      <c r="K95">
        <v>7.6386890361204882</v>
      </c>
      <c r="L95">
        <v>11.240232338672435</v>
      </c>
      <c r="M95">
        <v>2394.2396569234284</v>
      </c>
      <c r="N95">
        <v>1.6034151787127464E-6</v>
      </c>
      <c r="O95">
        <v>-1.5536067449791493E-6</v>
      </c>
      <c r="P95">
        <v>2.8079149999999988E-9</v>
      </c>
      <c r="Q95">
        <v>1.4320499999999997E-6</v>
      </c>
      <c r="R95">
        <v>1.5236649999999998E-10</v>
      </c>
      <c r="S95">
        <v>2.6188548950674875E-2</v>
      </c>
      <c r="T95">
        <v>2.9451506349444753E-2</v>
      </c>
      <c r="W95">
        <v>0.22094475</v>
      </c>
    </row>
    <row r="96" spans="2:23">
      <c r="B96" t="s">
        <v>206</v>
      </c>
      <c r="C96" t="s">
        <v>207</v>
      </c>
      <c r="D96" t="s">
        <v>181</v>
      </c>
      <c r="E96" t="s">
        <v>187</v>
      </c>
      <c r="F96" t="s">
        <v>23</v>
      </c>
      <c r="H96">
        <v>1.37309260996122E-6</v>
      </c>
      <c r="I96">
        <v>2.2942955209051746E-8</v>
      </c>
      <c r="J96">
        <v>8.1838400000000023E-6</v>
      </c>
      <c r="K96">
        <v>7.9565173931832554E-6</v>
      </c>
      <c r="L96">
        <v>1.0847860464744602E-6</v>
      </c>
      <c r="M96">
        <v>7.7982601356888631E-4</v>
      </c>
      <c r="N96">
        <v>10.097130574497951</v>
      </c>
      <c r="O96">
        <v>-2.9826903038722511E-9</v>
      </c>
      <c r="P96">
        <v>1.1275349999999996E-11</v>
      </c>
      <c r="Q96">
        <v>3.2618049999999991E-8</v>
      </c>
      <c r="R96">
        <v>1.5292049999999998E-8</v>
      </c>
      <c r="S96">
        <v>3.7971919682592136E-8</v>
      </c>
      <c r="T96">
        <v>1.0306776411531555E-8</v>
      </c>
      <c r="W96">
        <v>5.3102887500000001E-2</v>
      </c>
    </row>
    <row r="97" spans="2:23">
      <c r="B97" t="s">
        <v>208</v>
      </c>
      <c r="C97" t="s">
        <v>209</v>
      </c>
      <c r="D97" t="s">
        <v>181</v>
      </c>
      <c r="E97" t="s">
        <v>187</v>
      </c>
      <c r="F97" t="s">
        <v>210</v>
      </c>
      <c r="H97">
        <v>1.1638863875340525E-12</v>
      </c>
      <c r="I97">
        <v>3.0153743170324245E-13</v>
      </c>
      <c r="J97">
        <v>2.3705248000000006E-5</v>
      </c>
      <c r="K97">
        <v>3.2889837819224905E-12</v>
      </c>
      <c r="L97">
        <v>7.359154407431436E-13</v>
      </c>
      <c r="M97">
        <v>5.0757889341592975E-10</v>
      </c>
      <c r="N97">
        <v>2.5061234111569587E-5</v>
      </c>
      <c r="O97">
        <v>-9.0950707612629119E-4</v>
      </c>
      <c r="P97">
        <v>3.956759999999999E-12</v>
      </c>
      <c r="Q97">
        <v>9.8770499999999991E-9</v>
      </c>
      <c r="R97">
        <v>6.905399999999999E-13</v>
      </c>
      <c r="S97">
        <v>1.2702814095522962E-11</v>
      </c>
      <c r="T97">
        <v>1.3023659948166655E-12</v>
      </c>
      <c r="W97">
        <v>0.17346663749999999</v>
      </c>
    </row>
    <row r="98" spans="2:23">
      <c r="B98" t="s">
        <v>211</v>
      </c>
      <c r="C98" t="s">
        <v>212</v>
      </c>
      <c r="D98" t="s">
        <v>181</v>
      </c>
      <c r="E98" t="s">
        <v>187</v>
      </c>
      <c r="F98" t="s">
        <v>210</v>
      </c>
      <c r="H98">
        <v>9.6602570335618496E-11</v>
      </c>
      <c r="I98">
        <v>2.502760683365283E-11</v>
      </c>
      <c r="J98">
        <v>1.4700000000000003E-8</v>
      </c>
      <c r="K98">
        <v>2.7298565401603649E-10</v>
      </c>
      <c r="L98">
        <v>6.1080981758260313E-11</v>
      </c>
      <c r="M98">
        <v>4.2129048186359459E-8</v>
      </c>
      <c r="N98">
        <v>3.3163575585926976E-9</v>
      </c>
      <c r="O98">
        <v>-1.4352584664645608E-31</v>
      </c>
      <c r="P98">
        <v>1.5845799999999994E-31</v>
      </c>
      <c r="Q98">
        <v>7.7303999999999984E-32</v>
      </c>
      <c r="R98">
        <v>1.5416799999999998E-9</v>
      </c>
      <c r="S98">
        <v>1.0543335699285744E-9</v>
      </c>
      <c r="T98">
        <v>1.0809637756980899E-10</v>
      </c>
      <c r="W98">
        <v>2.0042749999999998E-2</v>
      </c>
    </row>
    <row r="99" spans="2:23">
      <c r="B99" t="s">
        <v>213</v>
      </c>
      <c r="C99" t="s">
        <v>214</v>
      </c>
      <c r="D99" t="s">
        <v>181</v>
      </c>
      <c r="E99" t="s">
        <v>187</v>
      </c>
      <c r="F99" t="s">
        <v>23</v>
      </c>
      <c r="H99">
        <v>1.6006478294021402E-5</v>
      </c>
      <c r="I99">
        <v>3.4396481268410194E-6</v>
      </c>
      <c r="J99">
        <v>2.7440000000000006E-8</v>
      </c>
      <c r="K99">
        <v>8.4237353062279269E-5</v>
      </c>
      <c r="L99">
        <v>6.3588735991812869E-6</v>
      </c>
      <c r="M99">
        <v>7.717092527958761E-3</v>
      </c>
      <c r="N99">
        <v>2.7525767738573778E-7</v>
      </c>
      <c r="O99">
        <v>-3.6902112134100526E-10</v>
      </c>
      <c r="P99">
        <v>1.2685199999999995E-10</v>
      </c>
      <c r="Q99">
        <v>6.8907999999999986E-10</v>
      </c>
      <c r="R99">
        <v>1.3553899999999999E-5</v>
      </c>
      <c r="S99">
        <v>1.4443294469546037E-4</v>
      </c>
      <c r="T99">
        <v>1.4730904913386897E-5</v>
      </c>
      <c r="W99">
        <v>1.7062499999999999E-3</v>
      </c>
    </row>
    <row r="100" spans="2:23">
      <c r="B100" t="s">
        <v>215</v>
      </c>
      <c r="C100" t="s">
        <v>216</v>
      </c>
      <c r="D100" t="s">
        <v>181</v>
      </c>
      <c r="E100" t="s">
        <v>187</v>
      </c>
      <c r="F100" t="s">
        <v>23</v>
      </c>
      <c r="H100">
        <v>2.8065899461598772E-5</v>
      </c>
      <c r="I100">
        <v>4.9912430760300279E-5</v>
      </c>
      <c r="J100">
        <v>2.3590672000000004E-5</v>
      </c>
      <c r="K100">
        <v>5.7248704261807331E-5</v>
      </c>
      <c r="L100">
        <v>1.9181704542532149E-5</v>
      </c>
      <c r="M100">
        <v>2.8748919123756152E-2</v>
      </c>
      <c r="N100">
        <v>2.4054844454638936E-2</v>
      </c>
      <c r="O100">
        <v>-4.6703419424126379E-6</v>
      </c>
      <c r="P100">
        <v>8.1129999999999967E-6</v>
      </c>
      <c r="Q100">
        <v>3.0949849999999994E-6</v>
      </c>
      <c r="R100">
        <v>8.5346499999999995E-7</v>
      </c>
      <c r="S100">
        <v>1.8957385417716198E-4</v>
      </c>
      <c r="T100">
        <v>1.8827297166767318E-4</v>
      </c>
      <c r="W100">
        <v>4.6800000000000001E-3</v>
      </c>
    </row>
    <row r="101" spans="2:23">
      <c r="B101" t="s">
        <v>217</v>
      </c>
      <c r="C101" t="s">
        <v>218</v>
      </c>
      <c r="D101" t="s">
        <v>181</v>
      </c>
      <c r="E101" t="s">
        <v>187</v>
      </c>
      <c r="F101" t="s">
        <v>23</v>
      </c>
      <c r="H101">
        <v>2.8474598100946952E-11</v>
      </c>
      <c r="I101">
        <v>4.5539726630333727E-14</v>
      </c>
      <c r="J101">
        <v>9.3167060000000015E-6</v>
      </c>
      <c r="K101">
        <v>3.5879690333442352E-11</v>
      </c>
      <c r="L101">
        <v>3.2792653856507482E-10</v>
      </c>
      <c r="M101">
        <v>3.2722935493550898E-9</v>
      </c>
      <c r="N101">
        <v>9.8960228365516643E-4</v>
      </c>
      <c r="O101">
        <v>-3.9056784382085524E-9</v>
      </c>
      <c r="P101">
        <v>2.5088999999999991E-9</v>
      </c>
      <c r="Q101">
        <v>3.8245899999999993E-10</v>
      </c>
      <c r="R101">
        <v>5.7684999999999994E-5</v>
      </c>
      <c r="S101">
        <v>1.3647957473623253E-13</v>
      </c>
      <c r="T101">
        <v>7.5507359674188954E-13</v>
      </c>
      <c r="W101">
        <v>6.9712500000000004E-6</v>
      </c>
    </row>
    <row r="102" spans="2:23">
      <c r="B102" t="s">
        <v>219</v>
      </c>
      <c r="C102" t="s">
        <v>220</v>
      </c>
      <c r="D102" t="s">
        <v>181</v>
      </c>
      <c r="E102" t="s">
        <v>187</v>
      </c>
      <c r="F102" t="s">
        <v>23</v>
      </c>
      <c r="H102">
        <v>3.0657430614031948E-5</v>
      </c>
      <c r="I102">
        <v>1.8333507531313858E-7</v>
      </c>
      <c r="J102">
        <v>4.2184814000000015E-5</v>
      </c>
      <c r="K102">
        <v>5.2827971956794612E-4</v>
      </c>
      <c r="L102">
        <v>8.1118215935843701E-5</v>
      </c>
      <c r="M102">
        <v>3.5324669838759787E-2</v>
      </c>
      <c r="N102">
        <v>1.5327431472921485E-10</v>
      </c>
      <c r="O102">
        <v>-3.2278217846440403E-9</v>
      </c>
      <c r="P102">
        <v>8.2522999999999977E-11</v>
      </c>
      <c r="Q102">
        <v>1.6180849999999996E-8</v>
      </c>
      <c r="R102">
        <v>1.0677199999999998E-8</v>
      </c>
      <c r="S102">
        <v>2.4277051478268534E-6</v>
      </c>
      <c r="T102">
        <v>3.326869079730489E-7</v>
      </c>
      <c r="W102">
        <v>1.5534999999999999E-5</v>
      </c>
    </row>
    <row r="103" spans="2:23">
      <c r="B103" t="s">
        <v>221</v>
      </c>
      <c r="C103" t="s">
        <v>222</v>
      </c>
      <c r="D103" t="s">
        <v>181</v>
      </c>
      <c r="E103" t="s">
        <v>187</v>
      </c>
      <c r="F103" t="s">
        <v>23</v>
      </c>
      <c r="H103">
        <v>1.2231134446593674E-10</v>
      </c>
      <c r="I103">
        <v>8.0529058694832843E-11</v>
      </c>
      <c r="J103">
        <v>1.2936000000000004E-7</v>
      </c>
      <c r="K103">
        <v>3.2800606176564174E-10</v>
      </c>
      <c r="L103">
        <v>6.2088223921968199E-11</v>
      </c>
      <c r="M103">
        <v>7.0874337442484527E-8</v>
      </c>
      <c r="N103">
        <v>8.5409742390452255E-4</v>
      </c>
      <c r="O103">
        <v>-1.6244205850086438E-18</v>
      </c>
      <c r="P103">
        <v>2.4431949999999988E-18</v>
      </c>
      <c r="Q103">
        <v>1.1177449999999998E-18</v>
      </c>
      <c r="R103">
        <v>1.9706549999999999E-19</v>
      </c>
      <c r="S103">
        <v>1.3820657552773609E-9</v>
      </c>
      <c r="T103">
        <v>8.6913166610235822E-10</v>
      </c>
      <c r="W103">
        <v>3.4012225E-2</v>
      </c>
    </row>
    <row r="104" spans="2:23">
      <c r="B104" t="s">
        <v>223</v>
      </c>
      <c r="C104" t="s">
        <v>224</v>
      </c>
      <c r="D104" t="s">
        <v>181</v>
      </c>
      <c r="E104" t="s">
        <v>187</v>
      </c>
      <c r="F104" t="s">
        <v>23</v>
      </c>
      <c r="H104">
        <v>4.0525175651600475E-6</v>
      </c>
      <c r="I104">
        <v>4.3695951963756116E-11</v>
      </c>
      <c r="J104">
        <v>12.984252501909278</v>
      </c>
      <c r="K104">
        <v>2.7706350846859454E-8</v>
      </c>
      <c r="L104">
        <v>3.4837934583931799E-9</v>
      </c>
      <c r="M104">
        <v>2.3122659370718109E-6</v>
      </c>
      <c r="N104">
        <v>2.9885073676782269E-7</v>
      </c>
      <c r="O104">
        <v>-2.5463219356123678E-4</v>
      </c>
      <c r="P104">
        <v>2.0698849999999992E-4</v>
      </c>
      <c r="Q104">
        <v>3.1946299999999996E-5</v>
      </c>
      <c r="R104">
        <v>1.3919699999999998E-4</v>
      </c>
      <c r="S104">
        <v>1.6342865473033678E-8</v>
      </c>
      <c r="T104">
        <v>1.5992830708943199E-8</v>
      </c>
      <c r="W104">
        <v>1.4056250000000001E-2</v>
      </c>
    </row>
    <row r="105" spans="2:23">
      <c r="B105" t="s">
        <v>225</v>
      </c>
      <c r="C105" t="s">
        <v>226</v>
      </c>
      <c r="D105" t="s">
        <v>181</v>
      </c>
      <c r="E105" t="s">
        <v>187</v>
      </c>
      <c r="F105" t="s">
        <v>23</v>
      </c>
      <c r="H105">
        <v>1.0911592971027526E-10</v>
      </c>
      <c r="I105">
        <v>7.1841276429000391E-11</v>
      </c>
      <c r="J105">
        <v>1.0438971564000003E-2</v>
      </c>
      <c r="K105">
        <v>2.9261951568304153E-10</v>
      </c>
      <c r="L105">
        <v>5.5389909307979926E-11</v>
      </c>
      <c r="M105">
        <v>6.3228143361552829E-8</v>
      </c>
      <c r="N105">
        <v>3.2709974998270261E-6</v>
      </c>
      <c r="O105">
        <v>-3.2350340766875048E-4</v>
      </c>
      <c r="P105">
        <v>3.0868749999999988E-4</v>
      </c>
      <c r="Q105">
        <v>3.2390299999999994E-5</v>
      </c>
      <c r="R105">
        <v>2.6431799999999997E-5</v>
      </c>
      <c r="S105">
        <v>1.2329632256623763E-9</v>
      </c>
      <c r="T105">
        <v>7.7536642411621105E-10</v>
      </c>
      <c r="W105">
        <v>-6.1262500000000005E-5</v>
      </c>
    </row>
    <row r="106" spans="2:23">
      <c r="B106" t="s">
        <v>227</v>
      </c>
      <c r="C106" t="s">
        <v>228</v>
      </c>
      <c r="D106" t="s">
        <v>181</v>
      </c>
      <c r="E106" t="s">
        <v>187</v>
      </c>
      <c r="F106" t="s">
        <v>23</v>
      </c>
      <c r="H106">
        <v>2.1823185942055051E-10</v>
      </c>
      <c r="I106">
        <v>1.4368255285800063E-10</v>
      </c>
      <c r="J106">
        <v>0.12045388741400002</v>
      </c>
      <c r="K106">
        <v>5.8523903136608378E-10</v>
      </c>
      <c r="L106">
        <v>1.1077981861595985E-10</v>
      </c>
      <c r="M106">
        <v>1.2645628672310566E-7</v>
      </c>
      <c r="N106">
        <v>2.6660957844432329E-7</v>
      </c>
      <c r="O106">
        <v>-1.1232379169156961E-5</v>
      </c>
      <c r="P106">
        <v>9.0582499999999975E-6</v>
      </c>
      <c r="Q106">
        <v>1.1940899999999999E-6</v>
      </c>
      <c r="R106">
        <v>9.6732499999999988E-7</v>
      </c>
      <c r="S106">
        <v>2.4659264513247555E-9</v>
      </c>
      <c r="T106">
        <v>1.5507328482324279E-9</v>
      </c>
      <c r="W106">
        <v>2.7137499999999999E-5</v>
      </c>
    </row>
    <row r="107" spans="2:23">
      <c r="B107" t="s">
        <v>229</v>
      </c>
      <c r="C107" t="s">
        <v>230</v>
      </c>
      <c r="D107" t="s">
        <v>181</v>
      </c>
      <c r="E107" t="s">
        <v>187</v>
      </c>
      <c r="F107" t="s">
        <v>23</v>
      </c>
      <c r="H107">
        <v>3.334642411530495E-8</v>
      </c>
      <c r="I107">
        <v>2.7952986509830905E-10</v>
      </c>
      <c r="J107">
        <v>4.1208866720000006E-5</v>
      </c>
      <c r="K107">
        <v>1.6176365957860304E-7</v>
      </c>
      <c r="L107">
        <v>2.8924544491026594E-8</v>
      </c>
      <c r="M107">
        <v>1.5261046945286642E-5</v>
      </c>
      <c r="N107">
        <v>5.3321915688864658E-7</v>
      </c>
      <c r="O107">
        <v>-2.5149534051493549E-8</v>
      </c>
      <c r="P107">
        <v>2.921559999999999E-8</v>
      </c>
      <c r="Q107">
        <v>6.0612999999999993E-9</v>
      </c>
      <c r="R107">
        <v>2.5503499999999996E-9</v>
      </c>
      <c r="S107">
        <v>1.6043649230037098E-9</v>
      </c>
      <c r="T107">
        <v>4.2369382683370116E-10</v>
      </c>
      <c r="W107">
        <v>6.5812500000000007E-4</v>
      </c>
    </row>
    <row r="108" spans="2:23">
      <c r="B108" t="s">
        <v>231</v>
      </c>
      <c r="C108" t="s">
        <v>232</v>
      </c>
      <c r="D108" t="s">
        <v>181</v>
      </c>
      <c r="E108" t="s">
        <v>187</v>
      </c>
      <c r="F108" t="s">
        <v>23</v>
      </c>
      <c r="H108">
        <v>2.6331381337984352E-5</v>
      </c>
      <c r="I108">
        <v>1.7149467735377941E-7</v>
      </c>
      <c r="J108">
        <v>8.2241935104000025E-5</v>
      </c>
      <c r="K108">
        <v>5.5937868770601217E-4</v>
      </c>
      <c r="L108">
        <v>1.7997855695147566E-5</v>
      </c>
      <c r="M108">
        <v>1.3398603622259966E-2</v>
      </c>
      <c r="N108">
        <v>6.7278461938215474E-7</v>
      </c>
      <c r="O108">
        <v>-4.4480205702098185E-9</v>
      </c>
      <c r="P108">
        <v>5.8701499999999971E-9</v>
      </c>
      <c r="Q108">
        <v>1.3665099999999997E-7</v>
      </c>
      <c r="R108">
        <v>9.4086999999999987E-8</v>
      </c>
      <c r="S108">
        <v>1.9600434374712377E-6</v>
      </c>
      <c r="T108">
        <v>1.8424229776602299E-7</v>
      </c>
      <c r="W108">
        <v>3.4117849999999998E-2</v>
      </c>
    </row>
    <row r="109" spans="2:23">
      <c r="B109" t="s">
        <v>233</v>
      </c>
      <c r="C109" t="s">
        <v>234</v>
      </c>
      <c r="D109" t="s">
        <v>181</v>
      </c>
      <c r="E109" t="s">
        <v>187</v>
      </c>
      <c r="F109" t="s">
        <v>23</v>
      </c>
      <c r="H109">
        <v>8.9571227673618002E-6</v>
      </c>
      <c r="I109">
        <v>4.763243275870828E-8</v>
      </c>
      <c r="J109">
        <v>1.2096000000000005E-9</v>
      </c>
      <c r="K109">
        <v>1.3070609099311944E-4</v>
      </c>
      <c r="L109">
        <v>6.8654635163777419E-6</v>
      </c>
      <c r="M109">
        <v>6.3975230805740592E-3</v>
      </c>
      <c r="N109">
        <v>6.9572163077812207E-4</v>
      </c>
      <c r="O109">
        <v>-9.5913727824113784E-9</v>
      </c>
      <c r="P109">
        <v>1.1883349999999995E-8</v>
      </c>
      <c r="Q109">
        <v>9.7347499999999989E-10</v>
      </c>
      <c r="R109">
        <v>3.6591299999999996E-8</v>
      </c>
      <c r="S109">
        <v>4.6376532471969272E-7</v>
      </c>
      <c r="T109">
        <v>6.461748387614365E-8</v>
      </c>
      <c r="W109">
        <v>2.50719625E-3</v>
      </c>
    </row>
    <row r="110" spans="2:23">
      <c r="B110" t="s">
        <v>235</v>
      </c>
      <c r="C110" t="s">
        <v>236</v>
      </c>
      <c r="D110" t="s">
        <v>181</v>
      </c>
      <c r="E110" t="s">
        <v>187</v>
      </c>
      <c r="F110" t="s">
        <v>23</v>
      </c>
      <c r="H110">
        <v>6.284028995767508E-11</v>
      </c>
      <c r="I110">
        <v>7.3970153261153115E-13</v>
      </c>
      <c r="J110">
        <v>4.7600000000000013E-7</v>
      </c>
      <c r="K110">
        <v>6.7048724114351377E-9</v>
      </c>
      <c r="L110">
        <v>1.039157054112788E-9</v>
      </c>
      <c r="M110">
        <v>3.6071473875629456E-8</v>
      </c>
      <c r="N110">
        <v>2.7423186790124886E-4</v>
      </c>
      <c r="O110">
        <v>-6.0835311657186517E-2</v>
      </c>
      <c r="P110">
        <v>7.0991779999999977E-2</v>
      </c>
      <c r="Q110">
        <v>1.6066200999999995E-2</v>
      </c>
      <c r="R110">
        <v>7.070639499999999E-3</v>
      </c>
      <c r="S110">
        <v>2.1952831265472795E-11</v>
      </c>
      <c r="T110">
        <v>3.6959392277732111E-12</v>
      </c>
      <c r="W110">
        <v>1.83625E-4</v>
      </c>
    </row>
    <row r="111" spans="2:23">
      <c r="B111" t="s">
        <v>237</v>
      </c>
      <c r="C111" t="s">
        <v>238</v>
      </c>
      <c r="D111" t="s">
        <v>181</v>
      </c>
      <c r="E111" t="s">
        <v>187</v>
      </c>
      <c r="F111" t="s">
        <v>23</v>
      </c>
      <c r="H111">
        <v>3.4224233930389795E-4</v>
      </c>
      <c r="I111">
        <v>1.4786872819880172E-4</v>
      </c>
      <c r="J111">
        <v>1.9180000000000004E-7</v>
      </c>
      <c r="K111">
        <v>8.8606223581535711E-4</v>
      </c>
      <c r="L111">
        <v>1.3501188664039878E-4</v>
      </c>
      <c r="M111">
        <v>0.16469055309713787</v>
      </c>
      <c r="N111">
        <v>3.1578428890386085E-4</v>
      </c>
      <c r="O111">
        <v>-3.3995830136517512E-10</v>
      </c>
      <c r="P111">
        <v>1.4802499999999994E-13</v>
      </c>
      <c r="Q111">
        <v>1.4730249999999999E-9</v>
      </c>
      <c r="R111">
        <v>-1.3318399999999998E-9</v>
      </c>
      <c r="S111">
        <v>3.3607243717177614E-3</v>
      </c>
      <c r="T111">
        <v>1.3552894544364108E-3</v>
      </c>
    </row>
    <row r="112" spans="2:23">
      <c r="B112" t="s">
        <v>239</v>
      </c>
      <c r="C112" t="s">
        <v>240</v>
      </c>
      <c r="D112" t="s">
        <v>181</v>
      </c>
      <c r="E112" t="s">
        <v>187</v>
      </c>
      <c r="F112" t="s">
        <v>23</v>
      </c>
      <c r="H112">
        <v>8.0977902944873988E-8</v>
      </c>
      <c r="I112">
        <v>7.4634907651033143E-9</v>
      </c>
      <c r="J112">
        <v>-2.8932904000000008E-7</v>
      </c>
      <c r="K112">
        <v>7.3752319374202775E-7</v>
      </c>
      <c r="L112">
        <v>1.0704313877757496E-7</v>
      </c>
      <c r="M112">
        <v>1.155787334480651E-4</v>
      </c>
      <c r="N112">
        <v>0.60053504356136056</v>
      </c>
      <c r="O112">
        <v>-2.8241927763280343E-6</v>
      </c>
      <c r="P112">
        <v>6.9831499999999974E-13</v>
      </c>
      <c r="Q112">
        <v>2.6034949999999994E-6</v>
      </c>
      <c r="R112">
        <v>5.8811999999999993E-11</v>
      </c>
      <c r="S112">
        <v>6.128529906376443E-9</v>
      </c>
      <c r="T112">
        <v>2.7335100570090876E-9</v>
      </c>
    </row>
    <row r="113" spans="2:20">
      <c r="B113" t="s">
        <v>241</v>
      </c>
      <c r="C113" t="s">
        <v>242</v>
      </c>
      <c r="D113" t="s">
        <v>181</v>
      </c>
      <c r="E113" t="s">
        <v>187</v>
      </c>
      <c r="F113" t="s">
        <v>23</v>
      </c>
      <c r="H113">
        <v>21.49080303598965</v>
      </c>
      <c r="I113">
        <v>7.5101169526052169</v>
      </c>
      <c r="J113">
        <v>8.2023874800000027E-7</v>
      </c>
      <c r="K113">
        <v>252.80250919909375</v>
      </c>
      <c r="L113">
        <v>39.482376565087542</v>
      </c>
      <c r="M113">
        <v>23175.832997764235</v>
      </c>
      <c r="N113">
        <v>5.407047275394363E-6</v>
      </c>
      <c r="O113">
        <v>-1.671792129432002E-2</v>
      </c>
      <c r="P113">
        <v>1.6149964999999995E-2</v>
      </c>
      <c r="Q113">
        <v>2.5153649999999994E-3</v>
      </c>
      <c r="R113">
        <v>1.7620034999999998E-3</v>
      </c>
      <c r="S113">
        <v>94.071999216752602</v>
      </c>
      <c r="T113">
        <v>93.552818480684749</v>
      </c>
    </row>
    <row r="114" spans="2:20">
      <c r="B114" t="s">
        <v>243</v>
      </c>
      <c r="C114" t="s">
        <v>244</v>
      </c>
      <c r="D114" t="s">
        <v>181</v>
      </c>
      <c r="E114" t="s">
        <v>187</v>
      </c>
      <c r="F114" t="s">
        <v>23</v>
      </c>
      <c r="H114">
        <v>7.9366219903955998E-10</v>
      </c>
      <c r="I114">
        <v>1.1282837424814675E-12</v>
      </c>
      <c r="J114">
        <v>-3.6540000000000008E-8</v>
      </c>
      <c r="K114">
        <v>2.9437347889311091E-9</v>
      </c>
      <c r="L114">
        <v>2.7819335591024861E-9</v>
      </c>
      <c r="M114">
        <v>9.5089272122162653E-7</v>
      </c>
      <c r="N114">
        <v>7.0396544155774902E-7</v>
      </c>
      <c r="O114">
        <v>-5.2174457926385592E-3</v>
      </c>
      <c r="P114">
        <v>2.1212149999999992E-2</v>
      </c>
      <c r="Q114">
        <v>2.4684884999999998E-3</v>
      </c>
      <c r="R114">
        <v>6.0317539999999988E-4</v>
      </c>
      <c r="S114">
        <v>1.7369841815524096E-11</v>
      </c>
      <c r="T114">
        <v>3.2834817189922997E-12</v>
      </c>
    </row>
    <row r="115" spans="2:20">
      <c r="B115" t="s">
        <v>245</v>
      </c>
      <c r="C115" t="s">
        <v>246</v>
      </c>
      <c r="D115" t="s">
        <v>181</v>
      </c>
      <c r="E115" t="s">
        <v>187</v>
      </c>
      <c r="F115" t="s">
        <v>23</v>
      </c>
      <c r="H115">
        <v>1.1050432326818774E-2</v>
      </c>
      <c r="I115">
        <v>1.0660161428627557E-2</v>
      </c>
      <c r="J115">
        <v>3.0108167600000009E-4</v>
      </c>
      <c r="K115">
        <v>3.9032206117401387E-2</v>
      </c>
      <c r="L115">
        <v>1.5327526895945593E-2</v>
      </c>
      <c r="M115">
        <v>8.5482897283962327</v>
      </c>
      <c r="N115">
        <v>22912.580674047302</v>
      </c>
      <c r="O115">
        <v>-5.3529285751768869E-12</v>
      </c>
      <c r="P115">
        <v>3.1409249999999987E-23</v>
      </c>
      <c r="Q115">
        <v>2.2730449999999997E-11</v>
      </c>
      <c r="R115">
        <v>5.5388999999999993E-15</v>
      </c>
      <c r="S115">
        <v>1.4124069115244619E-2</v>
      </c>
      <c r="T115">
        <v>8.2895862657805658E-3</v>
      </c>
    </row>
    <row r="116" spans="2:20">
      <c r="B116" t="s">
        <v>247</v>
      </c>
      <c r="C116" t="s">
        <v>248</v>
      </c>
      <c r="D116" t="s">
        <v>181</v>
      </c>
      <c r="E116" t="s">
        <v>187</v>
      </c>
      <c r="F116" t="s">
        <v>23</v>
      </c>
      <c r="H116">
        <v>0.19922189078324923</v>
      </c>
      <c r="I116">
        <v>1.1709058080594224E-3</v>
      </c>
      <c r="J116">
        <v>2.4920000000000006E-11</v>
      </c>
      <c r="K116">
        <v>3.5047225133155195</v>
      </c>
      <c r="L116">
        <v>5.1567294224657534</v>
      </c>
      <c r="M116">
        <v>1098.4078999131839</v>
      </c>
      <c r="N116">
        <v>2.0465546476103687E-8</v>
      </c>
      <c r="O116">
        <v>-2.8241927763280343E-6</v>
      </c>
      <c r="P116">
        <v>5.3358499999999985E-18</v>
      </c>
      <c r="Q116">
        <v>2.8257299999999995E-6</v>
      </c>
      <c r="R116">
        <v>5.7403999999999991E-19</v>
      </c>
      <c r="S116">
        <v>1.2019043617775919E-2</v>
      </c>
      <c r="T116">
        <v>1.3514231636690551E-2</v>
      </c>
    </row>
    <row r="117" spans="2:20">
      <c r="B117" t="s">
        <v>249</v>
      </c>
      <c r="C117" t="s">
        <v>250</v>
      </c>
      <c r="D117" t="s">
        <v>181</v>
      </c>
      <c r="E117" t="s">
        <v>187</v>
      </c>
      <c r="F117" t="s">
        <v>23</v>
      </c>
      <c r="H117">
        <v>5.4484552897735498E-5</v>
      </c>
      <c r="I117">
        <v>3.2050388887572848E-7</v>
      </c>
      <c r="J117">
        <v>1.2598306280000003E-3</v>
      </c>
      <c r="K117">
        <v>9.5934510261915884E-4</v>
      </c>
      <c r="L117">
        <v>1.4115925123377655E-3</v>
      </c>
      <c r="M117">
        <v>0.30067913768283094</v>
      </c>
      <c r="N117">
        <v>14.343394932075208</v>
      </c>
      <c r="O117">
        <v>-2.6457528907891849E-3</v>
      </c>
      <c r="P117">
        <v>3.2236893499999991E-3</v>
      </c>
      <c r="Q117">
        <v>4.5520696999999996E-4</v>
      </c>
      <c r="R117">
        <v>2.5796820899999994E-4</v>
      </c>
      <c r="S117">
        <v>3.2892623533233096E-6</v>
      </c>
      <c r="T117">
        <v>3.6985583883438673E-6</v>
      </c>
    </row>
    <row r="118" spans="2:20">
      <c r="B118" t="s">
        <v>251</v>
      </c>
      <c r="C118" t="s">
        <v>252</v>
      </c>
      <c r="D118" t="s">
        <v>181</v>
      </c>
      <c r="E118" t="s">
        <v>187</v>
      </c>
      <c r="F118" t="s">
        <v>23</v>
      </c>
      <c r="H118">
        <v>1.1131995772671E-4</v>
      </c>
      <c r="I118">
        <v>6.5479113461280196E-7</v>
      </c>
      <c r="J118">
        <v>9.4640000000000027E-7</v>
      </c>
      <c r="K118">
        <v>1.9599215874844663E-3</v>
      </c>
      <c r="L118">
        <v>2.8838946894806329E-3</v>
      </c>
      <c r="M118">
        <v>0.61428920808222098</v>
      </c>
      <c r="N118">
        <v>4.6333238631843976</v>
      </c>
      <c r="O118">
        <v>-2.1845958500762846E-12</v>
      </c>
      <c r="P118">
        <v>1.7437649999999993E-14</v>
      </c>
      <c r="Q118">
        <v>7.5242499999999992E-15</v>
      </c>
      <c r="R118">
        <v>4.9037799999999991E-14</v>
      </c>
      <c r="S118">
        <v>6.7198739117928734E-6</v>
      </c>
      <c r="T118">
        <v>7.556240356030616E-6</v>
      </c>
    </row>
    <row r="119" spans="2:20">
      <c r="B119" t="s">
        <v>253</v>
      </c>
      <c r="C119" t="s">
        <v>254</v>
      </c>
      <c r="D119" t="s">
        <v>181</v>
      </c>
      <c r="E119" t="s">
        <v>187</v>
      </c>
      <c r="F119" t="s">
        <v>23</v>
      </c>
      <c r="H119">
        <v>1.5955116264216451E-4</v>
      </c>
      <c r="I119">
        <v>4.246327893235746E-6</v>
      </c>
      <c r="J119">
        <v>1.0670408000000002E-5</v>
      </c>
      <c r="K119">
        <v>2.3965466458335769E-6</v>
      </c>
      <c r="L119">
        <v>5.9191044774292643E-6</v>
      </c>
      <c r="M119">
        <v>4.9808057263436812E-4</v>
      </c>
      <c r="N119">
        <v>1.268070066452098E-3</v>
      </c>
      <c r="O119">
        <v>-3.4594425676494771E-6</v>
      </c>
      <c r="P119">
        <v>6.0096499999999984E-6</v>
      </c>
      <c r="Q119">
        <v>2.2924349999999998E-6</v>
      </c>
      <c r="R119">
        <v>4.8685049999999985E-7</v>
      </c>
      <c r="S119">
        <v>3.4141291955913792E-7</v>
      </c>
      <c r="T119">
        <v>1.8169177143110697E-7</v>
      </c>
    </row>
    <row r="120" spans="2:20">
      <c r="B120" t="s">
        <v>255</v>
      </c>
      <c r="C120" t="s">
        <v>256</v>
      </c>
      <c r="D120" t="s">
        <v>181</v>
      </c>
      <c r="E120" t="s">
        <v>187</v>
      </c>
      <c r="F120" t="s">
        <v>210</v>
      </c>
      <c r="H120">
        <v>3.9706240117509069E-5</v>
      </c>
      <c r="I120">
        <v>3.146492918661552E-12</v>
      </c>
      <c r="J120">
        <v>3.2912180000000009E-6</v>
      </c>
      <c r="K120">
        <v>1.3852465053209453E-8</v>
      </c>
      <c r="L120">
        <v>3.2087738979607991E-9</v>
      </c>
      <c r="M120">
        <v>2.008057541811953E-6</v>
      </c>
      <c r="N120">
        <v>2.5906795989724409E-3</v>
      </c>
      <c r="O120">
        <v>-3.4055356245506379E-13</v>
      </c>
      <c r="P120">
        <v>3.9586049999999985E-25</v>
      </c>
      <c r="Q120">
        <v>1.7600249999999998E-11</v>
      </c>
      <c r="R120">
        <v>9.2829999999999991E-12</v>
      </c>
      <c r="S120">
        <v>2.6430604250472516E-10</v>
      </c>
      <c r="T120">
        <v>5.0276154662771658E-10</v>
      </c>
    </row>
    <row r="121" spans="2:20">
      <c r="B121" t="s">
        <v>257</v>
      </c>
      <c r="C121" t="s">
        <v>258</v>
      </c>
      <c r="D121" t="s">
        <v>181</v>
      </c>
      <c r="E121" t="s">
        <v>187</v>
      </c>
      <c r="F121" t="s">
        <v>210</v>
      </c>
      <c r="H121">
        <v>5.6228012978612325E-7</v>
      </c>
      <c r="I121">
        <v>6.7572726846463057E-8</v>
      </c>
      <c r="J121">
        <v>-7.8120000000000025E-7</v>
      </c>
      <c r="K121">
        <v>3.4949232584696498E-6</v>
      </c>
      <c r="L121">
        <v>2.1504348980227004E-6</v>
      </c>
      <c r="M121">
        <v>2.6112243195140116E-4</v>
      </c>
      <c r="N121">
        <v>3.3899113895390987E-4</v>
      </c>
      <c r="O121">
        <v>-9.8332315621702948E-12</v>
      </c>
      <c r="P121">
        <v>1.1430199999999995E-23</v>
      </c>
      <c r="Q121">
        <v>5.0817999999999989E-10</v>
      </c>
      <c r="R121">
        <v>4.4560099999999995E-10</v>
      </c>
      <c r="S121">
        <v>3.2478259507644859E-8</v>
      </c>
      <c r="T121">
        <v>1.9511548362447398E-8</v>
      </c>
    </row>
    <row r="122" spans="2:20">
      <c r="B122" t="s">
        <v>259</v>
      </c>
      <c r="C122" t="s">
        <v>260</v>
      </c>
      <c r="D122" t="s">
        <v>181</v>
      </c>
      <c r="E122" t="s">
        <v>187</v>
      </c>
      <c r="F122" t="s">
        <v>210</v>
      </c>
      <c r="H122">
        <v>1.4954646619470599E-9</v>
      </c>
      <c r="I122">
        <v>6.4759312025303463E-11</v>
      </c>
      <c r="J122">
        <v>3.3545274000000008E-5</v>
      </c>
      <c r="K122">
        <v>4.5877377365093942E-9</v>
      </c>
      <c r="L122">
        <v>1.3024992329391307E-8</v>
      </c>
      <c r="M122">
        <v>5.7146053322245471E-7</v>
      </c>
      <c r="N122">
        <v>8.9392424128727667E-6</v>
      </c>
      <c r="O122">
        <v>-9.4357404119803188E-8</v>
      </c>
      <c r="P122">
        <v>1.0880849999999997E-19</v>
      </c>
      <c r="Q122">
        <v>1.8209549999999996E-5</v>
      </c>
      <c r="R122">
        <v>1.0986199999999998E-20</v>
      </c>
      <c r="S122">
        <v>3.2389670546381956E-9</v>
      </c>
      <c r="T122">
        <v>8.9165824606671799E-10</v>
      </c>
    </row>
    <row r="123" spans="2:20">
      <c r="B123" t="s">
        <v>261</v>
      </c>
      <c r="C123" t="s">
        <v>262</v>
      </c>
      <c r="D123" t="s">
        <v>181</v>
      </c>
      <c r="E123" t="s">
        <v>187</v>
      </c>
      <c r="F123" t="s">
        <v>23</v>
      </c>
      <c r="H123">
        <v>3.0044944366736322E-10</v>
      </c>
      <c r="I123">
        <v>1.9781411928357322E-10</v>
      </c>
      <c r="J123">
        <v>92.419555816000027</v>
      </c>
      <c r="K123">
        <v>8.0572443388074542E-10</v>
      </c>
      <c r="L123">
        <v>1.5251547121080973E-10</v>
      </c>
      <c r="M123">
        <v>1.7409795753506659E-7</v>
      </c>
      <c r="N123">
        <v>1.5292851241200363E-5</v>
      </c>
      <c r="O123">
        <v>-2.2001763768605909E-2</v>
      </c>
      <c r="P123">
        <v>2.0382519999999991E-2</v>
      </c>
      <c r="Q123">
        <v>3.6104184999999995E-3</v>
      </c>
      <c r="R123">
        <v>1.4676674999999997E-3</v>
      </c>
      <c r="S123">
        <v>3.3949499050796555E-9</v>
      </c>
      <c r="T123">
        <v>2.1349624329153399E-9</v>
      </c>
    </row>
    <row r="124" spans="2:20">
      <c r="B124" t="s">
        <v>263</v>
      </c>
      <c r="C124" t="s">
        <v>264</v>
      </c>
      <c r="D124" t="s">
        <v>181</v>
      </c>
      <c r="E124" t="s">
        <v>187</v>
      </c>
      <c r="F124" t="s">
        <v>23</v>
      </c>
      <c r="H124">
        <v>2.3622417414991499E-7</v>
      </c>
      <c r="I124">
        <v>3.4111021291120926E-8</v>
      </c>
      <c r="J124">
        <v>2.1247520000000004E-5</v>
      </c>
      <c r="K124">
        <v>1.0044046544809004E-6</v>
      </c>
      <c r="L124">
        <v>2.2019534662582402E-7</v>
      </c>
      <c r="M124">
        <v>1.2071481105075996E-4</v>
      </c>
      <c r="N124">
        <v>3.9450074227926425E-10</v>
      </c>
      <c r="O124">
        <v>-1.5968557976096498E-6</v>
      </c>
      <c r="P124">
        <v>2.2080049999999992E-18</v>
      </c>
      <c r="Q124">
        <v>1.2214699999999999E-6</v>
      </c>
      <c r="R124">
        <v>2.3363949999999993E-19</v>
      </c>
      <c r="S124">
        <v>1.8500367434443018E-8</v>
      </c>
      <c r="T124">
        <v>3.3647170001289176E-9</v>
      </c>
    </row>
    <row r="125" spans="2:20">
      <c r="B125" t="s">
        <v>265</v>
      </c>
      <c r="C125" t="s">
        <v>59</v>
      </c>
      <c r="D125" t="s">
        <v>181</v>
      </c>
      <c r="E125" t="s">
        <v>187</v>
      </c>
      <c r="F125" t="s">
        <v>23</v>
      </c>
      <c r="H125">
        <v>3.4380941627900096E-7</v>
      </c>
      <c r="I125">
        <v>2.0080904037594209E-9</v>
      </c>
      <c r="J125">
        <v>2.4220000000000009E-7</v>
      </c>
      <c r="K125">
        <v>6.0096181883684715E-6</v>
      </c>
      <c r="L125">
        <v>8.8445261328635917E-6</v>
      </c>
      <c r="M125">
        <v>1.8835151809798592E-3</v>
      </c>
      <c r="N125">
        <v>4.0849058468405861E-6</v>
      </c>
      <c r="O125">
        <v>-4.6126543762152103E-4</v>
      </c>
      <c r="P125">
        <v>7.3188668005736964E-4</v>
      </c>
      <c r="Q125">
        <v>1.2613242460370898E-4</v>
      </c>
      <c r="R125">
        <v>4.1663529929218241E-5</v>
      </c>
      <c r="S125">
        <v>2.0578573750935618E-8</v>
      </c>
      <c r="T125">
        <v>2.3189057176603496E-8</v>
      </c>
    </row>
    <row r="126" spans="2:20">
      <c r="B126" t="s">
        <v>266</v>
      </c>
      <c r="C126" t="s">
        <v>267</v>
      </c>
      <c r="D126" t="s">
        <v>181</v>
      </c>
      <c r="E126" t="s">
        <v>187</v>
      </c>
      <c r="F126" t="s">
        <v>23</v>
      </c>
      <c r="H126">
        <v>8.6817150478817235E-6</v>
      </c>
      <c r="I126">
        <v>5.0925890476306141E-8</v>
      </c>
      <c r="J126">
        <v>6.9580000000000018E-8</v>
      </c>
      <c r="K126">
        <v>1.5242828993809938E-4</v>
      </c>
      <c r="L126">
        <v>2.2430508048646748E-4</v>
      </c>
      <c r="M126">
        <v>4.7774359669600218E-2</v>
      </c>
      <c r="N126">
        <v>7.3410637413506854E-7</v>
      </c>
      <c r="O126">
        <v>-6.5953446781847754E-7</v>
      </c>
      <c r="P126">
        <v>1.0206599999999996E-18</v>
      </c>
      <c r="Q126">
        <v>5.2107999999999985E-7</v>
      </c>
      <c r="R126">
        <v>1.0785149999999998E-19</v>
      </c>
      <c r="S126">
        <v>5.2232929855291075E-7</v>
      </c>
      <c r="T126">
        <v>5.8785811892866652E-7</v>
      </c>
    </row>
    <row r="127" spans="2:20">
      <c r="B127" t="s">
        <v>268</v>
      </c>
      <c r="C127" t="s">
        <v>269</v>
      </c>
      <c r="D127" t="s">
        <v>181</v>
      </c>
      <c r="E127" t="s">
        <v>187</v>
      </c>
      <c r="F127" t="s">
        <v>23</v>
      </c>
      <c r="H127">
        <v>3.5317490829216527E-7</v>
      </c>
      <c r="I127">
        <v>4.6776597511226791E-8</v>
      </c>
      <c r="J127">
        <v>1.6104200000000004E-3</v>
      </c>
      <c r="K127">
        <v>5.9661798619165551E-6</v>
      </c>
      <c r="L127">
        <v>1.7220925689507667E-6</v>
      </c>
      <c r="M127">
        <v>5.1426760335714842E-4</v>
      </c>
      <c r="N127">
        <v>1.7419018382784465E-5</v>
      </c>
      <c r="O127">
        <v>-1.1716726569247083E-9</v>
      </c>
      <c r="P127">
        <v>6.4614999999999972E-9</v>
      </c>
      <c r="Q127">
        <v>1.6024449999999996E-8</v>
      </c>
      <c r="R127">
        <v>9.9865499999999975E-9</v>
      </c>
      <c r="S127">
        <v>6.679258921022729E-8</v>
      </c>
      <c r="T127">
        <v>4.0459288432040793E-8</v>
      </c>
    </row>
    <row r="128" spans="2:20">
      <c r="B128" t="s">
        <v>270</v>
      </c>
      <c r="C128" t="s">
        <v>271</v>
      </c>
      <c r="D128" t="s">
        <v>181</v>
      </c>
      <c r="E128" t="s">
        <v>187</v>
      </c>
      <c r="F128" t="s">
        <v>23</v>
      </c>
      <c r="H128">
        <v>8.9564579779404E-8</v>
      </c>
      <c r="I128">
        <v>8.5958044007246905E-8</v>
      </c>
      <c r="J128">
        <v>9.3482628400000031E-4</v>
      </c>
      <c r="K128">
        <v>5.4567431796619773E-8</v>
      </c>
      <c r="L128">
        <v>1.2191296977915023E-7</v>
      </c>
      <c r="M128">
        <v>1.0899042996729846E-5</v>
      </c>
      <c r="N128">
        <v>7.9503994239745439E-6</v>
      </c>
      <c r="O128">
        <v>-1.5808133877389987E-5</v>
      </c>
      <c r="P128">
        <v>9.7923499999999961E-6</v>
      </c>
      <c r="Q128">
        <v>4.6352999999999995E-6</v>
      </c>
      <c r="R128">
        <v>9.1420999999999984E-6</v>
      </c>
      <c r="S128">
        <v>7.2514390197306813E-9</v>
      </c>
      <c r="T128">
        <v>3.6879692702377138E-9</v>
      </c>
    </row>
    <row r="129" spans="2:20">
      <c r="B129" t="s">
        <v>272</v>
      </c>
      <c r="C129" t="s">
        <v>273</v>
      </c>
      <c r="D129" t="s">
        <v>181</v>
      </c>
      <c r="E129" t="s">
        <v>187</v>
      </c>
      <c r="F129" t="s">
        <v>23</v>
      </c>
      <c r="H129">
        <v>1.8193179639522376E-8</v>
      </c>
      <c r="I129">
        <v>2.586373501995967E-11</v>
      </c>
      <c r="J129">
        <v>1.0906184800000003E-4</v>
      </c>
      <c r="K129">
        <v>6.7479459007805437E-8</v>
      </c>
      <c r="L129">
        <v>6.3770476970195311E-8</v>
      </c>
      <c r="M129">
        <v>2.1797386994157252E-5</v>
      </c>
      <c r="N129">
        <v>2.0154291020834105E-4</v>
      </c>
      <c r="O129">
        <v>-8.7296026817385248E-7</v>
      </c>
      <c r="P129">
        <v>2.784894999999999E-6</v>
      </c>
      <c r="Q129">
        <v>6.0815499999999988E-7</v>
      </c>
      <c r="R129">
        <v>1.0824199999999998E-7</v>
      </c>
      <c r="S129">
        <v>3.9817022007893751E-10</v>
      </c>
      <c r="T129">
        <v>7.5267504019977623E-11</v>
      </c>
    </row>
    <row r="130" spans="2:20">
      <c r="B130" t="s">
        <v>274</v>
      </c>
      <c r="C130" t="s">
        <v>275</v>
      </c>
      <c r="D130" t="s">
        <v>181</v>
      </c>
      <c r="E130" t="s">
        <v>187</v>
      </c>
      <c r="F130" t="s">
        <v>210</v>
      </c>
      <c r="H130">
        <v>6.800713758686933E-11</v>
      </c>
      <c r="I130">
        <v>4.4775493216214177E-11</v>
      </c>
      <c r="J130">
        <v>5.6231302400000006E-4</v>
      </c>
      <c r="K130">
        <v>1.8237681442570954E-10</v>
      </c>
      <c r="L130">
        <v>3.452208301055491E-11</v>
      </c>
      <c r="M130">
        <v>3.9407307955572456E-8</v>
      </c>
      <c r="N130">
        <v>2.720717284444091E-4</v>
      </c>
      <c r="O130">
        <v>-2.3956900053326764E-3</v>
      </c>
      <c r="P130">
        <v>1.5526849999999995E-5</v>
      </c>
      <c r="Q130">
        <v>9.0801999999999982E-6</v>
      </c>
      <c r="R130">
        <v>1.1106149999999998E-6</v>
      </c>
      <c r="S130">
        <v>7.6845149878492227E-10</v>
      </c>
      <c r="T130">
        <v>4.8325163177475507E-10</v>
      </c>
    </row>
    <row r="131" spans="2:20">
      <c r="B131" t="s">
        <v>276</v>
      </c>
      <c r="C131" t="s">
        <v>277</v>
      </c>
      <c r="D131" t="s">
        <v>181</v>
      </c>
      <c r="E131" t="s">
        <v>187</v>
      </c>
      <c r="F131" t="s">
        <v>210</v>
      </c>
      <c r="H131">
        <v>-6.4155523946526072E-11</v>
      </c>
      <c r="I131">
        <v>2.008180642766353E-17</v>
      </c>
      <c r="J131">
        <v>0.59726540986000021</v>
      </c>
      <c r="K131">
        <v>1.6981719702048809E-13</v>
      </c>
      <c r="L131">
        <v>2.6321961853952165E-14</v>
      </c>
      <c r="M131">
        <v>9.1400069896768318E-13</v>
      </c>
      <c r="N131">
        <v>1.9388971628943361E-9</v>
      </c>
      <c r="O131">
        <v>-1.0026419720450969E-11</v>
      </c>
      <c r="P131">
        <v>5.2527499999999982E-12</v>
      </c>
      <c r="Q131">
        <v>4.0674549999999994E-8</v>
      </c>
      <c r="R131">
        <v>3.3631099999999991E-8</v>
      </c>
      <c r="S131">
        <v>5.8690513403707634E-16</v>
      </c>
      <c r="T131">
        <v>9.4828705868922599E-17</v>
      </c>
    </row>
    <row r="132" spans="2:20">
      <c r="B132" t="s">
        <v>278</v>
      </c>
      <c r="C132" t="s">
        <v>67</v>
      </c>
      <c r="D132" t="s">
        <v>181</v>
      </c>
      <c r="E132" t="s">
        <v>187</v>
      </c>
      <c r="F132" t="s">
        <v>23</v>
      </c>
      <c r="H132">
        <v>3.8679424710618451E-4</v>
      </c>
      <c r="I132">
        <v>6.8104310864901187E-5</v>
      </c>
      <c r="J132">
        <v>3.2208641164000005E-4</v>
      </c>
      <c r="K132">
        <v>9.1054245702952771E-3</v>
      </c>
      <c r="L132">
        <v>6.1519499086299312E-4</v>
      </c>
      <c r="M132">
        <v>0.39945150583270334</v>
      </c>
      <c r="N132">
        <v>2.1768109090454405E-6</v>
      </c>
      <c r="O132">
        <v>-4.4451677629118038E-10</v>
      </c>
      <c r="P132">
        <v>9.9216499999999975E-10</v>
      </c>
      <c r="Q132">
        <v>4.1432649999999992E-10</v>
      </c>
      <c r="R132">
        <v>1.7363699999999998E-10</v>
      </c>
      <c r="S132">
        <v>1.2581575566646967E-3</v>
      </c>
      <c r="T132">
        <v>3.2286650280467654E-3</v>
      </c>
    </row>
    <row r="133" spans="2:20">
      <c r="B133" t="s">
        <v>279</v>
      </c>
      <c r="C133" t="s">
        <v>280</v>
      </c>
      <c r="D133" t="s">
        <v>181</v>
      </c>
      <c r="E133" t="s">
        <v>187</v>
      </c>
      <c r="F133" t="s">
        <v>23</v>
      </c>
      <c r="H133">
        <v>5.0784291733686674E-9</v>
      </c>
      <c r="I133">
        <v>8.8756488826974357E-15</v>
      </c>
      <c r="J133">
        <v>1.2444581618000003E-5</v>
      </c>
      <c r="K133">
        <v>1.606372364233548E-11</v>
      </c>
      <c r="L133">
        <v>9.5031808290400692E-12</v>
      </c>
      <c r="M133">
        <v>1.4679066540387531E-9</v>
      </c>
      <c r="N133">
        <v>4.6913329614452914E-7</v>
      </c>
      <c r="O133">
        <v>-2.1015556930553009E-19</v>
      </c>
      <c r="P133">
        <v>2.7904099999999988E-21</v>
      </c>
      <c r="Q133">
        <v>9.2848499999999989E-7</v>
      </c>
      <c r="R133">
        <v>5.041299999999999E-21</v>
      </c>
      <c r="S133">
        <v>3.7451194329433077E-13</v>
      </c>
      <c r="T133">
        <v>1.334035992696362E-13</v>
      </c>
    </row>
    <row r="134" spans="2:20">
      <c r="B134" t="s">
        <v>281</v>
      </c>
      <c r="C134" t="s">
        <v>282</v>
      </c>
      <c r="D134" t="s">
        <v>181</v>
      </c>
      <c r="E134" t="s">
        <v>187</v>
      </c>
      <c r="F134" t="s">
        <v>23</v>
      </c>
      <c r="H134">
        <v>9.7381762857098235E-4</v>
      </c>
      <c r="I134">
        <v>3.942055240120124E-4</v>
      </c>
      <c r="J134">
        <v>2.6985420000000004E-6</v>
      </c>
      <c r="K134">
        <v>2.7978347389942325E-3</v>
      </c>
      <c r="L134">
        <v>3.6484215687096201E-4</v>
      </c>
      <c r="M134">
        <v>0.76766055525472499</v>
      </c>
      <c r="N134">
        <v>1.66165969821113E-7</v>
      </c>
      <c r="O134">
        <v>-4.4655844773060773E-3</v>
      </c>
      <c r="P134">
        <v>1.0452799999999996E-4</v>
      </c>
      <c r="Q134">
        <v>8.4070499999999981E-5</v>
      </c>
      <c r="R134">
        <v>5.298749999999999E-6</v>
      </c>
      <c r="S134">
        <v>1.0490361207002277E-2</v>
      </c>
      <c r="T134">
        <v>2.8310341237280617E-3</v>
      </c>
    </row>
    <row r="135" spans="2:20">
      <c r="B135" t="s">
        <v>283</v>
      </c>
      <c r="C135" t="s">
        <v>284</v>
      </c>
      <c r="D135" t="s">
        <v>181</v>
      </c>
      <c r="E135" t="s">
        <v>187</v>
      </c>
      <c r="F135" t="s">
        <v>23</v>
      </c>
      <c r="H135">
        <v>1.2503728184796974E-6</v>
      </c>
      <c r="I135">
        <v>7.310675507438717E-9</v>
      </c>
      <c r="J135">
        <v>5644.5486971282799</v>
      </c>
      <c r="K135">
        <v>2.1991155998205917E-5</v>
      </c>
      <c r="L135">
        <v>3.2425522167466935E-5</v>
      </c>
      <c r="M135">
        <v>6.8902433798113819E-3</v>
      </c>
      <c r="N135">
        <v>1.9606556137386987E-11</v>
      </c>
      <c r="O135">
        <v>-1.6077853840111326E-9</v>
      </c>
      <c r="P135">
        <v>2.775019999999999E-9</v>
      </c>
      <c r="Q135">
        <v>1.6039799999999999E-9</v>
      </c>
      <c r="R135">
        <v>-1.9554199999999994E-9</v>
      </c>
      <c r="S135">
        <v>7.0146957298831545E-8</v>
      </c>
      <c r="T135">
        <v>8.3489564152948787E-8</v>
      </c>
    </row>
    <row r="136" spans="2:20">
      <c r="B136" t="s">
        <v>285</v>
      </c>
      <c r="C136" t="s">
        <v>286</v>
      </c>
      <c r="D136" t="s">
        <v>181</v>
      </c>
      <c r="E136" t="s">
        <v>187</v>
      </c>
      <c r="F136" t="s">
        <v>23</v>
      </c>
      <c r="H136">
        <v>1.6965894125093851E-5</v>
      </c>
      <c r="I136">
        <v>5.7331734272915513E-8</v>
      </c>
      <c r="J136">
        <v>1.5354640000000004E-6</v>
      </c>
      <c r="K136">
        <v>2.6249886332144881E-5</v>
      </c>
      <c r="L136">
        <v>4.0839400727649211E-5</v>
      </c>
      <c r="M136">
        <v>7.0399331600594622E-3</v>
      </c>
      <c r="N136">
        <v>0.26598458920932394</v>
      </c>
      <c r="O136">
        <v>-4.6380842252593336E-12</v>
      </c>
      <c r="P136">
        <v>5.5415499999999982E-11</v>
      </c>
      <c r="Q136">
        <v>1.3862299999999998E-11</v>
      </c>
      <c r="R136">
        <v>4.1973999999999991E-12</v>
      </c>
      <c r="S136">
        <v>1.5671636738891837E-7</v>
      </c>
      <c r="T136">
        <v>1.1774359007322616E-7</v>
      </c>
    </row>
    <row r="137" spans="2:20">
      <c r="B137" t="s">
        <v>287</v>
      </c>
      <c r="C137" t="s">
        <v>288</v>
      </c>
      <c r="D137" t="s">
        <v>181</v>
      </c>
      <c r="E137" t="s">
        <v>187</v>
      </c>
      <c r="F137" t="s">
        <v>23</v>
      </c>
      <c r="H137">
        <v>1.3009899007625024E-5</v>
      </c>
      <c r="I137">
        <v>4.3466859968734217E-8</v>
      </c>
      <c r="J137">
        <v>6.580000000000001E-7</v>
      </c>
      <c r="K137">
        <v>7.1577431713457437E-7</v>
      </c>
      <c r="L137">
        <v>1.551409933005504E-7</v>
      </c>
      <c r="M137">
        <v>2.173443150858909E-5</v>
      </c>
      <c r="N137">
        <v>7.2974074402036185E-10</v>
      </c>
      <c r="O137">
        <v>-3.6274988521143122E-6</v>
      </c>
      <c r="P137">
        <v>1.4454699999999994E-5</v>
      </c>
      <c r="Q137">
        <v>8.0095999999999987E-6</v>
      </c>
      <c r="R137">
        <v>1.1682259999999999E-3</v>
      </c>
      <c r="S137">
        <v>9.9687690442001464E-7</v>
      </c>
      <c r="T137">
        <v>4.0206115923546012E-8</v>
      </c>
    </row>
    <row r="138" spans="2:20">
      <c r="B138" t="s">
        <v>289</v>
      </c>
      <c r="C138" t="s">
        <v>290</v>
      </c>
      <c r="D138" t="s">
        <v>181</v>
      </c>
      <c r="E138" t="s">
        <v>187</v>
      </c>
      <c r="F138" t="s">
        <v>23</v>
      </c>
      <c r="H138">
        <v>1.3189495467761325E-7</v>
      </c>
      <c r="I138">
        <v>1.3244046504806193E-8</v>
      </c>
      <c r="J138">
        <v>2.9260000000000007E-7</v>
      </c>
      <c r="K138">
        <v>8.9388714470312042E-8</v>
      </c>
      <c r="L138">
        <v>2.20917641639623E-8</v>
      </c>
      <c r="M138">
        <v>4.2703113927254772E-6</v>
      </c>
      <c r="N138">
        <v>2.5512611423994791</v>
      </c>
      <c r="O138">
        <v>-9.7137224010322717E-5</v>
      </c>
      <c r="P138">
        <v>1.4446899999999996E-4</v>
      </c>
      <c r="Q138">
        <v>5.7773999999999993E-5</v>
      </c>
      <c r="R138">
        <v>2.4544314999999997E-3</v>
      </c>
      <c r="S138">
        <v>3.0390902819647855E-7</v>
      </c>
      <c r="T138">
        <v>1.1936471741472009E-8</v>
      </c>
    </row>
    <row r="139" spans="2:20">
      <c r="B139" t="s">
        <v>291</v>
      </c>
      <c r="C139" t="s">
        <v>292</v>
      </c>
      <c r="D139" t="s">
        <v>181</v>
      </c>
      <c r="E139" t="s">
        <v>187</v>
      </c>
      <c r="F139" t="s">
        <v>23</v>
      </c>
      <c r="H139">
        <v>2.6725206283515823E-8</v>
      </c>
      <c r="I139">
        <v>5.2126693594995499E-10</v>
      </c>
      <c r="J139">
        <v>2.6272540602000006E-2</v>
      </c>
      <c r="K139">
        <v>2.1231927649560211E-9</v>
      </c>
      <c r="L139">
        <v>4.0189887683929656E-10</v>
      </c>
      <c r="M139">
        <v>4.5877164485591796E-7</v>
      </c>
      <c r="N139">
        <v>2.8715580735417927E-5</v>
      </c>
      <c r="O139">
        <v>-9.93168428848964E-6</v>
      </c>
      <c r="P139">
        <v>4.9683149999999976E-7</v>
      </c>
      <c r="Q139">
        <v>3.0713549999999996E-7</v>
      </c>
      <c r="R139">
        <v>1.0521414999999999E-3</v>
      </c>
      <c r="S139">
        <v>8.9461517768991053E-9</v>
      </c>
      <c r="T139">
        <v>5.6259145191687885E-9</v>
      </c>
    </row>
    <row r="140" spans="2:20">
      <c r="B140" t="s">
        <v>293</v>
      </c>
      <c r="C140" t="s">
        <v>294</v>
      </c>
      <c r="D140" t="s">
        <v>181</v>
      </c>
      <c r="E140" t="s">
        <v>187</v>
      </c>
      <c r="F140" t="s">
        <v>23</v>
      </c>
      <c r="H140">
        <v>7.9172488533967497E-10</v>
      </c>
      <c r="I140">
        <v>1.6540200852258277E-9</v>
      </c>
      <c r="J140">
        <v>5.2780000000000013E-8</v>
      </c>
      <c r="K140">
        <v>6.7370539657258442E-9</v>
      </c>
      <c r="L140">
        <v>1.2752560515093033E-9</v>
      </c>
      <c r="M140">
        <v>1.4557177192543548E-6</v>
      </c>
      <c r="N140">
        <v>5.1707406586597023E-5</v>
      </c>
      <c r="O140">
        <v>-2.7223994250125286E-3</v>
      </c>
      <c r="P140">
        <v>7.8279499999999965E-4</v>
      </c>
      <c r="Q140">
        <v>3.1914499999999995E-4</v>
      </c>
      <c r="R140">
        <v>2.2547461999999997E-2</v>
      </c>
      <c r="S140">
        <v>2.8386827753622093E-8</v>
      </c>
      <c r="T140">
        <v>1.7851459531977957E-8</v>
      </c>
    </row>
    <row r="141" spans="2:20">
      <c r="B141" t="s">
        <v>295</v>
      </c>
      <c r="C141" t="s">
        <v>296</v>
      </c>
      <c r="D141" t="s">
        <v>181</v>
      </c>
      <c r="E141" t="s">
        <v>187</v>
      </c>
      <c r="F141" t="s">
        <v>23</v>
      </c>
      <c r="H141">
        <v>2.5122039630970423E-9</v>
      </c>
      <c r="I141">
        <v>2.1408153653919692E-6</v>
      </c>
      <c r="J141">
        <v>2.1700000000000008E-7</v>
      </c>
      <c r="K141">
        <v>7.6066443614619106E-5</v>
      </c>
      <c r="L141">
        <v>1.1338863188788096E-4</v>
      </c>
      <c r="M141">
        <v>2.3712351336041926E-2</v>
      </c>
      <c r="N141">
        <v>1.9587874748423472E-4</v>
      </c>
      <c r="O141">
        <v>-5.5708410633736838E-9</v>
      </c>
      <c r="P141">
        <v>5.3120999999999978E-9</v>
      </c>
      <c r="Q141">
        <v>1.0383499999999998E-8</v>
      </c>
      <c r="R141">
        <v>-1.7589149999999998E-8</v>
      </c>
      <c r="S141">
        <v>4.2690750442675293E-7</v>
      </c>
      <c r="T141">
        <v>3.7949119042395671E-7</v>
      </c>
    </row>
    <row r="142" spans="2:20">
      <c r="B142" t="s">
        <v>297</v>
      </c>
      <c r="C142" t="s">
        <v>298</v>
      </c>
      <c r="D142" t="s">
        <v>181</v>
      </c>
      <c r="E142" t="s">
        <v>187</v>
      </c>
      <c r="F142" t="s">
        <v>23</v>
      </c>
      <c r="H142">
        <v>9.4581417550420504E-4</v>
      </c>
      <c r="I142">
        <v>5.4433853288819582E-12</v>
      </c>
      <c r="J142">
        <v>1.2474000000000002E-7</v>
      </c>
      <c r="K142">
        <v>1.1480904037429398E-8</v>
      </c>
      <c r="L142">
        <v>7.8755946289760032E-9</v>
      </c>
      <c r="M142">
        <v>1.4508853894599925E-6</v>
      </c>
      <c r="N142">
        <v>1.5408246939193249E-4</v>
      </c>
      <c r="O142">
        <v>-3.0409814313468262E-12</v>
      </c>
      <c r="P142">
        <v>6.9265999999999976E-12</v>
      </c>
      <c r="Q142">
        <v>4.2836199999999995E-12</v>
      </c>
      <c r="R142">
        <v>1.7004049999999998E-12</v>
      </c>
      <c r="S142">
        <v>1.4811187782420538E-10</v>
      </c>
      <c r="T142">
        <v>3.8848977206285957E-11</v>
      </c>
    </row>
    <row r="143" spans="2:20">
      <c r="B143" t="s">
        <v>299</v>
      </c>
      <c r="C143" t="s">
        <v>300</v>
      </c>
      <c r="D143" t="s">
        <v>181</v>
      </c>
      <c r="E143" t="s">
        <v>187</v>
      </c>
      <c r="F143" t="s">
        <v>23</v>
      </c>
      <c r="H143">
        <v>3.5698542550068753E-10</v>
      </c>
      <c r="I143">
        <v>5.7670479577024396E-7</v>
      </c>
      <c r="J143">
        <v>1.9880000000000006E-7</v>
      </c>
      <c r="K143">
        <v>2.9694007248901369E-4</v>
      </c>
      <c r="L143">
        <v>7.3291799526937034E-5</v>
      </c>
      <c r="M143">
        <v>8.6424076533788502E-2</v>
      </c>
      <c r="N143">
        <v>4.6969290606203303E-5</v>
      </c>
      <c r="O143">
        <v>-1.8447126355871788E-2</v>
      </c>
      <c r="P143">
        <v>9.5105999999999956E-4</v>
      </c>
      <c r="Q143">
        <v>8.6400399999999992E-4</v>
      </c>
      <c r="R143">
        <v>1.3416249999999996E-4</v>
      </c>
      <c r="S143">
        <v>4.9182899709646207E-4</v>
      </c>
      <c r="T143">
        <v>4.9063386112818414E-4</v>
      </c>
    </row>
    <row r="144" spans="2:20">
      <c r="B144" t="s">
        <v>301</v>
      </c>
      <c r="C144" t="s">
        <v>302</v>
      </c>
      <c r="D144" t="s">
        <v>181</v>
      </c>
      <c r="E144" t="s">
        <v>187</v>
      </c>
      <c r="F144" t="s">
        <v>23</v>
      </c>
      <c r="H144">
        <v>7.9944150593478001E-5</v>
      </c>
      <c r="I144">
        <v>2.7959213484142076</v>
      </c>
      <c r="J144">
        <v>9.2400000000000028E-7</v>
      </c>
      <c r="K144">
        <v>2487.1348352950436</v>
      </c>
      <c r="L144">
        <v>1451.300030478915</v>
      </c>
      <c r="M144">
        <v>420767.61694710067</v>
      </c>
      <c r="N144">
        <v>1.9344694994099727E-6</v>
      </c>
      <c r="O144">
        <v>-1.3883415187366135E-5</v>
      </c>
      <c r="P144">
        <v>7.7601499999999963E-7</v>
      </c>
      <c r="Q144">
        <v>8.6776999999999984E-8</v>
      </c>
      <c r="R144">
        <v>1.3519249999999997E-7</v>
      </c>
      <c r="S144">
        <v>186.75807185350556</v>
      </c>
      <c r="T144">
        <v>180.62373666312078</v>
      </c>
    </row>
    <row r="145" spans="2:20">
      <c r="B145" t="s">
        <v>303</v>
      </c>
      <c r="C145" t="s">
        <v>304</v>
      </c>
      <c r="D145" t="s">
        <v>181</v>
      </c>
      <c r="E145" t="s">
        <v>187</v>
      </c>
      <c r="F145" t="s">
        <v>23</v>
      </c>
      <c r="H145">
        <v>132.62443920335701</v>
      </c>
      <c r="I145">
        <v>5.0449692099722843E-9</v>
      </c>
      <c r="J145">
        <v>1.0101154000000002E-5</v>
      </c>
      <c r="K145">
        <v>1.5231488167555023E-6</v>
      </c>
      <c r="L145">
        <v>4.6971376666451592E-7</v>
      </c>
      <c r="M145">
        <v>3.669108768320008E-4</v>
      </c>
      <c r="N145">
        <v>6.1382205269739516E-6</v>
      </c>
      <c r="O145">
        <v>-7.1231140283173968E-11</v>
      </c>
      <c r="P145">
        <v>8.2640999999999981E-11</v>
      </c>
      <c r="Q145">
        <v>1.6737299999999997E-11</v>
      </c>
      <c r="R145">
        <v>6.812149999999999E-12</v>
      </c>
      <c r="S145">
        <v>9.1457524668758351E-8</v>
      </c>
      <c r="T145">
        <v>4.1303330190156715E-8</v>
      </c>
    </row>
    <row r="146" spans="2:20">
      <c r="B146" t="s">
        <v>305</v>
      </c>
      <c r="C146" t="s">
        <v>306</v>
      </c>
      <c r="D146" t="s">
        <v>181</v>
      </c>
      <c r="E146" t="s">
        <v>187</v>
      </c>
      <c r="F146" t="s">
        <v>23</v>
      </c>
      <c r="H146">
        <v>7.3238085182927182E-8</v>
      </c>
      <c r="I146">
        <v>5.1712641735991931E-6</v>
      </c>
      <c r="J146">
        <v>6.5240000000000019E-9</v>
      </c>
      <c r="K146">
        <v>3.1935828621100284E-6</v>
      </c>
      <c r="L146">
        <v>2.9006807717099515E-6</v>
      </c>
      <c r="M146">
        <v>5.1145915844948305E-4</v>
      </c>
      <c r="N146">
        <v>2.2400829572531466E-3</v>
      </c>
      <c r="O146">
        <v>-2.1802487151459775E-5</v>
      </c>
      <c r="P146">
        <v>2.9938149999999987E-5</v>
      </c>
      <c r="Q146">
        <v>2.0316649999999998E-5</v>
      </c>
      <c r="R146">
        <v>2.2614299999999996E-6</v>
      </c>
      <c r="S146">
        <v>3.7245510006531672E-7</v>
      </c>
      <c r="T146">
        <v>2.0906938772470377E-7</v>
      </c>
    </row>
    <row r="147" spans="2:20">
      <c r="B147" t="s">
        <v>307</v>
      </c>
      <c r="C147" t="s">
        <v>308</v>
      </c>
      <c r="D147" t="s">
        <v>181</v>
      </c>
      <c r="E147" t="s">
        <v>187</v>
      </c>
      <c r="F147" t="s">
        <v>23</v>
      </c>
      <c r="H147">
        <v>3.8689352202416998E-6</v>
      </c>
      <c r="I147">
        <v>4.3511854859501736E-14</v>
      </c>
      <c r="J147">
        <v>3.6625680000000007E-6</v>
      </c>
      <c r="K147">
        <v>3.9440425949618554E-10</v>
      </c>
      <c r="L147">
        <v>6.1126885536046529E-11</v>
      </c>
      <c r="M147">
        <v>2.1218514044487971E-9</v>
      </c>
      <c r="N147">
        <v>3.0153863139624063E-8</v>
      </c>
      <c r="O147">
        <v>-2.004066252317102E-13</v>
      </c>
      <c r="P147">
        <v>4.9046499999999984E-9</v>
      </c>
      <c r="Q147">
        <v>3.713369999999999E-15</v>
      </c>
      <c r="R147">
        <v>3.4723349999999992E-8</v>
      </c>
      <c r="S147">
        <v>1.2913430156160531E-12</v>
      </c>
      <c r="T147">
        <v>2.1740818986901275E-13</v>
      </c>
    </row>
    <row r="148" spans="2:20">
      <c r="B148" t="s">
        <v>309</v>
      </c>
      <c r="C148" t="s">
        <v>310</v>
      </c>
      <c r="D148" t="s">
        <v>181</v>
      </c>
      <c r="E148" t="s">
        <v>187</v>
      </c>
      <c r="F148" t="s">
        <v>23</v>
      </c>
      <c r="H148">
        <v>3.6964876445691223E-12</v>
      </c>
      <c r="I148">
        <v>7.6730715281294151E-6</v>
      </c>
      <c r="J148">
        <v>3.8693903710000012E-2</v>
      </c>
      <c r="K148">
        <v>1.046439232350466E-5</v>
      </c>
      <c r="L148">
        <v>1.2701201593099867E-5</v>
      </c>
      <c r="M148">
        <v>2.5538510464538549E-3</v>
      </c>
      <c r="N148">
        <v>1.2908703844924088E-3</v>
      </c>
      <c r="O148">
        <v>-6.3703186964656571E-12</v>
      </c>
      <c r="P148">
        <v>2.5296649999999988E-12</v>
      </c>
      <c r="Q148">
        <v>1.0785149999999999E-11</v>
      </c>
      <c r="R148">
        <v>2.0184799999999997E-7</v>
      </c>
      <c r="S148">
        <v>5.7236222177212673E-7</v>
      </c>
      <c r="T148">
        <v>3.3195330269076359E-7</v>
      </c>
    </row>
    <row r="149" spans="2:20">
      <c r="B149" t="s">
        <v>311</v>
      </c>
      <c r="C149" t="s">
        <v>312</v>
      </c>
      <c r="D149" t="s">
        <v>181</v>
      </c>
      <c r="E149" t="s">
        <v>187</v>
      </c>
      <c r="F149" t="s">
        <v>23</v>
      </c>
      <c r="H149">
        <v>6.2635788859263898E-6</v>
      </c>
      <c r="I149">
        <v>3.7612935798304469E-11</v>
      </c>
      <c r="J149">
        <v>0.7955654000000002</v>
      </c>
      <c r="K149">
        <v>3.7319576661423501E-8</v>
      </c>
      <c r="L149">
        <v>1.4554922026863667E-8</v>
      </c>
      <c r="M149">
        <v>5.7181221014400514E-6</v>
      </c>
      <c r="N149">
        <v>12285.604903612657</v>
      </c>
      <c r="O149">
        <v>-7.1961137856271889E-11</v>
      </c>
      <c r="P149">
        <v>4.6208399999999989E-11</v>
      </c>
      <c r="Q149">
        <v>8.4528999999999976E-12</v>
      </c>
      <c r="R149">
        <v>1.4560299999999999E-6</v>
      </c>
      <c r="S149">
        <v>4.2882305427451553E-9</v>
      </c>
      <c r="T149">
        <v>3.3769395947898094E-9</v>
      </c>
    </row>
    <row r="150" spans="2:20">
      <c r="B150" t="s">
        <v>313</v>
      </c>
      <c r="C150" t="s">
        <v>314</v>
      </c>
      <c r="D150" t="s">
        <v>181</v>
      </c>
      <c r="E150" t="s">
        <v>187</v>
      </c>
      <c r="F150" t="s">
        <v>23</v>
      </c>
      <c r="H150">
        <v>1.7329111586281575E-7</v>
      </c>
      <c r="I150">
        <v>1.8832003743195067E-6</v>
      </c>
      <c r="J150">
        <v>5.6312407620000013E-3</v>
      </c>
      <c r="K150">
        <v>5.5762647155094445E-5</v>
      </c>
      <c r="L150">
        <v>6.0287701890338584E-6</v>
      </c>
      <c r="M150">
        <v>2.3996565785638093E-3</v>
      </c>
      <c r="N150">
        <v>1.5067993336293471E-5</v>
      </c>
      <c r="O150">
        <v>-8.6336322682629047E-9</v>
      </c>
      <c r="P150">
        <v>7.1129999999999973E-9</v>
      </c>
      <c r="Q150">
        <v>1.8167599999999997E-7</v>
      </c>
      <c r="R150">
        <v>1.3947499999999998E-9</v>
      </c>
      <c r="S150">
        <v>4.6248329472044972E-5</v>
      </c>
      <c r="T150">
        <v>2.2754235713003057E-6</v>
      </c>
    </row>
    <row r="151" spans="2:20">
      <c r="B151" t="s">
        <v>315</v>
      </c>
      <c r="C151" t="s">
        <v>316</v>
      </c>
      <c r="D151" t="s">
        <v>181</v>
      </c>
      <c r="E151" t="s">
        <v>187</v>
      </c>
      <c r="F151" t="s">
        <v>23</v>
      </c>
      <c r="H151">
        <v>9.5401092486829505E-4</v>
      </c>
      <c r="I151">
        <v>2.1262511679009947E-10</v>
      </c>
      <c r="J151">
        <v>9.3520000000000033E-8</v>
      </c>
      <c r="K151">
        <v>1.0736468966491254E-6</v>
      </c>
      <c r="L151">
        <v>2.0472075001961598E-7</v>
      </c>
      <c r="M151">
        <v>1.8207236881963857E-4</v>
      </c>
      <c r="N151">
        <v>1.1251907824651299E-4</v>
      </c>
      <c r="O151">
        <v>-9.6883929301741456E-6</v>
      </c>
      <c r="P151">
        <v>2.1746949999999993E-5</v>
      </c>
      <c r="Q151">
        <v>7.3767999999999994E-6</v>
      </c>
      <c r="R151">
        <v>1.6276799999999998E-6</v>
      </c>
      <c r="S151">
        <v>6.3410620187934867E-9</v>
      </c>
      <c r="T151">
        <v>3.9182774285000777E-9</v>
      </c>
    </row>
    <row r="152" spans="2:20">
      <c r="B152" t="s">
        <v>317</v>
      </c>
      <c r="C152" t="s">
        <v>318</v>
      </c>
      <c r="D152" t="s">
        <v>181</v>
      </c>
      <c r="E152" t="s">
        <v>187</v>
      </c>
      <c r="F152" t="s">
        <v>18</v>
      </c>
      <c r="H152">
        <v>1.6467600811423726E-8</v>
      </c>
      <c r="I152">
        <v>9.6329726709423437E-6</v>
      </c>
      <c r="J152">
        <v>1.2096000000000005E-9</v>
      </c>
      <c r="K152">
        <v>2.2117468985902106E-3</v>
      </c>
      <c r="L152">
        <v>7.7937315356786641E-4</v>
      </c>
      <c r="M152">
        <v>0.15854182386517296</v>
      </c>
      <c r="N152">
        <v>2.0334835288202231E-10</v>
      </c>
      <c r="O152">
        <v>-4.1218743021004836E-8</v>
      </c>
      <c r="P152">
        <v>8.1964999999999967E-8</v>
      </c>
      <c r="Q152">
        <v>2.0763599999999998E-8</v>
      </c>
      <c r="R152">
        <v>4.4644749999999995E-9</v>
      </c>
      <c r="S152">
        <v>1.2517063330648741E-5</v>
      </c>
      <c r="T152">
        <v>6.3163366632131623E-6</v>
      </c>
    </row>
    <row r="153" spans="2:20">
      <c r="B153" t="s">
        <v>319</v>
      </c>
      <c r="C153" t="s">
        <v>320</v>
      </c>
      <c r="D153" t="s">
        <v>181</v>
      </c>
      <c r="E153" t="s">
        <v>187</v>
      </c>
      <c r="F153" t="s">
        <v>23</v>
      </c>
      <c r="H153">
        <v>8.1275694905308502E-4</v>
      </c>
      <c r="I153">
        <v>7.4153592757445002E-7</v>
      </c>
      <c r="J153">
        <v>6.9541093300000013E-3</v>
      </c>
      <c r="K153">
        <v>5.2998401346721828E-4</v>
      </c>
      <c r="L153">
        <v>3.5906573925415071E-5</v>
      </c>
      <c r="M153">
        <v>2.1052005783571411E-2</v>
      </c>
      <c r="N153">
        <v>2.4184860762565879E-4</v>
      </c>
      <c r="O153">
        <v>-5.8332375857152733E-10</v>
      </c>
      <c r="P153">
        <v>5.8651999999999975E-9</v>
      </c>
      <c r="Q153">
        <v>1.0162149999999999E-9</v>
      </c>
      <c r="R153">
        <v>2.4351199999999998E-9</v>
      </c>
      <c r="S153">
        <v>2.6714957553472298E-6</v>
      </c>
      <c r="T153">
        <v>7.5514937816476893E-7</v>
      </c>
    </row>
    <row r="154" spans="2:20">
      <c r="B154" t="s">
        <v>321</v>
      </c>
      <c r="C154" t="s">
        <v>322</v>
      </c>
      <c r="D154" t="s">
        <v>181</v>
      </c>
      <c r="E154" t="s">
        <v>187</v>
      </c>
      <c r="F154" t="s">
        <v>23</v>
      </c>
      <c r="H154">
        <v>1.0409760588384824E-3</v>
      </c>
      <c r="I154">
        <v>1.8911020490212871E-13</v>
      </c>
      <c r="J154">
        <v>3.6047298000000011E-5</v>
      </c>
      <c r="K154">
        <v>1.1842917246001915E-9</v>
      </c>
      <c r="L154">
        <v>2.2580196343213785E-10</v>
      </c>
      <c r="M154">
        <v>2.0063493071876308E-7</v>
      </c>
      <c r="N154">
        <v>9.6401549731509286E-7</v>
      </c>
      <c r="O154">
        <v>-2.0798447180340499E-11</v>
      </c>
      <c r="P154">
        <v>7.8024999999999966E-10</v>
      </c>
      <c r="Q154">
        <v>1.2142499999999997E-10</v>
      </c>
      <c r="R154">
        <v>1.6805599999999999E-12</v>
      </c>
      <c r="S154">
        <v>4.2261834985629272E-12</v>
      </c>
      <c r="T154">
        <v>7.4465023367358668E-13</v>
      </c>
    </row>
    <row r="155" spans="2:20">
      <c r="B155" t="s">
        <v>323</v>
      </c>
      <c r="C155" t="s">
        <v>324</v>
      </c>
      <c r="D155" t="s">
        <v>181</v>
      </c>
      <c r="E155" t="s">
        <v>187</v>
      </c>
      <c r="F155" t="s">
        <v>23</v>
      </c>
      <c r="H155">
        <v>1.7919010512726075E-11</v>
      </c>
      <c r="I155">
        <v>1.115252606895144E-5</v>
      </c>
      <c r="J155">
        <v>4.9915471200000017E-7</v>
      </c>
      <c r="K155">
        <v>1.8326593542611393E-4</v>
      </c>
      <c r="L155">
        <v>1.012985929396758E-4</v>
      </c>
      <c r="M155">
        <v>8.9272201628198211E-2</v>
      </c>
      <c r="N155">
        <v>5.6696135722224712</v>
      </c>
      <c r="O155">
        <v>-1.9246198915027072E-9</v>
      </c>
      <c r="P155">
        <v>1.0962199999999996E-9</v>
      </c>
      <c r="Q155">
        <v>9.8613999999999992E-11</v>
      </c>
      <c r="R155">
        <v>1.5623099999999997E-9</v>
      </c>
      <c r="S155">
        <v>1.4585624301484179E-4</v>
      </c>
      <c r="T155">
        <v>5.752022168949195E-5</v>
      </c>
    </row>
    <row r="156" spans="2:20">
      <c r="B156" t="s">
        <v>325</v>
      </c>
      <c r="C156" t="s">
        <v>326</v>
      </c>
      <c r="D156" t="s">
        <v>181</v>
      </c>
      <c r="E156" t="s">
        <v>187</v>
      </c>
      <c r="F156" t="s">
        <v>23</v>
      </c>
      <c r="H156">
        <v>1.0700195603471551E-4</v>
      </c>
      <c r="I156">
        <v>4.9727331249364353E-3</v>
      </c>
      <c r="J156">
        <v>6.5494286200000018E-4</v>
      </c>
      <c r="K156">
        <v>14.884334028571931</v>
      </c>
      <c r="L156">
        <v>21.901705612050126</v>
      </c>
      <c r="M156">
        <v>4665.2062611418396</v>
      </c>
      <c r="N156">
        <v>1.4015258072365129E-6</v>
      </c>
      <c r="O156">
        <v>-1.3421285104718126E-5</v>
      </c>
      <c r="P156">
        <v>1.8620449999999994E-9</v>
      </c>
      <c r="Q156">
        <v>3.3515499999999997E-9</v>
      </c>
      <c r="R156">
        <v>1.5987899999999995E-8</v>
      </c>
      <c r="S156">
        <v>5.1031775118662095E-2</v>
      </c>
      <c r="T156">
        <v>5.7386209517686693E-2</v>
      </c>
    </row>
    <row r="157" spans="2:20">
      <c r="B157" t="s">
        <v>327</v>
      </c>
      <c r="C157" t="s">
        <v>328</v>
      </c>
      <c r="D157" t="s">
        <v>181</v>
      </c>
      <c r="E157" t="s">
        <v>187</v>
      </c>
      <c r="F157" t="s">
        <v>23</v>
      </c>
      <c r="H157">
        <v>0.84548720295912749</v>
      </c>
      <c r="I157">
        <v>5.3463275482046629E-11</v>
      </c>
      <c r="J157">
        <v>2.1550200000000007E-6</v>
      </c>
      <c r="K157">
        <v>2.1776336050830978E-10</v>
      </c>
      <c r="L157">
        <v>4.1220397624543261E-11</v>
      </c>
      <c r="M157">
        <v>4.7053502036504393E-8</v>
      </c>
      <c r="N157">
        <v>2.7901181944402265E-2</v>
      </c>
      <c r="O157">
        <v>-3.6772218013408825E-2</v>
      </c>
      <c r="P157">
        <v>1.1228449999999996E-5</v>
      </c>
      <c r="Q157">
        <v>5.851949999999999E-8</v>
      </c>
      <c r="R157">
        <v>5.1293999999999993E-7</v>
      </c>
      <c r="S157">
        <v>9.1755402839990799E-10</v>
      </c>
      <c r="T157">
        <v>5.7701687376090089E-10</v>
      </c>
    </row>
    <row r="158" spans="2:20">
      <c r="B158" t="s">
        <v>329</v>
      </c>
      <c r="C158" t="s">
        <v>20</v>
      </c>
      <c r="D158" t="s">
        <v>181</v>
      </c>
      <c r="E158" t="s">
        <v>187</v>
      </c>
      <c r="F158" t="s">
        <v>23</v>
      </c>
      <c r="H158">
        <v>8.1202552342530749E-11</v>
      </c>
      <c r="I158">
        <v>2.5021800562399907E-6</v>
      </c>
      <c r="J158">
        <v>7.0000000000000015E-9</v>
      </c>
      <c r="K158">
        <v>7.4896302348749387E-3</v>
      </c>
      <c r="L158">
        <v>1.1020329024545824E-2</v>
      </c>
      <c r="M158">
        <v>2.3474077469988233</v>
      </c>
      <c r="N158">
        <v>4.4444990469459118E-3</v>
      </c>
      <c r="O158">
        <v>-2.0160208733754472E-4</v>
      </c>
      <c r="P158">
        <v>5.528499999999998E-6</v>
      </c>
      <c r="Q158">
        <v>4.3086399999999991E-6</v>
      </c>
      <c r="R158">
        <v>7.8562499999999989E-7</v>
      </c>
      <c r="S158">
        <v>2.5679355070480717E-5</v>
      </c>
      <c r="T158">
        <v>2.8874704069751253E-5</v>
      </c>
    </row>
    <row r="159" spans="2:20">
      <c r="B159" t="s">
        <v>330</v>
      </c>
      <c r="C159" t="s">
        <v>331</v>
      </c>
      <c r="D159" t="s">
        <v>181</v>
      </c>
      <c r="E159" t="s">
        <v>187</v>
      </c>
      <c r="F159" t="s">
        <v>23</v>
      </c>
      <c r="H159">
        <v>4.2536052831749094E-4</v>
      </c>
      <c r="I159">
        <v>3.7603579050724991E-7</v>
      </c>
      <c r="J159">
        <v>80.901055256000021</v>
      </c>
      <c r="K159">
        <v>1.1255450169332872E-3</v>
      </c>
      <c r="L159">
        <v>1.6562669770358749E-3</v>
      </c>
      <c r="M159">
        <v>0.3527706447652118</v>
      </c>
      <c r="N159">
        <v>9.099231310954607E-10</v>
      </c>
      <c r="O159">
        <v>-4.5004702351217934E-5</v>
      </c>
      <c r="P159">
        <v>3.5586299999999988E-5</v>
      </c>
      <c r="Q159">
        <v>1.6867399999999997E-6</v>
      </c>
      <c r="R159">
        <v>3.8754949999999994E-5</v>
      </c>
      <c r="S159">
        <v>3.8572184842883154E-6</v>
      </c>
      <c r="T159">
        <v>4.3405514269151016E-6</v>
      </c>
    </row>
    <row r="160" spans="2:20">
      <c r="B160" t="s">
        <v>332</v>
      </c>
      <c r="C160" t="s">
        <v>333</v>
      </c>
      <c r="D160" t="s">
        <v>181</v>
      </c>
      <c r="E160" t="s">
        <v>187</v>
      </c>
      <c r="F160" t="s">
        <v>23</v>
      </c>
      <c r="H160">
        <v>6.4076266206138975E-5</v>
      </c>
      <c r="I160">
        <v>2.2072843537893486E-7</v>
      </c>
      <c r="J160">
        <v>1.4420000000000004E-9</v>
      </c>
      <c r="K160">
        <v>6.9664290168585773E-7</v>
      </c>
      <c r="L160">
        <v>3.0827685538951576E-7</v>
      </c>
      <c r="M160">
        <v>1.3353074561170937E-4</v>
      </c>
      <c r="N160">
        <v>8.3967288778630231E-2</v>
      </c>
      <c r="O160">
        <v>-1.6071197289749292E-3</v>
      </c>
      <c r="P160">
        <v>9.7670999999999956E-4</v>
      </c>
      <c r="Q160">
        <v>2.7331249999999997E-5</v>
      </c>
      <c r="R160">
        <v>5.6104649999999989E-4</v>
      </c>
      <c r="S160">
        <v>3.8974929026603211E-8</v>
      </c>
      <c r="T160">
        <v>1.8742917441396956E-8</v>
      </c>
    </row>
    <row r="161" spans="2:20">
      <c r="B161" t="s">
        <v>334</v>
      </c>
      <c r="C161" t="s">
        <v>335</v>
      </c>
      <c r="D161" t="s">
        <v>181</v>
      </c>
      <c r="E161" t="s">
        <v>187</v>
      </c>
      <c r="F161" t="s">
        <v>23</v>
      </c>
      <c r="H161">
        <v>3.6024445974336446E-7</v>
      </c>
      <c r="I161">
        <v>43.109022506891044</v>
      </c>
      <c r="J161">
        <v>1.0206000000000002E-6</v>
      </c>
      <c r="K161">
        <v>129041.2996951361</v>
      </c>
      <c r="L161">
        <v>189806.56421704477</v>
      </c>
      <c r="M161">
        <v>40432619.376119979</v>
      </c>
      <c r="N161">
        <v>19.674703610255477</v>
      </c>
      <c r="O161">
        <v>-8.9009193174010892E-7</v>
      </c>
      <c r="P161">
        <v>9.3373999999999964E-6</v>
      </c>
      <c r="Q161">
        <v>7.5422049999999984E-4</v>
      </c>
      <c r="R161">
        <v>2.9702099999999997E-7</v>
      </c>
      <c r="S161">
        <v>443.25517699936893</v>
      </c>
      <c r="T161">
        <v>497.74585184083048</v>
      </c>
    </row>
    <row r="162" spans="2:20">
      <c r="B162" t="s">
        <v>336</v>
      </c>
      <c r="C162" t="s">
        <v>337</v>
      </c>
      <c r="D162" t="s">
        <v>181</v>
      </c>
      <c r="E162" t="s">
        <v>187</v>
      </c>
      <c r="F162" t="s">
        <v>23</v>
      </c>
      <c r="H162">
        <v>7335.401960524192</v>
      </c>
      <c r="I162">
        <v>1.1524227582015989E-7</v>
      </c>
      <c r="J162">
        <v>5.6980000000000018E-8</v>
      </c>
      <c r="K162">
        <v>2.7026100626077385E-5</v>
      </c>
      <c r="L162">
        <v>5.3234776359496648E-6</v>
      </c>
      <c r="M162">
        <v>2.8128357099018518E-3</v>
      </c>
      <c r="N162">
        <v>1.984071281446128E-7</v>
      </c>
      <c r="O162">
        <v>-5.306129358236697E-3</v>
      </c>
      <c r="P162">
        <v>1.1185952499999998E-5</v>
      </c>
      <c r="Q162">
        <v>2.0958899999999999E-7</v>
      </c>
      <c r="R162">
        <v>3.2500949999999996E-5</v>
      </c>
      <c r="S162">
        <v>7.7414101299434748E-7</v>
      </c>
      <c r="T162">
        <v>5.4407102563230611E-7</v>
      </c>
    </row>
    <row r="163" spans="2:20">
      <c r="B163" t="s">
        <v>338</v>
      </c>
      <c r="C163" t="s">
        <v>339</v>
      </c>
      <c r="D163" t="s">
        <v>181</v>
      </c>
      <c r="E163" t="s">
        <v>187</v>
      </c>
      <c r="F163" t="s">
        <v>23</v>
      </c>
      <c r="H163">
        <v>2.4793102108246049E-6</v>
      </c>
      <c r="I163">
        <v>5.3727612466758051E-14</v>
      </c>
      <c r="J163">
        <v>5.0147922482000014E-2</v>
      </c>
      <c r="K163">
        <v>4.2330734949524775E-11</v>
      </c>
      <c r="L163">
        <v>3.8688659957510487E-10</v>
      </c>
      <c r="M163">
        <v>3.8606406473269049E-9</v>
      </c>
      <c r="N163">
        <v>9.8998464451031058E-3</v>
      </c>
      <c r="O163">
        <v>-3.4251718306278786E-8</v>
      </c>
      <c r="P163">
        <v>3.3834299999999984E-6</v>
      </c>
      <c r="Q163">
        <v>1.9920074549999997E-4</v>
      </c>
      <c r="R163">
        <v>4.4315899999999994E-6</v>
      </c>
      <c r="S163">
        <v>1.6101813172000778E-13</v>
      </c>
      <c r="T163">
        <v>8.9083322609598088E-13</v>
      </c>
    </row>
    <row r="164" spans="2:20">
      <c r="B164" t="s">
        <v>340</v>
      </c>
      <c r="C164" t="s">
        <v>341</v>
      </c>
      <c r="D164" t="s">
        <v>181</v>
      </c>
      <c r="E164" t="s">
        <v>187</v>
      </c>
      <c r="F164" t="s">
        <v>210</v>
      </c>
      <c r="H164">
        <v>3.359423266487768E-11</v>
      </c>
      <c r="I164">
        <v>1.0294734784013526E-8</v>
      </c>
      <c r="J164">
        <v>1.5120000000000004E-9</v>
      </c>
      <c r="K164">
        <v>2.3064730602640688E-5</v>
      </c>
      <c r="L164">
        <v>1.1570359892376907E-6</v>
      </c>
      <c r="M164">
        <v>1.656532076099077E-3</v>
      </c>
      <c r="N164">
        <v>1.4881236635562022E-3</v>
      </c>
      <c r="O164">
        <v>-8.0114769859374983E-3</v>
      </c>
      <c r="P164">
        <v>4.9202149999999978E-4</v>
      </c>
      <c r="Q164">
        <v>9.8631999999999993E-8</v>
      </c>
      <c r="R164">
        <v>1.7179582499999995E-2</v>
      </c>
      <c r="S164">
        <v>3.0776029622460499E-7</v>
      </c>
      <c r="T164">
        <v>1.7334362787657017E-7</v>
      </c>
    </row>
    <row r="165" spans="2:20">
      <c r="B165" t="s">
        <v>342</v>
      </c>
      <c r="C165" t="s">
        <v>343</v>
      </c>
      <c r="D165" t="s">
        <v>181</v>
      </c>
      <c r="E165" t="s">
        <v>187</v>
      </c>
      <c r="F165" t="s">
        <v>23</v>
      </c>
      <c r="H165">
        <v>1.461122199759345E-6</v>
      </c>
      <c r="I165">
        <v>7.1380359336336301E-9</v>
      </c>
      <c r="J165">
        <v>9.7440000000000015E-7</v>
      </c>
      <c r="K165">
        <v>4.9041319498260824E-6</v>
      </c>
      <c r="L165">
        <v>1.540421414423484E-7</v>
      </c>
      <c r="M165">
        <v>8.8406582231217659E-5</v>
      </c>
      <c r="N165">
        <v>2.4291601055668888E-5</v>
      </c>
      <c r="O165">
        <v>-1.1173890444640099E-9</v>
      </c>
      <c r="P165">
        <v>5.2790499999999984E-11</v>
      </c>
      <c r="Q165">
        <v>9.0331949999999993E-4</v>
      </c>
      <c r="R165">
        <v>-5.3502499999999993E-12</v>
      </c>
      <c r="S165">
        <v>2.2198129137612536E-8</v>
      </c>
      <c r="T165">
        <v>3.7495037416454232E-9</v>
      </c>
    </row>
    <row r="166" spans="2:20">
      <c r="B166" t="s">
        <v>344</v>
      </c>
      <c r="C166" t="s">
        <v>345</v>
      </c>
      <c r="D166" t="s">
        <v>181</v>
      </c>
      <c r="E166" t="s">
        <v>187</v>
      </c>
      <c r="F166" t="s">
        <v>210</v>
      </c>
      <c r="H166">
        <v>1.3008924557115673E-6</v>
      </c>
      <c r="I166">
        <v>7.325022405885835E-3</v>
      </c>
      <c r="J166">
        <v>1.5260000000000006E-7</v>
      </c>
      <c r="K166">
        <v>0.43198851385612219</v>
      </c>
      <c r="L166">
        <v>3.0564866374609145E-2</v>
      </c>
      <c r="M166">
        <v>29.133025513939756</v>
      </c>
      <c r="N166">
        <v>170635.32034501104</v>
      </c>
      <c r="O166">
        <v>-6.5754972909616493E-3</v>
      </c>
      <c r="P166">
        <v>4.1425500000090041E-3</v>
      </c>
      <c r="Q166">
        <v>2.5758599999999996E-11</v>
      </c>
      <c r="R166">
        <v>6.3820700002047484E-4</v>
      </c>
      <c r="S166">
        <v>0.24028261588250077</v>
      </c>
      <c r="T166">
        <v>9.2469991152309944E-2</v>
      </c>
    </row>
    <row r="167" spans="2:20">
      <c r="B167" t="s">
        <v>346</v>
      </c>
      <c r="C167" t="s">
        <v>347</v>
      </c>
      <c r="D167" t="s">
        <v>181</v>
      </c>
      <c r="E167" t="s">
        <v>187</v>
      </c>
      <c r="F167" t="s">
        <v>210</v>
      </c>
      <c r="H167">
        <v>3.9026014260502194E-2</v>
      </c>
      <c r="I167">
        <v>1.6775850103322587E-9</v>
      </c>
      <c r="J167">
        <v>1.0849832000000003E-5</v>
      </c>
      <c r="K167">
        <v>5.0463236275963388E-6</v>
      </c>
      <c r="L167">
        <v>7.4407040616039421E-6</v>
      </c>
      <c r="M167">
        <v>1.5811082144418954E-3</v>
      </c>
      <c r="N167">
        <v>2.4432727445488787E-4</v>
      </c>
      <c r="O167">
        <v>-1.7594658135964577E-9</v>
      </c>
      <c r="P167">
        <v>2.8411999999999992E-12</v>
      </c>
      <c r="Q167">
        <v>2.0765650000374998E-4</v>
      </c>
      <c r="R167">
        <v>7.5683499999999991E-8</v>
      </c>
      <c r="S167">
        <v>1.6096684380375756E-8</v>
      </c>
      <c r="T167">
        <v>1.9158420169833137E-8</v>
      </c>
    </row>
    <row r="168" spans="2:20">
      <c r="B168" t="s">
        <v>348</v>
      </c>
      <c r="C168" t="s">
        <v>87</v>
      </c>
      <c r="D168" t="s">
        <v>181</v>
      </c>
      <c r="E168" t="s">
        <v>187</v>
      </c>
      <c r="F168" t="s">
        <v>23</v>
      </c>
      <c r="H168">
        <v>2.8692383707565246E-7</v>
      </c>
      <c r="I168">
        <v>9.6371904728907536E-10</v>
      </c>
      <c r="J168">
        <v>3.5192238816000008E-4</v>
      </c>
      <c r="K168">
        <v>2.8989517524517976E-6</v>
      </c>
      <c r="L168">
        <v>4.274446618140065E-6</v>
      </c>
      <c r="M168">
        <v>9.0829619592932296E-4</v>
      </c>
      <c r="N168">
        <v>1.8083250805888232E-10</v>
      </c>
      <c r="O168">
        <v>-2.5406410206466252E-13</v>
      </c>
      <c r="P168">
        <v>3.7435249999999987E-10</v>
      </c>
      <c r="Q168">
        <v>9.0708499999999981E-8</v>
      </c>
      <c r="R168">
        <v>4.8754849999999992E-15</v>
      </c>
      <c r="S168">
        <v>9.2470116260537115E-9</v>
      </c>
      <c r="T168">
        <v>1.1005881169865985E-8</v>
      </c>
    </row>
    <row r="169" spans="2:20">
      <c r="B169" t="s">
        <v>349</v>
      </c>
      <c r="C169" t="s">
        <v>350</v>
      </c>
      <c r="D169" t="s">
        <v>181</v>
      </c>
      <c r="E169" t="s">
        <v>187</v>
      </c>
      <c r="F169" t="s">
        <v>210</v>
      </c>
      <c r="H169">
        <v>1.6482853870545522E-7</v>
      </c>
      <c r="I169">
        <v>2.5065937744085844E-16</v>
      </c>
      <c r="J169">
        <v>1.3838189679300005E-3</v>
      </c>
      <c r="K169">
        <v>1.2783266836844233E-14</v>
      </c>
      <c r="L169">
        <v>1.9380649877635309E-14</v>
      </c>
      <c r="M169">
        <v>3.6040924961764025E-12</v>
      </c>
      <c r="N169">
        <v>7.6992872314562161E-5</v>
      </c>
      <c r="O169">
        <v>-4.7638078133772736E-3</v>
      </c>
      <c r="P169">
        <v>5.5430499999999984E-5</v>
      </c>
      <c r="Q169">
        <v>2.0805049999999997E-14</v>
      </c>
      <c r="R169">
        <v>3.7219199999999996E-6</v>
      </c>
      <c r="S169">
        <v>1.8499210743776977E-17</v>
      </c>
      <c r="T169">
        <v>2.8378853744097492E-18</v>
      </c>
    </row>
    <row r="170" spans="2:20">
      <c r="B170" t="s">
        <v>351</v>
      </c>
      <c r="C170" t="s">
        <v>91</v>
      </c>
      <c r="D170" t="s">
        <v>181</v>
      </c>
      <c r="E170" t="s">
        <v>187</v>
      </c>
      <c r="F170" t="s">
        <v>23</v>
      </c>
      <c r="H170">
        <v>1.8690583185586201E-14</v>
      </c>
      <c r="I170">
        <v>1.5348118180926822E-9</v>
      </c>
      <c r="J170">
        <v>1.9066097127000007E-3</v>
      </c>
      <c r="K170">
        <v>4.6168492763218776E-6</v>
      </c>
      <c r="L170">
        <v>6.8074526521288365E-6</v>
      </c>
      <c r="M170">
        <v>1.4465458132137984E-3</v>
      </c>
      <c r="N170">
        <v>3.0369629038033623E-5</v>
      </c>
      <c r="O170">
        <v>-2.7933002325551131E-3</v>
      </c>
      <c r="P170">
        <v>4.9739387464999978E-5</v>
      </c>
      <c r="Q170">
        <v>1.9037249999999998E-5</v>
      </c>
      <c r="R170">
        <v>2.2184921324999996E-6</v>
      </c>
      <c r="S170">
        <v>1.4726753802013678E-8</v>
      </c>
      <c r="T170">
        <v>1.7527916328569079E-8</v>
      </c>
    </row>
    <row r="171" spans="2:20">
      <c r="B171" t="s">
        <v>352</v>
      </c>
      <c r="C171" t="s">
        <v>353</v>
      </c>
      <c r="D171" t="s">
        <v>181</v>
      </c>
      <c r="E171" t="s">
        <v>187</v>
      </c>
      <c r="F171" t="s">
        <v>23</v>
      </c>
      <c r="H171">
        <v>2.6250478703400898E-7</v>
      </c>
      <c r="I171">
        <v>5.0637742677561509E-11</v>
      </c>
      <c r="J171">
        <v>1.8634140000000004E-6</v>
      </c>
      <c r="K171">
        <v>1.0376779618977878E-7</v>
      </c>
      <c r="L171">
        <v>7.9132879563459918E-8</v>
      </c>
      <c r="M171">
        <v>1.1233609288554021E-6</v>
      </c>
      <c r="N171">
        <v>60.960195005884657</v>
      </c>
      <c r="O171">
        <v>-3.6938050096166416E-8</v>
      </c>
      <c r="P171">
        <v>6.653999999999998E-7</v>
      </c>
      <c r="Q171">
        <v>5.5624568499999988E-6</v>
      </c>
      <c r="R171">
        <v>2.4015649999999996E-8</v>
      </c>
      <c r="S171">
        <v>1.7191246980096138E-9</v>
      </c>
      <c r="T171">
        <v>2.7569924354340896E-10</v>
      </c>
    </row>
    <row r="172" spans="2:20">
      <c r="B172" t="s">
        <v>354</v>
      </c>
      <c r="C172" t="s">
        <v>99</v>
      </c>
      <c r="D172" t="s">
        <v>181</v>
      </c>
      <c r="E172" t="s">
        <v>187</v>
      </c>
      <c r="F172" t="s">
        <v>23</v>
      </c>
      <c r="H172">
        <v>1.8412078748861926E-4</v>
      </c>
      <c r="I172">
        <v>7.1386596062119528E-9</v>
      </c>
      <c r="J172">
        <v>1.0979147872000002E-3</v>
      </c>
      <c r="K172">
        <v>2.1473716376980932E-5</v>
      </c>
      <c r="L172">
        <v>3.1662566515136698E-5</v>
      </c>
      <c r="M172">
        <v>6.7281199377812644E-3</v>
      </c>
      <c r="N172">
        <v>6.5893814635959361E-6</v>
      </c>
      <c r="Q172">
        <v>1.8849749999999996E-8</v>
      </c>
      <c r="S172">
        <v>6.8496330992839239E-8</v>
      </c>
      <c r="T172">
        <v>8.1524994397645111E-8</v>
      </c>
    </row>
    <row r="173" spans="2:20">
      <c r="B173" t="s">
        <v>355</v>
      </c>
      <c r="C173" t="s">
        <v>101</v>
      </c>
      <c r="D173" t="s">
        <v>181</v>
      </c>
      <c r="E173" t="s">
        <v>187</v>
      </c>
      <c r="F173" t="s">
        <v>23</v>
      </c>
      <c r="H173">
        <v>1.2209520124229174E-6</v>
      </c>
      <c r="I173">
        <v>5.2730055611475074E-8</v>
      </c>
      <c r="J173">
        <v>39.381222216000012</v>
      </c>
      <c r="K173">
        <v>1.2262194445282792E-5</v>
      </c>
      <c r="L173">
        <v>2.0243299321353143E-5</v>
      </c>
      <c r="M173">
        <v>2.6747758875299539E-3</v>
      </c>
      <c r="N173">
        <v>3.7853890947053491E-6</v>
      </c>
      <c r="S173">
        <v>1.0894110424921176E-7</v>
      </c>
      <c r="T173">
        <v>6.3882367384203753E-8</v>
      </c>
    </row>
    <row r="174" spans="2:20">
      <c r="B174" t="s">
        <v>356</v>
      </c>
      <c r="C174" t="s">
        <v>357</v>
      </c>
      <c r="D174" t="s">
        <v>181</v>
      </c>
      <c r="E174" t="s">
        <v>187</v>
      </c>
      <c r="F174" t="s">
        <v>23</v>
      </c>
      <c r="H174">
        <v>1.2219402297343273E-5</v>
      </c>
      <c r="I174">
        <v>1.7199505497995968E-8</v>
      </c>
      <c r="J174">
        <v>3.9311351982000012E-3</v>
      </c>
      <c r="K174">
        <v>1.5074971008082919E-8</v>
      </c>
      <c r="L174">
        <v>1.5082233173290259E-8</v>
      </c>
      <c r="M174">
        <v>4.007928376198452E-6</v>
      </c>
      <c r="N174">
        <v>2.0480053922081784E-4</v>
      </c>
      <c r="S174">
        <v>1.6336202023224438E-9</v>
      </c>
      <c r="T174">
        <v>7.4044441901804068E-10</v>
      </c>
    </row>
    <row r="175" spans="2:20">
      <c r="B175" t="s">
        <v>358</v>
      </c>
      <c r="C175" t="s">
        <v>359</v>
      </c>
      <c r="D175" t="s">
        <v>181</v>
      </c>
      <c r="E175" t="s">
        <v>187</v>
      </c>
      <c r="F175" t="s">
        <v>23</v>
      </c>
      <c r="H175">
        <v>1.7989884829160774E-8</v>
      </c>
      <c r="I175">
        <v>1.6807517229668443E-8</v>
      </c>
      <c r="J175">
        <v>0.64415233942780026</v>
      </c>
      <c r="K175">
        <v>6.8459356459800055E-8</v>
      </c>
      <c r="L175">
        <v>1.2958662503215756E-8</v>
      </c>
      <c r="M175">
        <v>1.4792444702726081E-5</v>
      </c>
      <c r="N175">
        <v>6.028583044366734E-6</v>
      </c>
      <c r="S175">
        <v>2.8845604767822075E-7</v>
      </c>
      <c r="T175">
        <v>1.81399679688584E-7</v>
      </c>
    </row>
    <row r="176" spans="2:20">
      <c r="B176" t="s">
        <v>360</v>
      </c>
      <c r="C176" t="s">
        <v>361</v>
      </c>
      <c r="D176" t="s">
        <v>181</v>
      </c>
      <c r="E176" t="s">
        <v>187</v>
      </c>
      <c r="F176" t="s">
        <v>23</v>
      </c>
      <c r="H176">
        <v>2.5528052392683001E-8</v>
      </c>
      <c r="I176">
        <v>4.2180382221981762E-7</v>
      </c>
      <c r="J176">
        <v>0.19900099647400005</v>
      </c>
      <c r="K176">
        <v>4.8612132841751491E-6</v>
      </c>
      <c r="L176">
        <v>5.7773761959441869E-6</v>
      </c>
      <c r="M176">
        <v>1.1374653744183206E-3</v>
      </c>
      <c r="N176">
        <v>4.6573837121591829E-4</v>
      </c>
      <c r="S176">
        <v>8.3071076247381161E-8</v>
      </c>
      <c r="T176">
        <v>4.2778320091833053E-8</v>
      </c>
    </row>
    <row r="177" spans="2:20">
      <c r="B177" t="s">
        <v>362</v>
      </c>
      <c r="C177" t="s">
        <v>363</v>
      </c>
      <c r="D177" t="s">
        <v>181</v>
      </c>
      <c r="E177" t="s">
        <v>187</v>
      </c>
      <c r="F177" t="s">
        <v>23</v>
      </c>
      <c r="H177">
        <v>5.8782553923170919E-6</v>
      </c>
      <c r="I177">
        <v>5.9571958994315874E-2</v>
      </c>
      <c r="J177">
        <v>5.648211447200002E-5</v>
      </c>
      <c r="K177">
        <v>0.23871059443195222</v>
      </c>
      <c r="L177">
        <v>5.039907269288265E-2</v>
      </c>
      <c r="M177">
        <v>43.769816032659733</v>
      </c>
      <c r="N177">
        <v>2.8039918411886564E-5</v>
      </c>
      <c r="S177">
        <v>7.3745919316875394E-2</v>
      </c>
      <c r="T177">
        <v>6.5845674809712137E-2</v>
      </c>
    </row>
    <row r="178" spans="2:20">
      <c r="B178" t="s">
        <v>364</v>
      </c>
      <c r="C178" t="s">
        <v>365</v>
      </c>
      <c r="D178" t="s">
        <v>181</v>
      </c>
      <c r="E178" t="s">
        <v>187</v>
      </c>
      <c r="F178" t="s">
        <v>23</v>
      </c>
      <c r="H178">
        <v>3.4959759922743978E-2</v>
      </c>
      <c r="I178">
        <v>1.6323013457224332E-11</v>
      </c>
      <c r="J178">
        <v>6.2575115274000016E-3</v>
      </c>
      <c r="K178">
        <v>1.2851556937054966E-9</v>
      </c>
      <c r="L178">
        <v>7.0046883887990692E-9</v>
      </c>
      <c r="M178">
        <v>1.2244340097592788E-7</v>
      </c>
      <c r="N178">
        <v>2.9379013421913959E-4</v>
      </c>
      <c r="S178">
        <v>6.6619203935396557E-10</v>
      </c>
      <c r="T178">
        <v>1.5104154250413058E-10</v>
      </c>
    </row>
    <row r="179" spans="2:20">
      <c r="B179" t="s">
        <v>366</v>
      </c>
      <c r="C179" t="s">
        <v>367</v>
      </c>
      <c r="D179" t="s">
        <v>181</v>
      </c>
      <c r="E179" t="s">
        <v>187</v>
      </c>
      <c r="F179" t="s">
        <v>23</v>
      </c>
      <c r="H179">
        <v>1.79736431263092E-6</v>
      </c>
      <c r="I179">
        <v>1.2209256950704371E-4</v>
      </c>
      <c r="J179">
        <v>9.9131466000000032E-5</v>
      </c>
      <c r="K179">
        <v>9.9431118365920831E-3</v>
      </c>
      <c r="L179">
        <v>2.6422170221913114E-3</v>
      </c>
      <c r="M179">
        <v>2.3090452796187066</v>
      </c>
      <c r="N179">
        <v>4.3298433943182533E-8</v>
      </c>
      <c r="S179">
        <v>8.5954691267490762E-3</v>
      </c>
      <c r="T179">
        <v>1.9520729823965578E-3</v>
      </c>
    </row>
    <row r="180" spans="2:20">
      <c r="B180" t="s">
        <v>368</v>
      </c>
      <c r="C180" t="s">
        <v>369</v>
      </c>
      <c r="D180" t="s">
        <v>181</v>
      </c>
      <c r="E180" t="s">
        <v>187</v>
      </c>
      <c r="F180" t="s">
        <v>23</v>
      </c>
      <c r="H180">
        <v>1.6822034098442173E-3</v>
      </c>
      <c r="I180">
        <v>3.2327016210102013E-3</v>
      </c>
      <c r="J180">
        <v>3.5340620000000008E-6</v>
      </c>
      <c r="K180">
        <v>4.0790880123019058E-3</v>
      </c>
      <c r="L180">
        <v>2.4474081911005875E-3</v>
      </c>
      <c r="M180">
        <v>1.2525896064746995</v>
      </c>
      <c r="N180">
        <v>2.7169460541850591E-6</v>
      </c>
      <c r="S180">
        <v>1.0572473290821594E-3</v>
      </c>
      <c r="T180">
        <v>2.6807714949939976E-4</v>
      </c>
    </row>
    <row r="181" spans="2:20">
      <c r="B181" t="s">
        <v>370</v>
      </c>
      <c r="C181" t="s">
        <v>371</v>
      </c>
      <c r="D181" t="s">
        <v>181</v>
      </c>
      <c r="E181" t="s">
        <v>187</v>
      </c>
      <c r="F181" t="s">
        <v>23</v>
      </c>
      <c r="H181">
        <v>4.1420214467360848E-3</v>
      </c>
      <c r="I181">
        <v>2.844839597130478E-6</v>
      </c>
      <c r="J181">
        <v>6.3980000000000013E-9</v>
      </c>
      <c r="K181">
        <v>1.7568684712010326E-6</v>
      </c>
      <c r="L181">
        <v>1.5957358280252155E-6</v>
      </c>
      <c r="M181">
        <v>2.8136626121334448E-4</v>
      </c>
      <c r="N181">
        <v>6.2374240910462541E-5</v>
      </c>
      <c r="S181">
        <v>2.0489671021419596E-7</v>
      </c>
      <c r="T181">
        <v>1.1501421176344706E-7</v>
      </c>
    </row>
    <row r="182" spans="2:20">
      <c r="B182" t="s">
        <v>372</v>
      </c>
      <c r="C182" t="s">
        <v>373</v>
      </c>
      <c r="D182" t="s">
        <v>181</v>
      </c>
      <c r="E182" t="s">
        <v>187</v>
      </c>
      <c r="F182" t="s">
        <v>23</v>
      </c>
      <c r="H182">
        <v>2.1283964121321976E-6</v>
      </c>
      <c r="I182">
        <v>8.0448379158336823E-4</v>
      </c>
      <c r="J182">
        <v>1.4980000000000003E-7</v>
      </c>
      <c r="K182">
        <v>8.2172618698378039E-2</v>
      </c>
      <c r="L182">
        <v>0.10226757479996162</v>
      </c>
      <c r="M182">
        <v>26.704536179927928</v>
      </c>
      <c r="N182">
        <v>3.0085489774606485E-4</v>
      </c>
      <c r="S182">
        <v>3.5591000995283855E-3</v>
      </c>
      <c r="T182">
        <v>2.1405635427383475E-2</v>
      </c>
    </row>
    <row r="183" spans="2:20">
      <c r="B183" t="s">
        <v>374</v>
      </c>
      <c r="C183" t="s">
        <v>375</v>
      </c>
      <c r="D183" t="s">
        <v>181</v>
      </c>
      <c r="E183" t="s">
        <v>187</v>
      </c>
      <c r="F183" t="s">
        <v>23</v>
      </c>
      <c r="H183">
        <v>1.38409948759722E-2</v>
      </c>
      <c r="I183">
        <v>5.335952207798448E-7</v>
      </c>
      <c r="J183">
        <v>8.452329200000003E-5</v>
      </c>
      <c r="K183">
        <v>4.650141312782116E-6</v>
      </c>
      <c r="L183">
        <v>8.4504971181414348E-7</v>
      </c>
      <c r="M183">
        <v>2.3834075543811384E-4</v>
      </c>
      <c r="N183">
        <v>8.0437542786085814</v>
      </c>
      <c r="S183">
        <v>3.2149638532983296E-7</v>
      </c>
      <c r="T183">
        <v>4.5837504653939873E-8</v>
      </c>
    </row>
    <row r="184" spans="2:20">
      <c r="B184" t="s">
        <v>376</v>
      </c>
      <c r="C184" t="s">
        <v>105</v>
      </c>
      <c r="D184" t="s">
        <v>181</v>
      </c>
      <c r="E184" t="s">
        <v>187</v>
      </c>
      <c r="F184" t="s">
        <v>23</v>
      </c>
      <c r="H184">
        <v>2.5004499417723825E-4</v>
      </c>
      <c r="I184">
        <v>1.7940716561785611E-17</v>
      </c>
      <c r="J184">
        <v>1.4851742388000006E-4</v>
      </c>
      <c r="K184">
        <v>9.1495067687067722E-16</v>
      </c>
      <c r="L184">
        <v>1.3871523570663029E-15</v>
      </c>
      <c r="M184">
        <v>2.5795963668510783E-13</v>
      </c>
      <c r="N184">
        <v>6.9718547725068763E-6</v>
      </c>
      <c r="S184">
        <v>1.3240641541493812E-18</v>
      </c>
      <c r="T184">
        <v>2.0311906004448096E-19</v>
      </c>
    </row>
    <row r="185" spans="2:20">
      <c r="B185" t="s">
        <v>377</v>
      </c>
      <c r="C185" t="s">
        <v>378</v>
      </c>
      <c r="D185" t="s">
        <v>181</v>
      </c>
      <c r="E185" t="s">
        <v>187</v>
      </c>
      <c r="F185" t="s">
        <v>23</v>
      </c>
      <c r="H185">
        <v>1.3377574828157025E-15</v>
      </c>
      <c r="I185">
        <v>4.2483440528480807E-5</v>
      </c>
      <c r="J185">
        <v>2.3404105200000005E-4</v>
      </c>
      <c r="K185">
        <v>9.5459537816664766E-4</v>
      </c>
      <c r="L185">
        <v>2.1328429121896821E-4</v>
      </c>
      <c r="M185">
        <v>0.18360671414055155</v>
      </c>
      <c r="N185">
        <v>2.5044767711875799</v>
      </c>
      <c r="S185">
        <v>7.2310927648806272E-5</v>
      </c>
      <c r="T185">
        <v>6.0469018340779009E-5</v>
      </c>
    </row>
    <row r="186" spans="2:20">
      <c r="B186" t="s">
        <v>379</v>
      </c>
      <c r="C186" t="s">
        <v>111</v>
      </c>
      <c r="D186" t="s">
        <v>181</v>
      </c>
      <c r="E186" t="s">
        <v>187</v>
      </c>
      <c r="F186" t="s">
        <v>23</v>
      </c>
      <c r="H186">
        <v>2.6570676745855276E-3</v>
      </c>
      <c r="I186">
        <v>1.1389442298256479E-3</v>
      </c>
      <c r="J186">
        <v>1.7208736020000005E-6</v>
      </c>
      <c r="K186">
        <v>7.3666348507427657E-3</v>
      </c>
      <c r="L186">
        <v>7.8590989014858798E-4</v>
      </c>
      <c r="M186">
        <v>1.4119749129321277</v>
      </c>
      <c r="N186">
        <v>2.1784326039541759</v>
      </c>
      <c r="S186">
        <v>6.7745427526624954E-4</v>
      </c>
      <c r="T186">
        <v>5.8083164323300752E-4</v>
      </c>
    </row>
    <row r="187" spans="2:20">
      <c r="B187" t="s">
        <v>380</v>
      </c>
      <c r="C187" t="s">
        <v>381</v>
      </c>
      <c r="D187" t="s">
        <v>181</v>
      </c>
      <c r="E187" t="s">
        <v>187</v>
      </c>
      <c r="F187" t="s">
        <v>23</v>
      </c>
      <c r="H187">
        <v>1.718078275746465E-3</v>
      </c>
      <c r="I187">
        <v>1.7254793195682951E-12</v>
      </c>
      <c r="J187">
        <v>1.1520567240000003E-6</v>
      </c>
      <c r="K187">
        <v>1.3594649824189233E-9</v>
      </c>
      <c r="L187">
        <v>1.2424985885944134E-8</v>
      </c>
      <c r="M187">
        <v>1.2398569918529076E-7</v>
      </c>
      <c r="N187">
        <v>6.189951208884275E-5</v>
      </c>
      <c r="S187">
        <v>5.1711483835299258E-12</v>
      </c>
      <c r="T187">
        <v>2.8609391674792175E-11</v>
      </c>
    </row>
    <row r="188" spans="2:20">
      <c r="B188" t="s">
        <v>382</v>
      </c>
      <c r="C188" t="s">
        <v>383</v>
      </c>
      <c r="D188" t="s">
        <v>181</v>
      </c>
      <c r="E188" t="s">
        <v>187</v>
      </c>
      <c r="F188" t="s">
        <v>23</v>
      </c>
      <c r="H188">
        <v>1.0788894398737124E-9</v>
      </c>
      <c r="I188">
        <v>3.0545893702907502E-5</v>
      </c>
      <c r="J188">
        <v>8.7220000000000019E-9</v>
      </c>
      <c r="K188">
        <v>1.9710233446262292E-2</v>
      </c>
      <c r="L188">
        <v>6.0261905684238972E-3</v>
      </c>
      <c r="M188">
        <v>1.5703508637476482</v>
      </c>
      <c r="N188">
        <v>0.65089325930355657</v>
      </c>
      <c r="S188">
        <v>3.6057421193771315E-4</v>
      </c>
      <c r="T188">
        <v>9.4241805800866755E-5</v>
      </c>
    </row>
    <row r="189" spans="2:20">
      <c r="B189" t="s">
        <v>384</v>
      </c>
      <c r="C189" t="s">
        <v>385</v>
      </c>
      <c r="D189" t="s">
        <v>181</v>
      </c>
      <c r="E189" t="s">
        <v>187</v>
      </c>
      <c r="F189" t="s">
        <v>23</v>
      </c>
      <c r="H189">
        <v>1.3239506864592375E-2</v>
      </c>
      <c r="I189">
        <v>5.0263164718682009E-5</v>
      </c>
      <c r="J189">
        <v>-8.0500000000000026E-8</v>
      </c>
      <c r="K189">
        <v>8.562196694610688E-4</v>
      </c>
      <c r="L189">
        <v>1.2210736975461808E-4</v>
      </c>
      <c r="M189">
        <v>0.17611456600628192</v>
      </c>
      <c r="N189">
        <v>2.3604375750205608E-4</v>
      </c>
      <c r="S189">
        <v>2.0776961025602459E-3</v>
      </c>
      <c r="T189">
        <v>1.0898947949454472E-3</v>
      </c>
    </row>
    <row r="190" spans="2:20">
      <c r="B190" t="s">
        <v>386</v>
      </c>
      <c r="C190" t="s">
        <v>387</v>
      </c>
      <c r="D190" t="s">
        <v>181</v>
      </c>
      <c r="E190" t="s">
        <v>187</v>
      </c>
      <c r="F190" t="s">
        <v>23</v>
      </c>
      <c r="H190">
        <v>2.19189277175403E-4</v>
      </c>
      <c r="I190">
        <v>5.2794984538521294E-9</v>
      </c>
      <c r="J190">
        <v>3.262000000000001E-7</v>
      </c>
      <c r="K190">
        <v>2.1504131850195594E-8</v>
      </c>
      <c r="L190">
        <v>4.0705142654236266E-9</v>
      </c>
      <c r="M190">
        <v>4.6465333261048122E-6</v>
      </c>
      <c r="N190">
        <v>1.7709943546517671E-13</v>
      </c>
      <c r="S190">
        <v>9.0608460304490928E-8</v>
      </c>
      <c r="T190">
        <v>5.6980416283888987E-8</v>
      </c>
    </row>
    <row r="191" spans="2:20">
      <c r="B191" t="s">
        <v>388</v>
      </c>
      <c r="C191" t="s">
        <v>389</v>
      </c>
      <c r="D191" t="s">
        <v>181</v>
      </c>
      <c r="E191" t="s">
        <v>187</v>
      </c>
      <c r="F191" t="s">
        <v>23</v>
      </c>
      <c r="H191">
        <v>8.0187520438248751E-9</v>
      </c>
      <c r="I191">
        <v>2.2128875730849954E-12</v>
      </c>
      <c r="J191">
        <v>3.1830120000000006E-6</v>
      </c>
      <c r="K191">
        <v>2.8998901366253348E-10</v>
      </c>
      <c r="L191">
        <v>1.883501752626141E-9</v>
      </c>
      <c r="M191">
        <v>4.563461747473797E-8</v>
      </c>
      <c r="N191">
        <v>2.5696145059049363E-2</v>
      </c>
      <c r="S191">
        <v>8.6599500201103943E-13</v>
      </c>
      <c r="T191">
        <v>4.008057767029539E-12</v>
      </c>
    </row>
    <row r="192" spans="2:20">
      <c r="B192" t="s">
        <v>390</v>
      </c>
      <c r="C192" t="s">
        <v>42</v>
      </c>
      <c r="D192" t="s">
        <v>181</v>
      </c>
      <c r="E192" t="s">
        <v>187</v>
      </c>
      <c r="F192" t="s">
        <v>23</v>
      </c>
      <c r="H192">
        <v>2.9738671389839399E-10</v>
      </c>
      <c r="I192">
        <v>5.9944713471950537E-14</v>
      </c>
      <c r="J192">
        <v>5.8660000000000024E-7</v>
      </c>
      <c r="K192">
        <v>5.4985975143786943E-11</v>
      </c>
      <c r="L192">
        <v>2.9646659424078307E-10</v>
      </c>
      <c r="M192">
        <v>3.2519868211602585E-9</v>
      </c>
      <c r="N192">
        <v>9.3129318740454645E-2</v>
      </c>
      <c r="S192">
        <v>6.4870459653751211E-13</v>
      </c>
      <c r="T192">
        <v>8.4061046651651153E-13</v>
      </c>
    </row>
    <row r="193" spans="2:20">
      <c r="B193" t="s">
        <v>391</v>
      </c>
      <c r="C193" t="s">
        <v>392</v>
      </c>
      <c r="D193" t="s">
        <v>181</v>
      </c>
      <c r="E193" t="s">
        <v>187</v>
      </c>
      <c r="F193" t="s">
        <v>23</v>
      </c>
      <c r="H193">
        <v>9.8229198727055984E-7</v>
      </c>
      <c r="I193">
        <v>7.5190408279860563E-11</v>
      </c>
      <c r="J193">
        <v>3.2480000000000012E-9</v>
      </c>
      <c r="K193">
        <v>2.5386398662640281E-7</v>
      </c>
      <c r="L193">
        <v>3.529854168038114E-8</v>
      </c>
      <c r="M193">
        <v>1.9630631505157889E-5</v>
      </c>
      <c r="N193">
        <v>5.8074933658055558E-9</v>
      </c>
      <c r="S193">
        <v>5.1258382570005226E-9</v>
      </c>
      <c r="T193">
        <v>2.3414231549067239E-9</v>
      </c>
    </row>
    <row r="194" spans="2:20">
      <c r="B194" t="s">
        <v>393</v>
      </c>
      <c r="C194" t="s">
        <v>115</v>
      </c>
      <c r="D194" t="s">
        <v>181</v>
      </c>
      <c r="E194" t="s">
        <v>187</v>
      </c>
      <c r="F194" t="s">
        <v>23</v>
      </c>
      <c r="H194">
        <v>4.9398896572990126E-8</v>
      </c>
      <c r="I194">
        <v>5.4852350989345141E-11</v>
      </c>
      <c r="J194">
        <v>7.3036362000000027E-5</v>
      </c>
      <c r="K194">
        <v>5.7729636212117717E-10</v>
      </c>
      <c r="L194">
        <v>1.6442369345130198E-10</v>
      </c>
      <c r="M194">
        <v>9.1892841205997493E-8</v>
      </c>
      <c r="N194">
        <v>0.16259825300643102</v>
      </c>
      <c r="S194">
        <v>2.3220845251275696E-9</v>
      </c>
      <c r="T194">
        <v>2.4042499174523056E-10</v>
      </c>
    </row>
    <row r="195" spans="2:20">
      <c r="B195" t="s">
        <v>394</v>
      </c>
      <c r="C195" t="s">
        <v>395</v>
      </c>
      <c r="D195" t="s">
        <v>181</v>
      </c>
      <c r="E195" t="s">
        <v>187</v>
      </c>
      <c r="F195" t="s">
        <v>23</v>
      </c>
      <c r="H195">
        <v>2.2401268556059276E-10</v>
      </c>
      <c r="I195">
        <v>7.1298776474582471E-4</v>
      </c>
      <c r="J195">
        <v>2.3784320000000008E-6</v>
      </c>
      <c r="K195">
        <v>1.9627729489050975E-3</v>
      </c>
      <c r="L195">
        <v>5.473549256724031E-4</v>
      </c>
      <c r="M195">
        <v>0.74192968827657901</v>
      </c>
      <c r="N195">
        <v>0.27664351599481879</v>
      </c>
      <c r="S195">
        <v>6.0798559188065572E-3</v>
      </c>
      <c r="T195">
        <v>5.6713117633295056E-3</v>
      </c>
    </row>
    <row r="196" spans="2:20">
      <c r="B196" t="s">
        <v>396</v>
      </c>
      <c r="C196" t="s">
        <v>397</v>
      </c>
      <c r="D196" t="s">
        <v>181</v>
      </c>
      <c r="E196" t="s">
        <v>187</v>
      </c>
      <c r="F196" t="s">
        <v>23</v>
      </c>
      <c r="H196">
        <v>1.0380045467185725E-3</v>
      </c>
      <c r="I196">
        <v>1.4366417949070472E-8</v>
      </c>
      <c r="J196">
        <v>-3.5840000000000009E-8</v>
      </c>
      <c r="K196">
        <v>4.8011093823056771E-5</v>
      </c>
      <c r="L196">
        <v>7.3678466683147637E-6</v>
      </c>
      <c r="M196">
        <v>3.2102030392432393E-3</v>
      </c>
      <c r="N196">
        <v>1.9592703904280504E-5</v>
      </c>
      <c r="S196">
        <v>1.6787384974570697E-7</v>
      </c>
      <c r="T196">
        <v>2.8138104218221476E-8</v>
      </c>
    </row>
    <row r="197" spans="2:20">
      <c r="B197" t="s">
        <v>398</v>
      </c>
      <c r="C197" t="s">
        <v>399</v>
      </c>
      <c r="D197" t="s">
        <v>181</v>
      </c>
      <c r="E197" t="s">
        <v>187</v>
      </c>
      <c r="F197" t="s">
        <v>23</v>
      </c>
      <c r="H197">
        <v>2.7818900527046551E-6</v>
      </c>
      <c r="I197">
        <v>2.1526025973203102E-11</v>
      </c>
      <c r="J197">
        <v>0.11832948659000003</v>
      </c>
      <c r="K197">
        <v>1.4597777771787193E-9</v>
      </c>
      <c r="L197">
        <v>4.0330738519332323E-10</v>
      </c>
      <c r="M197">
        <v>6.7915168240817863E-6</v>
      </c>
      <c r="N197">
        <v>5.9085312032963786E-5</v>
      </c>
      <c r="S197">
        <v>4.2436451890898229E-11</v>
      </c>
      <c r="T197">
        <v>2.3298037493538499E-11</v>
      </c>
    </row>
    <row r="198" spans="2:20">
      <c r="B198" t="s">
        <v>400</v>
      </c>
      <c r="C198" t="s">
        <v>401</v>
      </c>
      <c r="D198" t="s">
        <v>181</v>
      </c>
      <c r="E198" t="s">
        <v>187</v>
      </c>
      <c r="F198" t="s">
        <v>23</v>
      </c>
      <c r="H198">
        <v>1.5831369540225599E-9</v>
      </c>
      <c r="I198">
        <v>0.628318119235732</v>
      </c>
      <c r="J198">
        <v>7.6433384090000018E-3</v>
      </c>
      <c r="K198">
        <v>1880.9382020521439</v>
      </c>
      <c r="L198">
        <v>2767.3057862763394</v>
      </c>
      <c r="M198">
        <v>589456.03504439991</v>
      </c>
      <c r="N198">
        <v>4.5152985936862379E-8</v>
      </c>
      <c r="S198">
        <v>6.4483190413351634</v>
      </c>
      <c r="T198">
        <v>7.2507960607571009</v>
      </c>
    </row>
    <row r="199" spans="2:20">
      <c r="B199" t="s">
        <v>402</v>
      </c>
      <c r="C199" t="s">
        <v>403</v>
      </c>
      <c r="D199" t="s">
        <v>181</v>
      </c>
      <c r="E199" t="s">
        <v>187</v>
      </c>
      <c r="F199" t="s">
        <v>23</v>
      </c>
      <c r="H199">
        <v>106.81440735203098</v>
      </c>
      <c r="I199">
        <v>1.7318769374062568E-17</v>
      </c>
      <c r="J199">
        <v>4.5545080000000013E-6</v>
      </c>
      <c r="K199">
        <v>8.8323226704990273E-16</v>
      </c>
      <c r="L199">
        <v>1.3390642272276962E-15</v>
      </c>
      <c r="M199">
        <v>2.490170022017055E-13</v>
      </c>
      <c r="N199">
        <v>6.8470285962509378E-7</v>
      </c>
      <c r="S199">
        <v>1.2781630902647764E-18</v>
      </c>
      <c r="T199">
        <v>1.9607757272525657E-19</v>
      </c>
    </row>
    <row r="200" spans="2:20">
      <c r="B200" t="s">
        <v>404</v>
      </c>
      <c r="C200" t="s">
        <v>405</v>
      </c>
      <c r="D200" t="s">
        <v>181</v>
      </c>
      <c r="E200" t="s">
        <v>187</v>
      </c>
      <c r="F200" t="s">
        <v>23</v>
      </c>
      <c r="H200">
        <v>1.2913817150793675E-15</v>
      </c>
      <c r="I200">
        <v>1.0504825857100502E-13</v>
      </c>
      <c r="J200">
        <v>9.2036923916000019E-3</v>
      </c>
      <c r="K200">
        <v>1.3401549628446894E-10</v>
      </c>
      <c r="L200">
        <v>5.454272087956998E-11</v>
      </c>
      <c r="M200">
        <v>4.2999546627118871E-8</v>
      </c>
      <c r="N200">
        <v>3.851572196796737E-7</v>
      </c>
      <c r="S200">
        <v>8.6112918138830916E-12</v>
      </c>
      <c r="T200">
        <v>4.6166602318647012E-12</v>
      </c>
    </row>
    <row r="201" spans="2:20">
      <c r="B201" t="s">
        <v>406</v>
      </c>
      <c r="C201" t="s">
        <v>407</v>
      </c>
      <c r="D201" t="s">
        <v>181</v>
      </c>
      <c r="E201" t="s">
        <v>187</v>
      </c>
      <c r="F201" t="s">
        <v>23</v>
      </c>
      <c r="H201">
        <v>5.2162011570635478E-11</v>
      </c>
      <c r="I201">
        <v>3.0187042319195159E-8</v>
      </c>
      <c r="J201">
        <v>6.9805944376000018E-2</v>
      </c>
      <c r="K201">
        <v>2.714784010972495E-5</v>
      </c>
      <c r="L201">
        <v>1.8565710094606687E-6</v>
      </c>
      <c r="M201">
        <v>1.8653635094585392E-3</v>
      </c>
      <c r="N201">
        <v>1.7995436267754772</v>
      </c>
      <c r="S201">
        <v>9.9873149613391834E-8</v>
      </c>
      <c r="T201">
        <v>1.2174467859590036E-8</v>
      </c>
    </row>
    <row r="202" spans="2:20">
      <c r="B202" t="s">
        <v>408</v>
      </c>
      <c r="C202" t="s">
        <v>409</v>
      </c>
      <c r="D202" t="s">
        <v>181</v>
      </c>
      <c r="E202" t="s">
        <v>187</v>
      </c>
      <c r="F202" t="s">
        <v>23</v>
      </c>
      <c r="H202">
        <v>2.58271792219794E-6</v>
      </c>
      <c r="I202">
        <v>5.1454568686007258E-18</v>
      </c>
      <c r="J202">
        <v>0.28999023296776127</v>
      </c>
      <c r="K202">
        <v>4.0539856676808604E-15</v>
      </c>
      <c r="L202">
        <v>3.7051866251919892E-14</v>
      </c>
      <c r="M202">
        <v>3.6973092650037195E-13</v>
      </c>
      <c r="N202">
        <v>6.9478279049886579E-5</v>
      </c>
      <c r="S202">
        <v>1.5420596854933477E-17</v>
      </c>
      <c r="T202">
        <v>8.5314491590880286E-17</v>
      </c>
    </row>
    <row r="203" spans="2:20">
      <c r="B203" t="s">
        <v>410</v>
      </c>
      <c r="C203" t="s">
        <v>411</v>
      </c>
      <c r="D203" t="s">
        <v>181</v>
      </c>
      <c r="E203" t="s">
        <v>187</v>
      </c>
      <c r="F203" t="s">
        <v>210</v>
      </c>
      <c r="H203">
        <v>3.2172818566875448E-15</v>
      </c>
      <c r="I203">
        <v>4.045003559959851E-12</v>
      </c>
      <c r="J203">
        <v>7.4249756000000029E-5</v>
      </c>
      <c r="K203">
        <v>5.4705468947625994E-9</v>
      </c>
      <c r="L203">
        <v>2.1171273799342288E-9</v>
      </c>
      <c r="M203">
        <v>1.6907112144389577E-6</v>
      </c>
      <c r="N203">
        <v>6.0565067473743237E-6</v>
      </c>
      <c r="S203">
        <v>3.3344323114999116E-10</v>
      </c>
      <c r="T203">
        <v>1.7825395071950196E-10</v>
      </c>
    </row>
    <row r="204" spans="2:20">
      <c r="B204" t="s">
        <v>412</v>
      </c>
      <c r="C204" t="s">
        <v>413</v>
      </c>
      <c r="D204" t="s">
        <v>181</v>
      </c>
      <c r="E204" t="s">
        <v>187</v>
      </c>
      <c r="F204" t="s">
        <v>23</v>
      </c>
      <c r="H204">
        <v>1.9279421266447197E-9</v>
      </c>
      <c r="I204">
        <v>2.8641048847606385E-14</v>
      </c>
      <c r="J204">
        <v>3.0940000000000006E-7</v>
      </c>
      <c r="K204">
        <v>7.4725575411328324E-11</v>
      </c>
      <c r="L204">
        <v>7.0618313423370967E-11</v>
      </c>
      <c r="M204">
        <v>2.4138046000241397E-8</v>
      </c>
      <c r="N204">
        <v>2485.7532759879409</v>
      </c>
      <c r="S204">
        <v>4.4092675377869015E-13</v>
      </c>
      <c r="T204">
        <v>8.3349920559035603E-14</v>
      </c>
    </row>
    <row r="205" spans="2:20">
      <c r="B205" t="s">
        <v>414</v>
      </c>
      <c r="C205" t="s">
        <v>415</v>
      </c>
      <c r="D205" t="s">
        <v>181</v>
      </c>
      <c r="E205" t="s">
        <v>187</v>
      </c>
      <c r="F205" t="s">
        <v>23</v>
      </c>
      <c r="H205">
        <v>2.0146809667927422E-11</v>
      </c>
      <c r="I205">
        <v>3.7439601171596956E-10</v>
      </c>
      <c r="J205">
        <v>2.6002970000000006E-5</v>
      </c>
      <c r="K205">
        <v>3.9805491906939886E-9</v>
      </c>
      <c r="L205">
        <v>8.3821675715788079E-10</v>
      </c>
      <c r="M205">
        <v>6.1264062304418182E-7</v>
      </c>
      <c r="N205">
        <v>1.7095996520179151E-13</v>
      </c>
      <c r="S205">
        <v>1.5816805671102936E-8</v>
      </c>
      <c r="T205">
        <v>1.6141313971426557E-9</v>
      </c>
    </row>
    <row r="206" spans="2:20">
      <c r="B206" t="s">
        <v>416</v>
      </c>
      <c r="C206" t="s">
        <v>417</v>
      </c>
      <c r="D206" t="s">
        <v>181</v>
      </c>
      <c r="E206" t="s">
        <v>187</v>
      </c>
      <c r="F206" t="s">
        <v>23</v>
      </c>
      <c r="H206">
        <v>1.4424332730684524E-9</v>
      </c>
      <c r="I206">
        <v>4.0095408504895094E-3</v>
      </c>
      <c r="J206">
        <v>6.2074504576000017E-5</v>
      </c>
      <c r="K206">
        <v>0.27820006483021198</v>
      </c>
      <c r="L206">
        <v>3.988952366510843E-2</v>
      </c>
      <c r="M206">
        <v>36.967528667461295</v>
      </c>
      <c r="N206">
        <v>8.7684136184016822E-10</v>
      </c>
      <c r="S206">
        <v>3.6017987125310118E-2</v>
      </c>
      <c r="T206">
        <v>1.3370277229851259E-2</v>
      </c>
    </row>
    <row r="207" spans="2:20">
      <c r="B207" t="s">
        <v>418</v>
      </c>
      <c r="C207" t="s">
        <v>419</v>
      </c>
      <c r="D207" t="s">
        <v>181</v>
      </c>
      <c r="E207" t="s">
        <v>187</v>
      </c>
      <c r="F207" t="s">
        <v>23</v>
      </c>
      <c r="H207">
        <v>7.4945855477974582E-2</v>
      </c>
      <c r="I207">
        <v>3.6989045338018101E-12</v>
      </c>
      <c r="J207">
        <v>3.237055145800001E-2</v>
      </c>
      <c r="K207">
        <v>2.8881896911884838E-9</v>
      </c>
      <c r="L207">
        <v>2.6383141708341279E-8</v>
      </c>
      <c r="M207">
        <v>2.6374796262511998E-7</v>
      </c>
      <c r="N207">
        <v>6.3695578303777498E-5</v>
      </c>
      <c r="S207">
        <v>1.1012785767763624E-11</v>
      </c>
      <c r="T207">
        <v>6.0751101838328428E-11</v>
      </c>
    </row>
    <row r="208" spans="2:20">
      <c r="B208" t="s">
        <v>420</v>
      </c>
      <c r="C208" t="s">
        <v>421</v>
      </c>
      <c r="D208" t="s">
        <v>181</v>
      </c>
      <c r="E208" t="s">
        <v>187</v>
      </c>
      <c r="F208" t="s">
        <v>210</v>
      </c>
      <c r="H208">
        <v>2.2994537322135372E-9</v>
      </c>
      <c r="I208">
        <v>8.6345204750158212E-12</v>
      </c>
      <c r="J208">
        <v>5.0030170932000018E-2</v>
      </c>
      <c r="K208">
        <v>6.1169284895747777E-10</v>
      </c>
      <c r="L208">
        <v>1.7366368145008313E-9</v>
      </c>
      <c r="M208">
        <v>7.619380738827023E-8</v>
      </c>
      <c r="N208">
        <v>1.7318072656981076E-14</v>
      </c>
      <c r="S208">
        <v>4.3186226993236736E-10</v>
      </c>
      <c r="T208">
        <v>1.1888776552563118E-10</v>
      </c>
    </row>
    <row r="209" spans="2:20">
      <c r="B209" t="s">
        <v>422</v>
      </c>
      <c r="C209" t="s">
        <v>127</v>
      </c>
      <c r="D209" t="s">
        <v>181</v>
      </c>
      <c r="E209" t="s">
        <v>187</v>
      </c>
      <c r="F209" t="s">
        <v>23</v>
      </c>
      <c r="H209">
        <v>1.9938893850643049E-10</v>
      </c>
      <c r="I209">
        <v>6.3388941220887961E-11</v>
      </c>
      <c r="J209">
        <v>-4.8860000000000015E-8</v>
      </c>
      <c r="K209">
        <v>4.8353773987320664E-9</v>
      </c>
      <c r="L209">
        <v>9.7125320728248905E-9</v>
      </c>
      <c r="M209">
        <v>7.7368483802472389E-7</v>
      </c>
      <c r="N209">
        <v>3.3695048032462558E-8</v>
      </c>
      <c r="S209">
        <v>3.2143600035092137E-9</v>
      </c>
      <c r="T209">
        <v>9.0356795129829893E-10</v>
      </c>
    </row>
    <row r="210" spans="2:20">
      <c r="B210" t="s">
        <v>423</v>
      </c>
      <c r="C210" t="s">
        <v>424</v>
      </c>
      <c r="D210" t="s">
        <v>181</v>
      </c>
      <c r="E210" t="s">
        <v>187</v>
      </c>
      <c r="F210" t="s">
        <v>23</v>
      </c>
      <c r="H210">
        <v>1.6863615890556149E-9</v>
      </c>
      <c r="I210">
        <v>1.3667948471596509E-8</v>
      </c>
      <c r="J210">
        <v>1.9683085226000006E-4</v>
      </c>
      <c r="K210">
        <v>8.3096150067257434E-6</v>
      </c>
      <c r="L210">
        <v>9.4222405506178414E-7</v>
      </c>
      <c r="M210">
        <v>1.1539348944310435E-3</v>
      </c>
      <c r="N210">
        <v>6.4474839290306577E-4</v>
      </c>
      <c r="S210">
        <v>4.1283449236198255E-8</v>
      </c>
      <c r="T210">
        <v>6.487733567237775E-9</v>
      </c>
    </row>
    <row r="211" spans="2:20">
      <c r="B211" t="s">
        <v>425</v>
      </c>
      <c r="C211" t="s">
        <v>426</v>
      </c>
      <c r="D211" t="s">
        <v>181</v>
      </c>
      <c r="E211" t="s">
        <v>187</v>
      </c>
      <c r="F211" t="s">
        <v>23</v>
      </c>
      <c r="H211">
        <v>1.4161565352880349E-6</v>
      </c>
      <c r="I211">
        <v>4.6750427102912378E-15</v>
      </c>
      <c r="J211">
        <v>7.7560000000000018E-9</v>
      </c>
      <c r="K211">
        <v>3.6833573047655723E-12</v>
      </c>
      <c r="L211">
        <v>3.3664465886550243E-11</v>
      </c>
      <c r="M211">
        <v>3.359289401982396E-10</v>
      </c>
      <c r="N211">
        <v>4.1307290565213984E-6</v>
      </c>
      <c r="S211">
        <v>1.4010796466864818E-14</v>
      </c>
      <c r="T211">
        <v>7.7514767333500966E-14</v>
      </c>
    </row>
    <row r="212" spans="2:20">
      <c r="B212" t="s">
        <v>427</v>
      </c>
      <c r="C212" t="s">
        <v>133</v>
      </c>
      <c r="D212" t="s">
        <v>181</v>
      </c>
      <c r="E212" t="s">
        <v>187</v>
      </c>
      <c r="F212" t="s">
        <v>23</v>
      </c>
      <c r="H212">
        <v>2.9231612073761175E-12</v>
      </c>
      <c r="I212">
        <v>1.2237691194353145E-11</v>
      </c>
      <c r="J212">
        <v>4.4943388000000008E-5</v>
      </c>
      <c r="K212">
        <v>2.1625085960135424E-8</v>
      </c>
      <c r="L212">
        <v>6.2683045450252867E-9</v>
      </c>
      <c r="M212">
        <v>4.7253065676895967E-6</v>
      </c>
      <c r="N212">
        <v>8.6703742242110255</v>
      </c>
      <c r="S212">
        <v>9.7145642234455913E-10</v>
      </c>
      <c r="T212">
        <v>5.0912955946216136E-10</v>
      </c>
    </row>
    <row r="213" spans="2:20">
      <c r="B213" t="s">
        <v>428</v>
      </c>
      <c r="C213" t="s">
        <v>429</v>
      </c>
      <c r="D213" t="s">
        <v>181</v>
      </c>
      <c r="E213" t="s">
        <v>187</v>
      </c>
      <c r="F213" t="s">
        <v>23</v>
      </c>
      <c r="H213">
        <v>6.3987380015355979E-9</v>
      </c>
      <c r="I213">
        <v>9.1626925622011537E-6</v>
      </c>
      <c r="J213">
        <v>1.1363366420000002E-3</v>
      </c>
      <c r="K213">
        <v>2.4051768445463263E-4</v>
      </c>
      <c r="L213">
        <v>3.7011456044037869E-5</v>
      </c>
      <c r="M213">
        <v>1.6198735651923653E-2</v>
      </c>
      <c r="N213">
        <v>1.2690165524064654E-8</v>
      </c>
      <c r="S213">
        <v>2.2782389656322235E-6</v>
      </c>
      <c r="T213">
        <v>6.0398716152748116E-7</v>
      </c>
    </row>
    <row r="214" spans="2:20">
      <c r="B214" t="s">
        <v>430</v>
      </c>
      <c r="C214" t="s">
        <v>431</v>
      </c>
      <c r="D214" t="s">
        <v>181</v>
      </c>
      <c r="E214" t="s">
        <v>187</v>
      </c>
      <c r="F214" t="s">
        <v>23</v>
      </c>
      <c r="H214">
        <v>1.4078510499477224E-5</v>
      </c>
      <c r="I214">
        <v>2.7315185212646353E-6</v>
      </c>
      <c r="J214">
        <v>-5.1504180000000016E-6</v>
      </c>
      <c r="K214">
        <v>8.1761457530915554E-3</v>
      </c>
      <c r="L214">
        <v>1.2030156073834572E-2</v>
      </c>
      <c r="M214">
        <v>2.5625178865507308</v>
      </c>
      <c r="N214">
        <v>5.9436355986363813E-8</v>
      </c>
      <c r="S214">
        <v>2.8036484165842317E-5</v>
      </c>
      <c r="T214">
        <v>3.1522372310930614E-5</v>
      </c>
    </row>
    <row r="215" spans="2:20">
      <c r="B215" t="s">
        <v>432</v>
      </c>
      <c r="C215" t="s">
        <v>433</v>
      </c>
      <c r="D215" t="s">
        <v>181</v>
      </c>
      <c r="E215" t="s">
        <v>187</v>
      </c>
      <c r="F215" t="s">
        <v>23</v>
      </c>
      <c r="H215">
        <v>4.6438287114699823E-4</v>
      </c>
      <c r="I215">
        <v>1.0528208046584976E-5</v>
      </c>
      <c r="J215">
        <v>21.185263106000008</v>
      </c>
      <c r="K215">
        <v>3.1515069423259996E-2</v>
      </c>
      <c r="L215">
        <v>4.6351912895382867E-2</v>
      </c>
      <c r="M215">
        <v>9.8740278364911749</v>
      </c>
      <c r="N215">
        <v>6.6954710571275683E-7</v>
      </c>
      <c r="S215">
        <v>1.0829824949115954E-4</v>
      </c>
      <c r="T215">
        <v>1.2157640174657542E-4</v>
      </c>
    </row>
    <row r="216" spans="2:20">
      <c r="B216" t="s">
        <v>434</v>
      </c>
      <c r="C216" t="s">
        <v>435</v>
      </c>
      <c r="D216" t="s">
        <v>181</v>
      </c>
      <c r="E216" t="s">
        <v>187</v>
      </c>
      <c r="F216" t="s">
        <v>23</v>
      </c>
      <c r="H216">
        <v>1.7918556588240825E-3</v>
      </c>
      <c r="I216">
        <v>1.54659394802074E-5</v>
      </c>
      <c r="J216">
        <v>8.3753320000000018E-6</v>
      </c>
      <c r="K216">
        <v>4.0057464684436106E-2</v>
      </c>
      <c r="L216">
        <v>5.8260623246990481E-2</v>
      </c>
      <c r="M216">
        <v>12.551419394307132</v>
      </c>
      <c r="N216">
        <v>2.4440118732470704E-5</v>
      </c>
      <c r="S216">
        <v>1.3953478229726318E-4</v>
      </c>
      <c r="T216">
        <v>1.5331557927024918E-4</v>
      </c>
    </row>
    <row r="217" spans="2:20">
      <c r="B217" t="s">
        <v>436</v>
      </c>
      <c r="C217" t="s">
        <v>437</v>
      </c>
      <c r="D217" t="s">
        <v>181</v>
      </c>
      <c r="E217" t="s">
        <v>187</v>
      </c>
      <c r="F217" t="s">
        <v>23</v>
      </c>
      <c r="H217">
        <v>2.4783371124728398E-3</v>
      </c>
      <c r="I217">
        <v>2.7282109098360843E-6</v>
      </c>
      <c r="J217">
        <v>-7.3780000000000018E-10</v>
      </c>
      <c r="K217">
        <v>1.4528619606358859E-5</v>
      </c>
      <c r="L217">
        <v>2.080534660544561E-5</v>
      </c>
      <c r="M217">
        <v>5.9899370463035902E-3</v>
      </c>
      <c r="N217">
        <v>1.5734920272279385E-11</v>
      </c>
      <c r="S217">
        <v>4.0841286003438476E-7</v>
      </c>
      <c r="T217">
        <v>1.7148126274343396E-7</v>
      </c>
    </row>
    <row r="218" spans="2:20">
      <c r="B218" t="s">
        <v>438</v>
      </c>
      <c r="C218" t="s">
        <v>439</v>
      </c>
      <c r="D218" t="s">
        <v>181</v>
      </c>
      <c r="E218" t="s">
        <v>187</v>
      </c>
      <c r="F218" t="s">
        <v>23</v>
      </c>
      <c r="H218">
        <v>2.1847018984540349E-5</v>
      </c>
      <c r="I218">
        <v>1.4360386882185623E-6</v>
      </c>
      <c r="J218">
        <v>218.53174364000006</v>
      </c>
      <c r="K218">
        <v>1.1132981495110066E-3</v>
      </c>
      <c r="L218">
        <v>2.4562583860403861E-4</v>
      </c>
      <c r="M218">
        <v>8.1819989765968021E-2</v>
      </c>
      <c r="N218">
        <v>1.042081582809635E-7</v>
      </c>
      <c r="S218">
        <v>4.2624314936208314E-5</v>
      </c>
      <c r="T218">
        <v>4.6096354745890534E-6</v>
      </c>
    </row>
    <row r="219" spans="2:20">
      <c r="B219" t="s">
        <v>440</v>
      </c>
      <c r="C219" t="s">
        <v>441</v>
      </c>
      <c r="D219" t="s">
        <v>181</v>
      </c>
      <c r="E219" t="s">
        <v>187</v>
      </c>
      <c r="F219" t="s">
        <v>23</v>
      </c>
      <c r="H219">
        <v>3.06963583422693E-3</v>
      </c>
      <c r="I219">
        <v>0.22923192734256762</v>
      </c>
      <c r="J219">
        <v>2.1847007770000006E-2</v>
      </c>
      <c r="K219">
        <v>688.25557339454997</v>
      </c>
      <c r="L219">
        <v>348.07018945594376</v>
      </c>
      <c r="M219">
        <v>102734.28670147149</v>
      </c>
      <c r="N219">
        <v>7.4504687311448606E-4</v>
      </c>
      <c r="S219">
        <v>71.459465096535737</v>
      </c>
      <c r="T219">
        <v>69.783037858180492</v>
      </c>
    </row>
    <row r="220" spans="2:20">
      <c r="B220" t="s">
        <v>442</v>
      </c>
      <c r="C220" t="s">
        <v>149</v>
      </c>
      <c r="D220" t="s">
        <v>181</v>
      </c>
      <c r="E220" t="s">
        <v>187</v>
      </c>
      <c r="F220" t="s">
        <v>23</v>
      </c>
      <c r="H220">
        <v>50.189014119963296</v>
      </c>
      <c r="I220">
        <v>3.5221891913314567E-5</v>
      </c>
      <c r="J220">
        <v>1.1466940660000003E-6</v>
      </c>
      <c r="K220">
        <v>0.10542952591128883</v>
      </c>
      <c r="L220">
        <v>0.15513324360642261</v>
      </c>
      <c r="M220">
        <v>33.044176065695972</v>
      </c>
      <c r="N220">
        <v>1.0807569232737018E-2</v>
      </c>
      <c r="S220">
        <v>3.6144184738640296E-4</v>
      </c>
      <c r="T220">
        <v>4.0647943750493653E-4</v>
      </c>
    </row>
    <row r="221" spans="2:20">
      <c r="B221" t="s">
        <v>443</v>
      </c>
      <c r="C221" t="s">
        <v>444</v>
      </c>
      <c r="D221" t="s">
        <v>181</v>
      </c>
      <c r="E221" t="s">
        <v>187</v>
      </c>
      <c r="F221" t="s">
        <v>23</v>
      </c>
      <c r="H221">
        <v>5.9896095856542073E-3</v>
      </c>
      <c r="I221">
        <v>5.7647292395471362E-3</v>
      </c>
      <c r="J221">
        <v>4.1412003080000008E-3</v>
      </c>
      <c r="K221">
        <v>17.255548373680167</v>
      </c>
      <c r="L221">
        <v>25.39050391855292</v>
      </c>
      <c r="M221">
        <v>5408.3083780301931</v>
      </c>
      <c r="N221">
        <v>4.1677045458030505E-2</v>
      </c>
      <c r="S221">
        <v>5.9156838063321726E-2</v>
      </c>
      <c r="T221">
        <v>6.6528046924509365E-2</v>
      </c>
    </row>
    <row r="222" spans="2:20">
      <c r="B222" t="s">
        <v>445</v>
      </c>
      <c r="C222" t="s">
        <v>151</v>
      </c>
      <c r="D222" t="s">
        <v>181</v>
      </c>
      <c r="E222" t="s">
        <v>187</v>
      </c>
      <c r="F222" t="s">
        <v>23</v>
      </c>
      <c r="H222">
        <v>0.98030813589661503</v>
      </c>
      <c r="I222">
        <v>1.9059151862936142E-3</v>
      </c>
      <c r="J222">
        <v>1.3930000000000005E-6</v>
      </c>
      <c r="K222">
        <v>5.7047670208294496</v>
      </c>
      <c r="L222">
        <v>8.3942931563255687</v>
      </c>
      <c r="M222">
        <v>1788.0108160746108</v>
      </c>
      <c r="N222">
        <v>5.6672941137086236E-2</v>
      </c>
      <c r="S222">
        <v>1.9557486829179457E-2</v>
      </c>
      <c r="T222">
        <v>2.1995380937647593E-2</v>
      </c>
    </row>
    <row r="223" spans="2:20">
      <c r="B223" t="s">
        <v>446</v>
      </c>
      <c r="C223" t="s">
        <v>447</v>
      </c>
      <c r="D223" t="s">
        <v>181</v>
      </c>
      <c r="E223" t="s">
        <v>187</v>
      </c>
      <c r="F223" t="s">
        <v>23</v>
      </c>
      <c r="H223">
        <v>0.3241963446240082</v>
      </c>
      <c r="I223">
        <v>4.9958370358834751E-7</v>
      </c>
      <c r="J223">
        <v>6.5906241730000019E-5</v>
      </c>
      <c r="K223">
        <v>1.4954121417071317E-3</v>
      </c>
      <c r="L223">
        <v>2.2004058854055166E-3</v>
      </c>
      <c r="M223">
        <v>0.46869860994046458</v>
      </c>
      <c r="N223">
        <v>5.4398896406371354E-4</v>
      </c>
      <c r="S223">
        <v>5.126692700965569E-6</v>
      </c>
      <c r="T223">
        <v>5.7654572434087706E-6</v>
      </c>
    </row>
    <row r="224" spans="2:20">
      <c r="B224" t="s">
        <v>448</v>
      </c>
      <c r="C224" t="s">
        <v>449</v>
      </c>
      <c r="D224" t="s">
        <v>181</v>
      </c>
      <c r="E224" t="s">
        <v>187</v>
      </c>
      <c r="F224" t="s">
        <v>210</v>
      </c>
      <c r="H224">
        <v>8.4951336339069734E-5</v>
      </c>
      <c r="I224">
        <v>6.4356654088890518E-5</v>
      </c>
      <c r="J224">
        <v>1.1160394000000003E-5</v>
      </c>
      <c r="K224">
        <v>0.19262497608736159</v>
      </c>
      <c r="L224">
        <v>0.28344082322636027</v>
      </c>
      <c r="M224">
        <v>60.373225307389404</v>
      </c>
      <c r="N224">
        <v>8.8623137226961739E-3</v>
      </c>
      <c r="S224">
        <v>6.6036908151269422E-4</v>
      </c>
      <c r="T224">
        <v>7.4271706966710937E-4</v>
      </c>
    </row>
    <row r="225" spans="2:20">
      <c r="B225" t="s">
        <v>450</v>
      </c>
      <c r="C225" t="s">
        <v>451</v>
      </c>
      <c r="D225" t="s">
        <v>181</v>
      </c>
      <c r="E225" t="s">
        <v>187</v>
      </c>
      <c r="F225" t="s">
        <v>210</v>
      </c>
      <c r="H225">
        <v>1.0950057068232374E-2</v>
      </c>
      <c r="I225">
        <v>2.3263233688991675E-5</v>
      </c>
      <c r="J225">
        <v>5.0176357714000015E-3</v>
      </c>
      <c r="K225">
        <v>2.2088694435681258E-3</v>
      </c>
      <c r="L225">
        <v>3.3900993507652818E-4</v>
      </c>
      <c r="M225">
        <v>0.147727154326352</v>
      </c>
      <c r="N225">
        <v>8766.1293465258459</v>
      </c>
      <c r="S225">
        <v>8.8880610809818644E-6</v>
      </c>
      <c r="T225">
        <v>1.6224760983215676E-6</v>
      </c>
    </row>
    <row r="226" spans="2:20">
      <c r="B226" t="s">
        <v>452</v>
      </c>
      <c r="C226" t="s">
        <v>453</v>
      </c>
      <c r="D226" t="s">
        <v>181</v>
      </c>
      <c r="E226" t="s">
        <v>187</v>
      </c>
      <c r="F226" t="s">
        <v>210</v>
      </c>
      <c r="H226">
        <v>1.28086714506597E-4</v>
      </c>
      <c r="I226">
        <v>1.268956818587372E-7</v>
      </c>
      <c r="J226">
        <v>-5.2220000000000014E-8</v>
      </c>
      <c r="K226">
        <v>8.1285682865384266E-5</v>
      </c>
      <c r="L226">
        <v>6.2136390824522751E-6</v>
      </c>
      <c r="M226">
        <v>3.512661610226093E-3</v>
      </c>
      <c r="N226">
        <v>0.13935954185785937</v>
      </c>
      <c r="S226">
        <v>3.7214311455685414E-7</v>
      </c>
      <c r="T226">
        <v>5.5063744163954953E-8</v>
      </c>
    </row>
    <row r="227" spans="2:20">
      <c r="B227" t="s">
        <v>454</v>
      </c>
      <c r="C227" t="s">
        <v>455</v>
      </c>
      <c r="D227" t="s">
        <v>181</v>
      </c>
      <c r="E227" t="s">
        <v>187</v>
      </c>
      <c r="F227" t="s">
        <v>23</v>
      </c>
      <c r="H227">
        <v>3.8226551944145097E-6</v>
      </c>
      <c r="I227">
        <v>9.3500854205824756E-15</v>
      </c>
      <c r="J227">
        <v>8.792000000000002E-7</v>
      </c>
      <c r="K227">
        <v>7.3667146095311608E-12</v>
      </c>
      <c r="L227">
        <v>6.7328931773100641E-11</v>
      </c>
      <c r="M227">
        <v>6.7185788039647673E-10</v>
      </c>
      <c r="N227">
        <v>22.808816868306927</v>
      </c>
      <c r="S227">
        <v>2.8021592933729774E-14</v>
      </c>
      <c r="T227">
        <v>1.5502953466700138E-13</v>
      </c>
    </row>
    <row r="228" spans="2:20">
      <c r="B228" t="s">
        <v>456</v>
      </c>
      <c r="C228" t="s">
        <v>457</v>
      </c>
      <c r="D228" t="s">
        <v>181</v>
      </c>
      <c r="E228" t="s">
        <v>187</v>
      </c>
      <c r="F228" t="s">
        <v>23</v>
      </c>
      <c r="H228">
        <v>5.8463224147522422E-12</v>
      </c>
      <c r="I228">
        <v>6.0057429185673442E-13</v>
      </c>
      <c r="J228">
        <v>8.1340000000000023E-7</v>
      </c>
      <c r="K228">
        <v>6.0063823846022883E-11</v>
      </c>
      <c r="L228">
        <v>2.963616712639087E-10</v>
      </c>
      <c r="M228">
        <v>6.2748688822408511E-9</v>
      </c>
      <c r="N228">
        <v>7.5411542849934383</v>
      </c>
      <c r="S228">
        <v>3.0464468337622896E-11</v>
      </c>
      <c r="T228">
        <v>8.3461502932771587E-12</v>
      </c>
    </row>
    <row r="229" spans="2:20">
      <c r="B229" t="s">
        <v>458</v>
      </c>
      <c r="C229" t="s">
        <v>459</v>
      </c>
      <c r="D229" t="s">
        <v>181</v>
      </c>
      <c r="E229" t="s">
        <v>187</v>
      </c>
      <c r="F229" t="s">
        <v>23</v>
      </c>
      <c r="H229">
        <v>3.0342607562508227E-8</v>
      </c>
      <c r="I229">
        <v>6.1746360399798954E-8</v>
      </c>
      <c r="J229">
        <v>2.4225460000000005E-6</v>
      </c>
      <c r="K229">
        <v>3.4668534703949806E-5</v>
      </c>
      <c r="L229">
        <v>6.7035554566567202E-4</v>
      </c>
      <c r="M229">
        <v>1.7011406808311133E-2</v>
      </c>
      <c r="N229">
        <v>1.97665208674032E-3</v>
      </c>
      <c r="S229">
        <v>2.6992303056328115E-7</v>
      </c>
      <c r="T229">
        <v>1.6509565116078718E-6</v>
      </c>
    </row>
    <row r="230" spans="2:20">
      <c r="B230" t="s">
        <v>460</v>
      </c>
      <c r="C230" t="s">
        <v>461</v>
      </c>
      <c r="D230" t="s">
        <v>181</v>
      </c>
      <c r="E230" t="s">
        <v>187</v>
      </c>
      <c r="F230" t="s">
        <v>210</v>
      </c>
      <c r="H230">
        <v>1.2298442469344548E-5</v>
      </c>
      <c r="I230">
        <v>2.633435381232768E-7</v>
      </c>
      <c r="J230">
        <v>7.6160000000000026E-7</v>
      </c>
      <c r="K230">
        <v>1.6333705817864244E-6</v>
      </c>
      <c r="L230">
        <v>1.6755763074365303E-6</v>
      </c>
      <c r="M230">
        <v>9.2441998100866474E-5</v>
      </c>
      <c r="N230">
        <v>0.25464662113093439</v>
      </c>
      <c r="S230">
        <v>6.0173010868558699E-6</v>
      </c>
      <c r="T230">
        <v>1.9529151184515695E-7</v>
      </c>
    </row>
    <row r="231" spans="2:20">
      <c r="B231" t="s">
        <v>462</v>
      </c>
      <c r="C231" t="s">
        <v>463</v>
      </c>
      <c r="D231" t="s">
        <v>181</v>
      </c>
      <c r="E231" t="s">
        <v>187</v>
      </c>
      <c r="F231" t="s">
        <v>210</v>
      </c>
      <c r="H231">
        <v>6.3756861424316475E-7</v>
      </c>
      <c r="I231">
        <v>1.2080638263615876E-4</v>
      </c>
      <c r="J231">
        <v>5.610088400000002E-5</v>
      </c>
      <c r="K231">
        <v>6.8387260036195327E-4</v>
      </c>
      <c r="L231">
        <v>1.0067295769238513E-4</v>
      </c>
      <c r="M231">
        <v>4.1410518225689336E-2</v>
      </c>
      <c r="N231">
        <v>3.4056928628123347E-3</v>
      </c>
      <c r="S231">
        <v>2.7953298098467695E-3</v>
      </c>
      <c r="T231">
        <v>1.5594869995406099E-4</v>
      </c>
    </row>
    <row r="232" spans="2:20">
      <c r="B232" t="s">
        <v>464</v>
      </c>
      <c r="C232" t="s">
        <v>465</v>
      </c>
      <c r="D232" t="s">
        <v>181</v>
      </c>
      <c r="E232" t="s">
        <v>187</v>
      </c>
      <c r="F232" t="s">
        <v>210</v>
      </c>
      <c r="H232">
        <v>2.37684372222678E-4</v>
      </c>
      <c r="I232">
        <v>9.3497028280099928E-11</v>
      </c>
      <c r="J232">
        <v>1.2096000000000005E-9</v>
      </c>
      <c r="K232">
        <v>5.8569122174382942E-10</v>
      </c>
      <c r="L232">
        <v>6.2196641084147089E-10</v>
      </c>
      <c r="M232">
        <v>3.5329999142464035E-8</v>
      </c>
      <c r="N232">
        <v>3.7477851735721185E-4</v>
      </c>
      <c r="S232">
        <v>2.1494427493591638E-9</v>
      </c>
      <c r="T232">
        <v>9.6329283494602319E-11</v>
      </c>
    </row>
    <row r="233" spans="2:20">
      <c r="B233" t="s">
        <v>466</v>
      </c>
      <c r="C233" t="s">
        <v>467</v>
      </c>
      <c r="D233" t="s">
        <v>181</v>
      </c>
      <c r="E233" t="s">
        <v>187</v>
      </c>
      <c r="F233" t="s">
        <v>210</v>
      </c>
      <c r="H233">
        <v>2.2990995900897526E-10</v>
      </c>
      <c r="I233">
        <v>3.581525660079216E-8</v>
      </c>
      <c r="J233">
        <v>4.0122180000000012E-6</v>
      </c>
      <c r="K233">
        <v>2.0074281481486399E-7</v>
      </c>
      <c r="L233">
        <v>2.6038428402089785E-8</v>
      </c>
      <c r="M233">
        <v>1.0985068171835436E-5</v>
      </c>
      <c r="N233">
        <v>3.1469840544558802E-11</v>
      </c>
      <c r="S233">
        <v>8.2137960160280349E-7</v>
      </c>
      <c r="T233">
        <v>3.1150761334043535E-8</v>
      </c>
    </row>
    <row r="234" spans="2:20">
      <c r="B234" t="s">
        <v>468</v>
      </c>
      <c r="C234" t="s">
        <v>469</v>
      </c>
      <c r="D234" t="s">
        <v>181</v>
      </c>
      <c r="E234" t="s">
        <v>187</v>
      </c>
      <c r="F234" t="s">
        <v>210</v>
      </c>
      <c r="H234">
        <v>6.9461797967585689E-8</v>
      </c>
      <c r="I234">
        <v>8.4650949321933949E-10</v>
      </c>
      <c r="J234">
        <v>2.832200000000001E-6</v>
      </c>
      <c r="K234">
        <v>5.5792040554667659E-9</v>
      </c>
      <c r="L234">
        <v>7.9818277158978915E-9</v>
      </c>
      <c r="M234">
        <v>3.4325913504922749E-7</v>
      </c>
      <c r="N234">
        <v>5.7314372430893197E-11</v>
      </c>
      <c r="S234">
        <v>1.9584650803267477E-8</v>
      </c>
      <c r="T234">
        <v>7.8501485559623269E-10</v>
      </c>
    </row>
    <row r="235" spans="2:20">
      <c r="B235" t="s">
        <v>470</v>
      </c>
      <c r="C235" t="s">
        <v>471</v>
      </c>
      <c r="D235" t="s">
        <v>181</v>
      </c>
      <c r="E235" t="s">
        <v>187</v>
      </c>
      <c r="F235" t="s">
        <v>23</v>
      </c>
      <c r="H235">
        <v>3.6095732907798526E-9</v>
      </c>
      <c r="I235">
        <v>5.6019261131387569E-8</v>
      </c>
      <c r="J235">
        <v>3.806040375200001E-2</v>
      </c>
      <c r="K235">
        <v>4.3531286812277054E-5</v>
      </c>
      <c r="L235">
        <v>3.9781973541411485E-4</v>
      </c>
      <c r="M235">
        <v>3.9700046071365147E-3</v>
      </c>
      <c r="N235">
        <v>2.2620321665623902E-6</v>
      </c>
      <c r="S235">
        <v>1.8350184799192958E-7</v>
      </c>
      <c r="T235">
        <v>9.1708085811108752E-7</v>
      </c>
    </row>
    <row r="236" spans="2:20">
      <c r="B236" t="s">
        <v>472</v>
      </c>
      <c r="C236" t="s">
        <v>155</v>
      </c>
      <c r="D236" t="s">
        <v>181</v>
      </c>
      <c r="E236" t="s">
        <v>187</v>
      </c>
      <c r="F236" t="s">
        <v>23</v>
      </c>
      <c r="H236">
        <v>3.4545050583094125E-5</v>
      </c>
      <c r="I236">
        <v>4.1787658015906701E-5</v>
      </c>
      <c r="J236">
        <v>3.9357500000000012E-6</v>
      </c>
      <c r="K236">
        <v>2.3671483864157303E-4</v>
      </c>
      <c r="L236">
        <v>5.336327355896248E-5</v>
      </c>
      <c r="M236">
        <v>1.3045275266386333E-2</v>
      </c>
      <c r="N236">
        <v>8.3760633562799588E-7</v>
      </c>
      <c r="S236">
        <v>9.5828576802964728E-4</v>
      </c>
      <c r="T236">
        <v>3.6395479692808451E-5</v>
      </c>
    </row>
    <row r="237" spans="2:20">
      <c r="B237" t="s">
        <v>473</v>
      </c>
      <c r="C237" t="s">
        <v>474</v>
      </c>
      <c r="D237" t="s">
        <v>181</v>
      </c>
      <c r="E237" t="s">
        <v>187</v>
      </c>
      <c r="F237" t="s">
        <v>23</v>
      </c>
      <c r="H237">
        <v>8.3034612785104497E-5</v>
      </c>
      <c r="I237">
        <v>2.3420051000654957E-7</v>
      </c>
      <c r="J237">
        <v>9.0331080000000019E-6</v>
      </c>
      <c r="K237">
        <v>1.3801387600405065E-6</v>
      </c>
      <c r="L237">
        <v>7.9114516485074366E-7</v>
      </c>
      <c r="M237">
        <v>7.8002498423250917E-5</v>
      </c>
      <c r="N237">
        <v>6.1258166898721345E-4</v>
      </c>
      <c r="S237">
        <v>5.3693863236772209E-6</v>
      </c>
      <c r="T237">
        <v>2.0505353857991237E-7</v>
      </c>
    </row>
    <row r="238" spans="2:20">
      <c r="B238" t="s">
        <v>475</v>
      </c>
      <c r="C238" t="s">
        <v>269</v>
      </c>
      <c r="D238" t="s">
        <v>476</v>
      </c>
      <c r="E238" t="s">
        <v>477</v>
      </c>
      <c r="F238" t="s">
        <v>23</v>
      </c>
      <c r="H238">
        <v>5.0796982711748556E-7</v>
      </c>
      <c r="I238">
        <v>4.1790316573433669E-9</v>
      </c>
      <c r="J238">
        <v>6.2482972062000012E-4</v>
      </c>
      <c r="K238">
        <v>2.3423274261198156E-8</v>
      </c>
      <c r="L238">
        <v>3.0382419931453555E-9</v>
      </c>
      <c r="M238">
        <v>1.2817707313916187E-6</v>
      </c>
      <c r="N238">
        <v>9.278551812949001E-4</v>
      </c>
      <c r="S238">
        <v>9.5841037691136209E-8</v>
      </c>
      <c r="T238">
        <v>3.6347643468353134E-9</v>
      </c>
    </row>
    <row r="239" spans="2:20">
      <c r="B239" t="s">
        <v>478</v>
      </c>
      <c r="C239" t="s">
        <v>264</v>
      </c>
      <c r="D239" t="s">
        <v>476</v>
      </c>
      <c r="E239" t="s">
        <v>479</v>
      </c>
      <c r="F239" t="s">
        <v>23</v>
      </c>
      <c r="H239">
        <v>8.1050111107151246E-9</v>
      </c>
      <c r="I239">
        <v>2.3958580933385543E-9</v>
      </c>
      <c r="J239">
        <v>1.4162036000000003E-5</v>
      </c>
      <c r="K239">
        <v>1.35564991824934E-8</v>
      </c>
      <c r="L239">
        <v>3.1707865508430212E-9</v>
      </c>
      <c r="M239">
        <v>7.1120803421472941E-7</v>
      </c>
      <c r="N239">
        <v>0.43477114922263388</v>
      </c>
      <c r="S239">
        <v>5.4719183799496992E-8</v>
      </c>
      <c r="T239">
        <v>1.6014061032995477E-9</v>
      </c>
    </row>
    <row r="240" spans="2:20">
      <c r="B240" t="s">
        <v>480</v>
      </c>
      <c r="C240" t="s">
        <v>269</v>
      </c>
      <c r="D240" t="s">
        <v>476</v>
      </c>
      <c r="E240" t="s">
        <v>479</v>
      </c>
      <c r="F240" t="s">
        <v>23</v>
      </c>
      <c r="H240">
        <v>3.5064127513787249E-8</v>
      </c>
      <c r="I240">
        <v>1.1938657640083456E-6</v>
      </c>
      <c r="J240">
        <v>2.4687507936000004</v>
      </c>
      <c r="K240">
        <v>6.6915609917152889E-6</v>
      </c>
      <c r="L240">
        <v>8.6796497270244578E-7</v>
      </c>
      <c r="M240">
        <v>3.6617626258643416E-4</v>
      </c>
      <c r="N240">
        <v>2.6759894608634827E-9</v>
      </c>
      <c r="S240">
        <v>2.7379867650779833E-5</v>
      </c>
      <c r="T240">
        <v>1.0383794787243609E-6</v>
      </c>
    </row>
    <row r="241" spans="2:20">
      <c r="B241" t="s">
        <v>481</v>
      </c>
      <c r="C241" t="s">
        <v>482</v>
      </c>
      <c r="D241" t="s">
        <v>476</v>
      </c>
      <c r="E241" t="s">
        <v>479</v>
      </c>
      <c r="F241" t="s">
        <v>23</v>
      </c>
      <c r="H241">
        <v>2.3154395743776823E-6</v>
      </c>
      <c r="I241">
        <v>3.4222103472925984E-7</v>
      </c>
      <c r="J241">
        <v>1.4851742388000006E-4</v>
      </c>
      <c r="K241">
        <v>1.9505283323264199E-6</v>
      </c>
      <c r="L241">
        <v>5.8518184092648369E-7</v>
      </c>
      <c r="M241">
        <v>1.0503320575389599E-4</v>
      </c>
      <c r="N241">
        <v>4.1771827233581075E-7</v>
      </c>
      <c r="S241">
        <v>7.8282866692452236E-6</v>
      </c>
      <c r="T241">
        <v>2.5903055011774493E-7</v>
      </c>
    </row>
    <row r="242" spans="2:20">
      <c r="B242" t="s">
        <v>483</v>
      </c>
      <c r="C242" t="s">
        <v>484</v>
      </c>
      <c r="D242" t="s">
        <v>476</v>
      </c>
      <c r="E242" t="s">
        <v>187</v>
      </c>
      <c r="F242" t="s">
        <v>23</v>
      </c>
      <c r="H242">
        <v>6.9107996208218399E-7</v>
      </c>
      <c r="I242">
        <v>6.3008257777135623E-11</v>
      </c>
      <c r="J242">
        <v>4.1440000000000011E-7</v>
      </c>
      <c r="K242">
        <v>4.5151308256850829E-10</v>
      </c>
      <c r="L242">
        <v>6.2302926537638476E-10</v>
      </c>
      <c r="M242">
        <v>2.8857454687500718E-8</v>
      </c>
      <c r="N242">
        <v>4.0938837450638048E-13</v>
      </c>
      <c r="S242">
        <v>1.4642345452221198E-9</v>
      </c>
      <c r="T242">
        <v>5.5660082122877525E-11</v>
      </c>
    </row>
    <row r="243" spans="2:20">
      <c r="B243" t="s">
        <v>485</v>
      </c>
      <c r="C243" t="s">
        <v>201</v>
      </c>
      <c r="D243" t="s">
        <v>476</v>
      </c>
      <c r="E243" t="s">
        <v>187</v>
      </c>
      <c r="F243" t="s">
        <v>23</v>
      </c>
      <c r="H243">
        <v>4.5645590477172443E-8</v>
      </c>
      <c r="I243">
        <v>8.1277721451121114E-9</v>
      </c>
      <c r="J243">
        <v>1.7080000000000005E-8</v>
      </c>
      <c r="K243">
        <v>6.0174229346122106E-6</v>
      </c>
      <c r="L243">
        <v>5.49717416305112E-5</v>
      </c>
      <c r="M243">
        <v>5.4871791757072524E-4</v>
      </c>
      <c r="N243">
        <v>1.2687096765172902E-4</v>
      </c>
      <c r="S243">
        <v>3.4328485001598471E-8</v>
      </c>
      <c r="T243">
        <v>1.2726152637945683E-7</v>
      </c>
    </row>
    <row r="244" spans="2:20">
      <c r="B244" t="s">
        <v>486</v>
      </c>
      <c r="C244" t="s">
        <v>207</v>
      </c>
      <c r="D244" t="s">
        <v>476</v>
      </c>
      <c r="E244" t="s">
        <v>187</v>
      </c>
      <c r="F244" t="s">
        <v>23</v>
      </c>
      <c r="H244">
        <v>4.7742578399253524E-6</v>
      </c>
      <c r="I244">
        <v>4.893483293522441E-8</v>
      </c>
      <c r="J244">
        <v>2.5158359800000006E-7</v>
      </c>
      <c r="K244">
        <v>3.7107838367891816E-7</v>
      </c>
      <c r="L244">
        <v>9.2654919330630975E-7</v>
      </c>
      <c r="M244">
        <v>2.3862763034944666E-5</v>
      </c>
      <c r="N244">
        <v>3.1407935396359388E-6</v>
      </c>
      <c r="S244">
        <v>1.1197941660420758E-6</v>
      </c>
      <c r="T244">
        <v>4.4505780643519992E-8</v>
      </c>
    </row>
    <row r="245" spans="2:20">
      <c r="B245" t="s">
        <v>487</v>
      </c>
      <c r="C245" t="s">
        <v>214</v>
      </c>
      <c r="D245" t="s">
        <v>476</v>
      </c>
      <c r="E245" t="s">
        <v>187</v>
      </c>
      <c r="F245" t="s">
        <v>23</v>
      </c>
      <c r="H245">
        <v>1.7203949052850049E-7</v>
      </c>
      <c r="I245">
        <v>4.7386709586996707E-12</v>
      </c>
      <c r="J245">
        <v>6.3883812732571876E-2</v>
      </c>
      <c r="K245">
        <v>2.7029345188066701E-11</v>
      </c>
      <c r="L245">
        <v>6.4911971424504918E-12</v>
      </c>
      <c r="M245">
        <v>1.4307283451290863E-9</v>
      </c>
      <c r="N245">
        <v>1.88736182885897E-4</v>
      </c>
      <c r="S245">
        <v>1.083468033154714E-10</v>
      </c>
      <c r="T245">
        <v>3.1845999694292556E-12</v>
      </c>
    </row>
    <row r="246" spans="2:20">
      <c r="B246" t="s">
        <v>488</v>
      </c>
      <c r="C246" t="s">
        <v>236</v>
      </c>
      <c r="D246" t="s">
        <v>476</v>
      </c>
      <c r="E246" t="s">
        <v>187</v>
      </c>
      <c r="F246" t="s">
        <v>23</v>
      </c>
      <c r="H246">
        <v>3.125669227794585E-10</v>
      </c>
      <c r="I246">
        <v>6.7671682754706366E-8</v>
      </c>
      <c r="J246">
        <v>3.2962426000000013E-5</v>
      </c>
      <c r="K246">
        <v>7.0913872162690664E-7</v>
      </c>
      <c r="L246">
        <v>3.0932644017934857E-6</v>
      </c>
      <c r="M246">
        <v>5.0299427223610344E-5</v>
      </c>
      <c r="N246">
        <v>0.14802687223001409</v>
      </c>
      <c r="S246">
        <v>1.5393977235045637E-6</v>
      </c>
      <c r="T246">
        <v>5.7000269013652289E-8</v>
      </c>
    </row>
    <row r="247" spans="2:20">
      <c r="B247" t="s">
        <v>489</v>
      </c>
      <c r="C247" t="s">
        <v>490</v>
      </c>
      <c r="D247" t="s">
        <v>476</v>
      </c>
      <c r="E247" t="s">
        <v>187</v>
      </c>
      <c r="F247" t="s">
        <v>23</v>
      </c>
      <c r="H247">
        <v>4.0955292282591374E-7</v>
      </c>
      <c r="I247">
        <v>6.9088478787092736E-5</v>
      </c>
      <c r="J247">
        <v>7.9068687362000012E-3</v>
      </c>
      <c r="K247">
        <v>3.9128280101087716E-4</v>
      </c>
      <c r="L247">
        <v>5.2606322497298476E-5</v>
      </c>
      <c r="M247">
        <v>2.4200710148471152E-2</v>
      </c>
      <c r="N247">
        <v>8.2961013173325565E-4</v>
      </c>
      <c r="S247">
        <v>1.6019773408485277E-3</v>
      </c>
      <c r="T247">
        <v>9.5999140189185374E-5</v>
      </c>
    </row>
    <row r="248" spans="2:20">
      <c r="B248" t="s">
        <v>491</v>
      </c>
      <c r="C248" t="s">
        <v>246</v>
      </c>
      <c r="D248" t="s">
        <v>476</v>
      </c>
      <c r="E248" t="s">
        <v>187</v>
      </c>
      <c r="F248" t="s">
        <v>23</v>
      </c>
      <c r="H248">
        <v>1.3580503919284951E-4</v>
      </c>
      <c r="I248">
        <v>3.0224405716266221E-5</v>
      </c>
      <c r="J248">
        <v>4.3944681025000015E-2</v>
      </c>
      <c r="K248">
        <v>1.813276712029751E-4</v>
      </c>
      <c r="L248">
        <v>1.3829299159184128E-4</v>
      </c>
      <c r="M248">
        <v>9.8611737921649855E-3</v>
      </c>
      <c r="N248">
        <v>9.6944858144716985E-9</v>
      </c>
      <c r="S248">
        <v>6.8952325590898665E-4</v>
      </c>
      <c r="T248">
        <v>1.9750024750631278E-5</v>
      </c>
    </row>
    <row r="249" spans="2:20">
      <c r="B249" t="s">
        <v>492</v>
      </c>
      <c r="C249" t="s">
        <v>493</v>
      </c>
      <c r="D249" t="s">
        <v>476</v>
      </c>
      <c r="E249" t="s">
        <v>187</v>
      </c>
      <c r="F249" t="s">
        <v>23</v>
      </c>
      <c r="H249">
        <v>6.8384732849356654E-5</v>
      </c>
      <c r="I249">
        <v>4.8347249146611865E-9</v>
      </c>
      <c r="J249">
        <v>1.0416000000000002E-8</v>
      </c>
      <c r="K249">
        <v>3.807517237338566E-6</v>
      </c>
      <c r="L249">
        <v>3.4799132230133937E-5</v>
      </c>
      <c r="M249">
        <v>3.4725220306581545E-4</v>
      </c>
      <c r="N249">
        <v>1.7155698136259517E-5</v>
      </c>
      <c r="S249">
        <v>1.4531942096365958E-8</v>
      </c>
      <c r="T249">
        <v>8.0130342538315987E-8</v>
      </c>
    </row>
    <row r="250" spans="2:20">
      <c r="B250" t="s">
        <v>494</v>
      </c>
      <c r="C250" t="s">
        <v>262</v>
      </c>
      <c r="D250" t="s">
        <v>476</v>
      </c>
      <c r="E250" t="s">
        <v>187</v>
      </c>
      <c r="F250" t="s">
        <v>23</v>
      </c>
      <c r="H250">
        <v>3.0216908420873323E-6</v>
      </c>
      <c r="I250">
        <v>7.626618465914654E-5</v>
      </c>
      <c r="J250">
        <v>7.2380000000000027E-7</v>
      </c>
      <c r="K250">
        <v>4.3177662077978167E-4</v>
      </c>
      <c r="L250">
        <v>5.6625228176615752E-5</v>
      </c>
      <c r="M250">
        <v>2.6700593641568737E-2</v>
      </c>
      <c r="N250">
        <v>1.1817250585975493E-5</v>
      </c>
      <c r="S250">
        <v>1.7684132311370417E-3</v>
      </c>
      <c r="T250">
        <v>1.0596958383459376E-4</v>
      </c>
    </row>
    <row r="251" spans="2:20">
      <c r="B251" t="s">
        <v>495</v>
      </c>
      <c r="C251" t="s">
        <v>59</v>
      </c>
      <c r="D251" t="s">
        <v>476</v>
      </c>
      <c r="E251" t="s">
        <v>187</v>
      </c>
      <c r="F251" t="s">
        <v>23</v>
      </c>
      <c r="H251">
        <v>1.4978935484637825E-4</v>
      </c>
      <c r="I251">
        <v>3.818942715823128E-6</v>
      </c>
      <c r="J251">
        <v>-1.8200000000000004E-8</v>
      </c>
      <c r="K251">
        <v>2.346980702024657E-5</v>
      </c>
      <c r="L251">
        <v>2.1181060154194142E-5</v>
      </c>
      <c r="M251">
        <v>1.4056531599004624E-3</v>
      </c>
      <c r="N251">
        <v>4.2291168373943646E-3</v>
      </c>
      <c r="S251">
        <v>8.7833668181023936E-5</v>
      </c>
      <c r="T251">
        <v>3.9800835704702792E-6</v>
      </c>
    </row>
    <row r="252" spans="2:20">
      <c r="B252" t="s">
        <v>496</v>
      </c>
      <c r="C252" t="s">
        <v>267</v>
      </c>
      <c r="D252" t="s">
        <v>476</v>
      </c>
      <c r="E252" t="s">
        <v>187</v>
      </c>
      <c r="F252" t="s">
        <v>23</v>
      </c>
      <c r="H252">
        <v>9.0276189824697757E-6</v>
      </c>
      <c r="I252">
        <v>2.2913656294938892E-5</v>
      </c>
      <c r="J252">
        <v>8.7920000000000018E-11</v>
      </c>
      <c r="K252">
        <v>1.4081884212147926E-4</v>
      </c>
      <c r="L252">
        <v>1.2708636092516499E-4</v>
      </c>
      <c r="M252">
        <v>8.433918959402752E-3</v>
      </c>
      <c r="N252">
        <v>1.2069796042889411E-3</v>
      </c>
      <c r="S252">
        <v>5.270020090861441E-4</v>
      </c>
      <c r="T252">
        <v>2.3880501422821678E-5</v>
      </c>
    </row>
    <row r="253" spans="2:20">
      <c r="B253" t="s">
        <v>497</v>
      </c>
      <c r="C253" t="s">
        <v>273</v>
      </c>
      <c r="D253" t="s">
        <v>476</v>
      </c>
      <c r="E253" t="s">
        <v>187</v>
      </c>
      <c r="F253" t="s">
        <v>23</v>
      </c>
      <c r="H253">
        <v>5.4165713894818797E-5</v>
      </c>
      <c r="I253">
        <v>2.5998424885497407E-8</v>
      </c>
      <c r="J253">
        <v>2.7860000000000007E-7</v>
      </c>
      <c r="K253">
        <v>1.6255098861114827E-7</v>
      </c>
      <c r="L253">
        <v>1.7667604325915477E-7</v>
      </c>
      <c r="M253">
        <v>9.2321285404001823E-6</v>
      </c>
      <c r="N253">
        <v>4.0835346039646534E-7</v>
      </c>
      <c r="S253">
        <v>5.939840010914599E-7</v>
      </c>
      <c r="T253">
        <v>1.9109701852332417E-8</v>
      </c>
    </row>
    <row r="254" spans="2:20">
      <c r="B254" t="s">
        <v>498</v>
      </c>
      <c r="C254" t="s">
        <v>67</v>
      </c>
      <c r="D254" t="s">
        <v>476</v>
      </c>
      <c r="E254" t="s">
        <v>187</v>
      </c>
      <c r="F254" t="s">
        <v>23</v>
      </c>
      <c r="H254">
        <v>1.8517128811338674E-7</v>
      </c>
      <c r="I254">
        <v>4.0032559108768083E-10</v>
      </c>
      <c r="J254">
        <v>4.0942623960000011E-4</v>
      </c>
      <c r="K254">
        <v>4.3438931946546111E-10</v>
      </c>
      <c r="L254">
        <v>1.748891647214961E-10</v>
      </c>
      <c r="M254">
        <v>2.6359163807085945E-7</v>
      </c>
      <c r="N254">
        <v>2.7477563963807225E-5</v>
      </c>
      <c r="S254">
        <v>1.6942989039866539E-10</v>
      </c>
      <c r="T254">
        <v>1.5826569503474797E-11</v>
      </c>
    </row>
    <row r="255" spans="2:20">
      <c r="B255" t="s">
        <v>499</v>
      </c>
      <c r="C255" t="s">
        <v>312</v>
      </c>
      <c r="D255" t="s">
        <v>476</v>
      </c>
      <c r="E255" t="s">
        <v>187</v>
      </c>
      <c r="F255" t="s">
        <v>23</v>
      </c>
      <c r="H255">
        <v>3.2050501049704276E-10</v>
      </c>
      <c r="I255">
        <v>1.6926686869079942E-10</v>
      </c>
      <c r="J255">
        <v>3.3059040000000009E-6</v>
      </c>
      <c r="K255">
        <v>1.7747120631896249E-10</v>
      </c>
      <c r="L255">
        <v>7.3640360648423694E-11</v>
      </c>
      <c r="M255">
        <v>7.616325383529492E-8</v>
      </c>
      <c r="N255">
        <v>1.8250619892170116E-4</v>
      </c>
      <c r="S255">
        <v>5.3306090628775171E-11</v>
      </c>
      <c r="T255">
        <v>6.6623922457082194E-12</v>
      </c>
    </row>
    <row r="256" spans="2:20">
      <c r="B256" t="s">
        <v>500</v>
      </c>
      <c r="C256" t="s">
        <v>87</v>
      </c>
      <c r="D256" t="s">
        <v>476</v>
      </c>
      <c r="E256" t="s">
        <v>187</v>
      </c>
      <c r="F256" t="s">
        <v>23</v>
      </c>
      <c r="H256">
        <v>1.26704142238794E-10</v>
      </c>
      <c r="I256">
        <v>1.14578433118941E-6</v>
      </c>
      <c r="J256">
        <v>4.4820990410000011E-2</v>
      </c>
      <c r="K256">
        <v>1.9063138453465284E-6</v>
      </c>
      <c r="L256">
        <v>4.3348530478912153E-7</v>
      </c>
      <c r="M256">
        <v>7.6921759072278887E-5</v>
      </c>
      <c r="N256">
        <v>1.774425708714934E-8</v>
      </c>
      <c r="S256">
        <v>6.038701982512891E-7</v>
      </c>
      <c r="T256">
        <v>4.7260912068711459E-8</v>
      </c>
    </row>
    <row r="257" spans="2:20">
      <c r="B257" t="s">
        <v>501</v>
      </c>
      <c r="C257" t="s">
        <v>91</v>
      </c>
      <c r="D257" t="s">
        <v>476</v>
      </c>
      <c r="E257" t="s">
        <v>187</v>
      </c>
      <c r="F257" t="s">
        <v>23</v>
      </c>
      <c r="H257">
        <v>7.4374055023821669E-7</v>
      </c>
      <c r="I257">
        <v>1.0191548579903843E-8</v>
      </c>
      <c r="J257">
        <v>8.0640000000000023E-7</v>
      </c>
      <c r="K257">
        <v>1.8362449172713955E-5</v>
      </c>
      <c r="L257">
        <v>7.1393025708805858E-6</v>
      </c>
      <c r="M257">
        <v>1.1065670288096154E-3</v>
      </c>
      <c r="N257">
        <v>2.6231930467963277E-4</v>
      </c>
      <c r="S257">
        <v>2.3772082870692374E-7</v>
      </c>
      <c r="T257">
        <v>1.0012315728740093E-8</v>
      </c>
    </row>
    <row r="258" spans="2:20">
      <c r="B258" t="s">
        <v>502</v>
      </c>
      <c r="C258" t="s">
        <v>95</v>
      </c>
      <c r="D258" t="s">
        <v>476</v>
      </c>
      <c r="E258" t="s">
        <v>187</v>
      </c>
      <c r="F258" t="s">
        <v>23</v>
      </c>
      <c r="H258">
        <v>1.6039132734315749E-3</v>
      </c>
      <c r="I258">
        <v>2.5540715721991405E-12</v>
      </c>
      <c r="J258">
        <v>1.2096000000000005E-9</v>
      </c>
      <c r="K258">
        <v>2.3150856482356594E-8</v>
      </c>
      <c r="L258">
        <v>3.5880437905669613E-9</v>
      </c>
      <c r="M258">
        <v>1.2454905381607828E-7</v>
      </c>
      <c r="N258">
        <v>0.24955988402935961</v>
      </c>
      <c r="S258">
        <v>7.5799629705342464E-11</v>
      </c>
      <c r="T258">
        <v>1.276148946305972E-11</v>
      </c>
    </row>
    <row r="259" spans="2:20">
      <c r="B259" t="s">
        <v>503</v>
      </c>
      <c r="C259" t="s">
        <v>99</v>
      </c>
      <c r="D259" t="s">
        <v>476</v>
      </c>
      <c r="E259" t="s">
        <v>187</v>
      </c>
      <c r="F259" t="s">
        <v>23</v>
      </c>
      <c r="H259">
        <v>2.1697751200136776E-10</v>
      </c>
      <c r="I259">
        <v>6.4910713933133146E-7</v>
      </c>
      <c r="J259">
        <v>2.3521176000000009E-5</v>
      </c>
      <c r="K259">
        <v>1.9473366266039738E-3</v>
      </c>
      <c r="L259">
        <v>2.8091665321137512E-3</v>
      </c>
      <c r="M259">
        <v>0.60112774062114827</v>
      </c>
      <c r="N259">
        <v>0.10615090430935988</v>
      </c>
      <c r="S259">
        <v>6.7446021605148749E-6</v>
      </c>
      <c r="T259">
        <v>7.3778756123665723E-6</v>
      </c>
    </row>
    <row r="260" spans="2:20">
      <c r="B260" t="s">
        <v>504</v>
      </c>
      <c r="C260" t="s">
        <v>101</v>
      </c>
      <c r="D260" t="s">
        <v>476</v>
      </c>
      <c r="E260" t="s">
        <v>187</v>
      </c>
      <c r="F260" t="s">
        <v>23</v>
      </c>
      <c r="H260">
        <v>1.104990226447845E-4</v>
      </c>
      <c r="I260">
        <v>1.1537830152562421E-6</v>
      </c>
      <c r="J260">
        <v>-5.6969780000000013E-6</v>
      </c>
      <c r="K260">
        <v>3.4535517135960707E-3</v>
      </c>
      <c r="L260">
        <v>5.081596158445059E-3</v>
      </c>
      <c r="M260">
        <v>1.0824157909492362</v>
      </c>
      <c r="N260">
        <v>1.35602331304225E-8</v>
      </c>
      <c r="S260">
        <v>1.1841035569544633E-5</v>
      </c>
      <c r="T260">
        <v>1.3314446597448891E-5</v>
      </c>
    </row>
    <row r="261" spans="2:20">
      <c r="B261" t="s">
        <v>505</v>
      </c>
      <c r="C261" t="s">
        <v>111</v>
      </c>
      <c r="D261" t="s">
        <v>476</v>
      </c>
      <c r="E261" t="s">
        <v>187</v>
      </c>
      <c r="F261" t="s">
        <v>23</v>
      </c>
      <c r="H261">
        <v>1.9613846554581823E-4</v>
      </c>
      <c r="I261">
        <v>5.992178868867161E-6</v>
      </c>
      <c r="K261">
        <v>1.2720557833789594E-3</v>
      </c>
      <c r="L261">
        <v>1.3162041882094229E-3</v>
      </c>
      <c r="M261">
        <v>0.30318367093623794</v>
      </c>
      <c r="N261">
        <v>1.6272886919009453E-5</v>
      </c>
      <c r="S261">
        <v>1.7804845561985436E-4</v>
      </c>
      <c r="T261">
        <v>1.4681984768059137E-4</v>
      </c>
    </row>
    <row r="262" spans="2:20">
      <c r="B262" t="s">
        <v>506</v>
      </c>
      <c r="C262" t="s">
        <v>507</v>
      </c>
      <c r="D262" t="s">
        <v>476</v>
      </c>
      <c r="E262" t="s">
        <v>187</v>
      </c>
      <c r="F262" t="s">
        <v>23</v>
      </c>
      <c r="H262">
        <v>7.8788603487094504E-5</v>
      </c>
      <c r="I262">
        <v>6.6658237372427958E-10</v>
      </c>
      <c r="K262">
        <v>6.7203898425107493E-10</v>
      </c>
      <c r="L262">
        <v>2.9349126695745332E-10</v>
      </c>
      <c r="M262">
        <v>5.5373940237084223E-7</v>
      </c>
      <c r="N262">
        <v>0.2754870850194277</v>
      </c>
      <c r="S262">
        <v>2.6868067933188718E-10</v>
      </c>
      <c r="T262">
        <v>2.6179291076455717E-11</v>
      </c>
    </row>
    <row r="263" spans="2:20">
      <c r="B263" t="s">
        <v>508</v>
      </c>
      <c r="C263" t="s">
        <v>509</v>
      </c>
      <c r="D263" t="s">
        <v>476</v>
      </c>
      <c r="E263" t="s">
        <v>187</v>
      </c>
      <c r="F263" t="s">
        <v>23</v>
      </c>
      <c r="H263">
        <v>5.5585284862801867E-10</v>
      </c>
      <c r="I263">
        <v>8.8807761137578823E-15</v>
      </c>
      <c r="K263">
        <v>6.9969567333770611E-12</v>
      </c>
      <c r="L263">
        <v>6.3949487321168916E-11</v>
      </c>
      <c r="M263">
        <v>6.3813528408314041E-10</v>
      </c>
      <c r="N263">
        <v>1.3610726906583681E-2</v>
      </c>
      <c r="S263">
        <v>2.6615103713117775E-14</v>
      </c>
      <c r="T263">
        <v>1.4724812945205578E-13</v>
      </c>
    </row>
    <row r="264" spans="2:20">
      <c r="B264" t="s">
        <v>510</v>
      </c>
      <c r="C264" t="s">
        <v>426</v>
      </c>
      <c r="D264" t="s">
        <v>476</v>
      </c>
      <c r="E264" t="s">
        <v>187</v>
      </c>
      <c r="F264" t="s">
        <v>23</v>
      </c>
      <c r="H264">
        <v>5.5528776603438297E-12</v>
      </c>
      <c r="I264">
        <v>1.1997948662288964E-8</v>
      </c>
      <c r="K264">
        <v>3.5905800455500496E-5</v>
      </c>
      <c r="L264">
        <v>5.283312107416192E-5</v>
      </c>
      <c r="M264">
        <v>1.1253743767617905E-2</v>
      </c>
      <c r="N264">
        <v>8.1664361439502162E-2</v>
      </c>
      <c r="S264">
        <v>1.2314261001041675E-7</v>
      </c>
      <c r="T264">
        <v>1.3843693496048148E-7</v>
      </c>
    </row>
    <row r="265" spans="2:20">
      <c r="B265" t="s">
        <v>511</v>
      </c>
      <c r="C265" t="s">
        <v>512</v>
      </c>
      <c r="D265" t="s">
        <v>476</v>
      </c>
      <c r="E265" t="s">
        <v>187</v>
      </c>
      <c r="F265" t="s">
        <v>23</v>
      </c>
      <c r="H265">
        <v>2.0398830830961449E-6</v>
      </c>
      <c r="I265">
        <v>8.1749687334118287E-9</v>
      </c>
      <c r="K265">
        <v>2.4464735149895869E-5</v>
      </c>
      <c r="L265">
        <v>3.5999388008913064E-5</v>
      </c>
      <c r="M265">
        <v>7.6680959911577104E-3</v>
      </c>
      <c r="N265">
        <v>9.2322980417113015E-5</v>
      </c>
      <c r="S265">
        <v>8.390366093129677E-8</v>
      </c>
      <c r="T265">
        <v>9.4327640864071704E-8</v>
      </c>
    </row>
    <row r="266" spans="2:20">
      <c r="B266" t="s">
        <v>513</v>
      </c>
      <c r="C266" t="s">
        <v>429</v>
      </c>
      <c r="D266" t="s">
        <v>476</v>
      </c>
      <c r="E266" t="s">
        <v>187</v>
      </c>
      <c r="F266" t="s">
        <v>23</v>
      </c>
      <c r="H266">
        <v>1.3898803502837024E-6</v>
      </c>
      <c r="I266">
        <v>1.8052682256393982E-6</v>
      </c>
      <c r="K266">
        <v>1.7231869612990316E-5</v>
      </c>
      <c r="L266">
        <v>3.0401428492729028E-6</v>
      </c>
      <c r="M266">
        <v>5.1492030743453701E-4</v>
      </c>
      <c r="N266">
        <v>3.8112984778498323E-7</v>
      </c>
      <c r="S266">
        <v>3.0472478658704875E-5</v>
      </c>
      <c r="T266">
        <v>1.1786932662604509E-6</v>
      </c>
    </row>
    <row r="267" spans="2:20">
      <c r="B267" t="s">
        <v>514</v>
      </c>
      <c r="C267" t="s">
        <v>433</v>
      </c>
      <c r="D267" t="s">
        <v>476</v>
      </c>
      <c r="E267" t="s">
        <v>187</v>
      </c>
      <c r="F267" t="s">
        <v>23</v>
      </c>
      <c r="H267">
        <v>3.1642194215818347E-6</v>
      </c>
      <c r="I267">
        <v>3.3244718270089471E-7</v>
      </c>
      <c r="K267">
        <v>1.1942469274324983E-5</v>
      </c>
      <c r="L267">
        <v>1.6180504264428305E-6</v>
      </c>
      <c r="M267">
        <v>4.8754944587965301E-4</v>
      </c>
      <c r="N267">
        <v>9.765346731249091E-8</v>
      </c>
      <c r="S267">
        <v>1.4255992451719757E-6</v>
      </c>
      <c r="T267">
        <v>2.0040257682491757E-8</v>
      </c>
    </row>
    <row r="268" spans="2:20">
      <c r="B268" t="s">
        <v>515</v>
      </c>
      <c r="C268" t="s">
        <v>516</v>
      </c>
      <c r="D268" t="s">
        <v>476</v>
      </c>
      <c r="E268" t="s">
        <v>187</v>
      </c>
      <c r="F268" t="s">
        <v>23</v>
      </c>
      <c r="H268">
        <v>5.4876627308134723E-7</v>
      </c>
      <c r="I268">
        <v>2.2702341463233267E-6</v>
      </c>
      <c r="K268">
        <v>7.752323248537815E-6</v>
      </c>
      <c r="L268">
        <v>9.1507556955303566E-6</v>
      </c>
      <c r="M268">
        <v>2.1275224866513496E-3</v>
      </c>
      <c r="N268">
        <v>6.030432251728327E-5</v>
      </c>
      <c r="S268">
        <v>3.2695028944926171E-7</v>
      </c>
      <c r="T268">
        <v>1.1008473521734597E-7</v>
      </c>
    </row>
    <row r="269" spans="2:20">
      <c r="B269" t="s">
        <v>517</v>
      </c>
      <c r="C269" t="s">
        <v>155</v>
      </c>
      <c r="D269" t="s">
        <v>476</v>
      </c>
      <c r="E269" t="s">
        <v>187</v>
      </c>
      <c r="F269" t="s">
        <v>23</v>
      </c>
      <c r="H269">
        <v>1.8482857015716749E-6</v>
      </c>
      <c r="I269">
        <v>8.3382379370034048E-7</v>
      </c>
      <c r="K269">
        <v>1.5530389501842636E-6</v>
      </c>
      <c r="L269">
        <v>4.6729055742412926E-7</v>
      </c>
      <c r="M269">
        <v>2.9545501234207373E-4</v>
      </c>
      <c r="N269">
        <v>3.7816527778104831E-3</v>
      </c>
      <c r="S269">
        <v>2.1046464197565517E-6</v>
      </c>
      <c r="T269">
        <v>4.7270463538983573E-8</v>
      </c>
    </row>
    <row r="270" spans="2:20">
      <c r="B270" t="s">
        <v>518</v>
      </c>
      <c r="C270" t="s">
        <v>519</v>
      </c>
      <c r="D270" t="s">
        <v>520</v>
      </c>
      <c r="E270" t="s">
        <v>521</v>
      </c>
      <c r="F270" t="s">
        <v>23</v>
      </c>
      <c r="H270">
        <v>6.3124155589163247E-7</v>
      </c>
      <c r="I270">
        <v>4.6558118837536653E-8</v>
      </c>
      <c r="K270">
        <v>1.1049821522096465E-7</v>
      </c>
      <c r="L270">
        <v>4.0210395160361208E-8</v>
      </c>
      <c r="M270">
        <v>2.961733531034057E-5</v>
      </c>
      <c r="N270">
        <v>1.5963478581427289E-4</v>
      </c>
      <c r="S270">
        <v>1.6055338123836759E-8</v>
      </c>
      <c r="T270">
        <v>3.9293799021794095E-9</v>
      </c>
    </row>
    <row r="271" spans="2:20">
      <c r="B271" t="s">
        <v>522</v>
      </c>
      <c r="C271" t="s">
        <v>523</v>
      </c>
      <c r="D271" t="s">
        <v>520</v>
      </c>
      <c r="E271" t="s">
        <v>521</v>
      </c>
      <c r="F271" t="s">
        <v>23</v>
      </c>
      <c r="H271">
        <v>3.4891537225743228E-8</v>
      </c>
      <c r="I271">
        <v>5.1335374327401911E-11</v>
      </c>
      <c r="K271">
        <v>5.7413363869810659E-11</v>
      </c>
      <c r="L271">
        <v>2.2127004716473914E-11</v>
      </c>
      <c r="M271">
        <v>1.1108440286991186E-8</v>
      </c>
      <c r="N271">
        <v>2.5876439639784935E-3</v>
      </c>
      <c r="S271">
        <v>1.5765907064857739E-11</v>
      </c>
      <c r="T271">
        <v>2.0320478264111196E-12</v>
      </c>
    </row>
    <row r="272" spans="2:20">
      <c r="B272" t="s">
        <v>524</v>
      </c>
      <c r="C272" t="s">
        <v>189</v>
      </c>
      <c r="D272" t="s">
        <v>520</v>
      </c>
      <c r="E272" t="s">
        <v>521</v>
      </c>
      <c r="F272" t="s">
        <v>23</v>
      </c>
      <c r="H272">
        <v>3.5950648491703649E-11</v>
      </c>
      <c r="I272">
        <v>1.7591296170930507E-11</v>
      </c>
      <c r="K272">
        <v>2.7413539326657747E-11</v>
      </c>
      <c r="L272">
        <v>7.4189152521959975E-12</v>
      </c>
      <c r="M272">
        <v>1.7630228493564169E-9</v>
      </c>
      <c r="N272">
        <v>4.5649291423973809E-3</v>
      </c>
      <c r="S272">
        <v>1.2627478146785569E-11</v>
      </c>
      <c r="T272">
        <v>7.2516165826297043E-13</v>
      </c>
    </row>
    <row r="273" spans="2:20">
      <c r="B273" t="s">
        <v>525</v>
      </c>
      <c r="C273" t="s">
        <v>193</v>
      </c>
      <c r="D273" t="s">
        <v>520</v>
      </c>
      <c r="E273" t="s">
        <v>521</v>
      </c>
      <c r="F273" t="s">
        <v>23</v>
      </c>
      <c r="H273">
        <v>1.25456119706265E-11</v>
      </c>
      <c r="I273">
        <v>2.5207217768391741E-11</v>
      </c>
      <c r="K273">
        <v>7.5451238000158218E-8</v>
      </c>
      <c r="L273">
        <v>1.1101988597319274E-7</v>
      </c>
      <c r="M273">
        <v>2.364802533232001E-5</v>
      </c>
      <c r="N273">
        <v>2.1733676485345629E-2</v>
      </c>
      <c r="S273">
        <v>2.5869616512348139E-10</v>
      </c>
      <c r="T273">
        <v>2.9088634523316336E-10</v>
      </c>
    </row>
    <row r="274" spans="2:20">
      <c r="B274" t="s">
        <v>526</v>
      </c>
      <c r="C274" t="s">
        <v>197</v>
      </c>
      <c r="D274" t="s">
        <v>520</v>
      </c>
      <c r="E274" t="s">
        <v>521</v>
      </c>
      <c r="F274" t="s">
        <v>23</v>
      </c>
      <c r="H274">
        <v>4.2858964599073502E-9</v>
      </c>
      <c r="I274">
        <v>8.4173466639309149E-6</v>
      </c>
      <c r="K274">
        <v>8.0708685454561872E-5</v>
      </c>
      <c r="L274">
        <v>1.5737477463890306E-5</v>
      </c>
      <c r="M274">
        <v>1.1451375827698713E-2</v>
      </c>
      <c r="N274">
        <v>8.2624629063414765E-7</v>
      </c>
      <c r="S274">
        <v>2.7807776292247276E-4</v>
      </c>
      <c r="T274">
        <v>1.15094099071573E-6</v>
      </c>
    </row>
    <row r="275" spans="2:20">
      <c r="B275" t="s">
        <v>527</v>
      </c>
      <c r="C275" t="s">
        <v>484</v>
      </c>
      <c r="D275" t="s">
        <v>520</v>
      </c>
      <c r="E275" t="s">
        <v>521</v>
      </c>
      <c r="F275" t="s">
        <v>23</v>
      </c>
      <c r="H275">
        <v>5.8709021819795099E-5</v>
      </c>
      <c r="I275">
        <v>2.6099874630864916E-8</v>
      </c>
      <c r="K275">
        <v>6.9704318860738324E-4</v>
      </c>
      <c r="L275">
        <v>2.5191692070388617E-5</v>
      </c>
      <c r="M275">
        <v>1.3023545837662669E-2</v>
      </c>
      <c r="N275">
        <v>3.1527826756563996E-11</v>
      </c>
      <c r="S275">
        <v>6.5610544148896586E-7</v>
      </c>
      <c r="T275">
        <v>8.1872870720378201E-8</v>
      </c>
    </row>
    <row r="276" spans="2:20">
      <c r="B276" t="s">
        <v>528</v>
      </c>
      <c r="C276" t="s">
        <v>529</v>
      </c>
      <c r="D276" t="s">
        <v>520</v>
      </c>
      <c r="E276" t="s">
        <v>521</v>
      </c>
      <c r="F276" t="s">
        <v>210</v>
      </c>
      <c r="H276">
        <v>1.5832109064581175E-5</v>
      </c>
      <c r="I276">
        <v>4.3741550595518088E-10</v>
      </c>
      <c r="K276">
        <v>2.4148213891051365E-9</v>
      </c>
      <c r="L276">
        <v>3.1395452418913907E-10</v>
      </c>
      <c r="M276">
        <v>1.3348821415834036E-7</v>
      </c>
      <c r="N276">
        <v>4.7469337401840173E-5</v>
      </c>
      <c r="S276">
        <v>9.8717065915050782E-9</v>
      </c>
      <c r="T276">
        <v>3.7463405106408253E-10</v>
      </c>
    </row>
    <row r="277" spans="2:20">
      <c r="B277" t="s">
        <v>530</v>
      </c>
      <c r="C277" t="s">
        <v>201</v>
      </c>
      <c r="D277" t="s">
        <v>520</v>
      </c>
      <c r="E277" t="s">
        <v>521</v>
      </c>
      <c r="F277" t="s">
        <v>23</v>
      </c>
      <c r="H277">
        <v>8.4100831577000994E-10</v>
      </c>
      <c r="I277">
        <v>2.1074573225967336E-7</v>
      </c>
      <c r="K277">
        <v>5.7269332140895777E-6</v>
      </c>
      <c r="L277">
        <v>4.380538797742215E-6</v>
      </c>
      <c r="M277">
        <v>1.2064057469619918E-3</v>
      </c>
      <c r="N277">
        <v>3.2343548313412698E-5</v>
      </c>
      <c r="S277">
        <v>9.1116927582613505E-7</v>
      </c>
      <c r="T277">
        <v>5.062171072317421E-7</v>
      </c>
    </row>
    <row r="278" spans="2:20">
      <c r="B278" t="s">
        <v>531</v>
      </c>
      <c r="C278" t="s">
        <v>205</v>
      </c>
      <c r="D278" t="s">
        <v>520</v>
      </c>
      <c r="E278" t="s">
        <v>521</v>
      </c>
      <c r="F278" t="s">
        <v>23</v>
      </c>
      <c r="H278">
        <v>5.6465488778384102E-7</v>
      </c>
      <c r="I278">
        <v>5.0618165298122204E-6</v>
      </c>
      <c r="K278">
        <v>0.1086854463829046</v>
      </c>
      <c r="L278">
        <v>8.2648891276745854E-3</v>
      </c>
      <c r="M278">
        <v>2.9228924748577501</v>
      </c>
      <c r="N278">
        <v>4.7440362470970157E-3</v>
      </c>
      <c r="S278">
        <v>1.1835045236412957E-4</v>
      </c>
      <c r="T278">
        <v>3.6255549174011013E-5</v>
      </c>
    </row>
    <row r="279" spans="2:20">
      <c r="B279" t="s">
        <v>532</v>
      </c>
      <c r="C279" t="s">
        <v>207</v>
      </c>
      <c r="D279" t="s">
        <v>520</v>
      </c>
      <c r="E279" t="s">
        <v>521</v>
      </c>
      <c r="F279" t="s">
        <v>23</v>
      </c>
      <c r="H279">
        <v>7.7346744933155989E-3</v>
      </c>
      <c r="I279">
        <v>5.8403459481840064E-5</v>
      </c>
      <c r="K279">
        <v>0.17482303128026255</v>
      </c>
      <c r="L279">
        <v>0.25714922001427742</v>
      </c>
      <c r="M279">
        <v>54.777870583553586</v>
      </c>
      <c r="N279">
        <v>1.4588817945982197E-4</v>
      </c>
      <c r="S279">
        <v>6.0048509445906502E-4</v>
      </c>
      <c r="T279">
        <v>6.7432913871357707E-4</v>
      </c>
    </row>
    <row r="280" spans="2:20">
      <c r="B280" t="s">
        <v>533</v>
      </c>
      <c r="C280" t="s">
        <v>209</v>
      </c>
      <c r="D280" t="s">
        <v>520</v>
      </c>
      <c r="E280" t="s">
        <v>521</v>
      </c>
      <c r="F280" t="s">
        <v>210</v>
      </c>
      <c r="H280">
        <v>9.937671056263574E-3</v>
      </c>
      <c r="I280">
        <v>1.4272906710871951E-4</v>
      </c>
      <c r="K280">
        <v>2.437595210645035E-4</v>
      </c>
      <c r="L280">
        <v>2.1768404301248027E-4</v>
      </c>
      <c r="M280">
        <v>5.7453369279184388E-2</v>
      </c>
      <c r="N280">
        <v>1.5782518511932376E-4</v>
      </c>
      <c r="S280">
        <v>1.9716507918709698E-5</v>
      </c>
      <c r="T280">
        <v>5.9756216006282456E-6</v>
      </c>
    </row>
    <row r="281" spans="2:20">
      <c r="B281" t="s">
        <v>534</v>
      </c>
      <c r="C281" t="s">
        <v>535</v>
      </c>
      <c r="D281" t="s">
        <v>520</v>
      </c>
      <c r="E281" t="s">
        <v>521</v>
      </c>
      <c r="F281" t="s">
        <v>210</v>
      </c>
      <c r="H281">
        <v>1.0479504790922249E-4</v>
      </c>
      <c r="I281">
        <v>5.8656668500202306E-5</v>
      </c>
      <c r="K281">
        <v>0.17567047111946615</v>
      </c>
      <c r="L281">
        <v>0.25733663276996843</v>
      </c>
      <c r="M281">
        <v>54.856716814994307</v>
      </c>
      <c r="N281">
        <v>2.7072846875027213E-4</v>
      </c>
      <c r="S281">
        <v>6.165949238985829E-4</v>
      </c>
      <c r="T281">
        <v>6.8177183160337987E-4</v>
      </c>
    </row>
    <row r="282" spans="2:20">
      <c r="B282" t="s">
        <v>536</v>
      </c>
      <c r="C282" t="s">
        <v>537</v>
      </c>
      <c r="D282" t="s">
        <v>520</v>
      </c>
      <c r="E282" t="s">
        <v>521</v>
      </c>
      <c r="F282" t="s">
        <v>23</v>
      </c>
      <c r="H282">
        <v>1.0094566182513075E-2</v>
      </c>
      <c r="I282">
        <v>5.422921787855468E-4</v>
      </c>
      <c r="K282">
        <v>1.6232116291734038</v>
      </c>
      <c r="L282">
        <v>2.3884125130247735</v>
      </c>
      <c r="M282">
        <v>508.74869093205405</v>
      </c>
      <c r="N282">
        <v>7.9145702842368014E-6</v>
      </c>
      <c r="S282">
        <v>5.5654320624967243E-3</v>
      </c>
      <c r="T282">
        <v>6.257953220296833E-3</v>
      </c>
    </row>
    <row r="283" spans="2:20">
      <c r="B283" t="s">
        <v>538</v>
      </c>
      <c r="C283" t="s">
        <v>214</v>
      </c>
      <c r="D283" t="s">
        <v>520</v>
      </c>
      <c r="E283" t="s">
        <v>521</v>
      </c>
      <c r="F283" t="s">
        <v>23</v>
      </c>
      <c r="H283">
        <v>9.2187490288552498E-2</v>
      </c>
      <c r="I283">
        <v>1.2578449505725637E-2</v>
      </c>
      <c r="K283">
        <v>1.4211509945100338</v>
      </c>
      <c r="L283">
        <v>8.1553329182810302E-2</v>
      </c>
      <c r="M283">
        <v>40.213972241281155</v>
      </c>
      <c r="N283">
        <v>9.2374203824203476E-9</v>
      </c>
      <c r="S283">
        <v>1.4122968553943897E-2</v>
      </c>
      <c r="T283">
        <v>1.1244915244874667E-3</v>
      </c>
    </row>
    <row r="284" spans="2:20">
      <c r="B284" t="s">
        <v>539</v>
      </c>
      <c r="C284" t="s">
        <v>220</v>
      </c>
      <c r="D284" t="s">
        <v>520</v>
      </c>
      <c r="E284" t="s">
        <v>521</v>
      </c>
      <c r="F284" t="s">
        <v>23</v>
      </c>
      <c r="H284">
        <v>5.7025298132008198E-2</v>
      </c>
      <c r="I284">
        <v>9.2451578725278141E-7</v>
      </c>
      <c r="K284">
        <v>2.6949615183069131E-3</v>
      </c>
      <c r="L284">
        <v>3.9650581669066652E-3</v>
      </c>
      <c r="M284">
        <v>0.84461308005616276</v>
      </c>
      <c r="N284">
        <v>1.1883713867657086E-9</v>
      </c>
      <c r="S284">
        <v>1.0260940732750482E-5</v>
      </c>
      <c r="T284">
        <v>1.0493602938959069E-5</v>
      </c>
    </row>
    <row r="285" spans="2:20">
      <c r="B285" t="s">
        <v>540</v>
      </c>
      <c r="C285" t="s">
        <v>222</v>
      </c>
      <c r="D285" t="s">
        <v>520</v>
      </c>
      <c r="E285" t="s">
        <v>521</v>
      </c>
      <c r="F285" t="s">
        <v>23</v>
      </c>
      <c r="H285">
        <v>1.5316230917489698E-4</v>
      </c>
      <c r="I285">
        <v>5.2695660639704672E-7</v>
      </c>
      <c r="K285">
        <v>7.2452231648033992E-6</v>
      </c>
      <c r="L285">
        <v>5.5325440214567817E-7</v>
      </c>
      <c r="M285">
        <v>1.9447731367600153E-3</v>
      </c>
      <c r="N285">
        <v>9.9829117288771757E-8</v>
      </c>
      <c r="S285">
        <v>1.3172453499345934E-6</v>
      </c>
      <c r="T285">
        <v>3.5685598349391896E-8</v>
      </c>
    </row>
    <row r="286" spans="2:20">
      <c r="B286" t="s">
        <v>541</v>
      </c>
      <c r="C286" t="s">
        <v>226</v>
      </c>
      <c r="D286" t="s">
        <v>520</v>
      </c>
      <c r="E286" t="s">
        <v>521</v>
      </c>
      <c r="F286" t="s">
        <v>23</v>
      </c>
      <c r="H286">
        <v>9.5001545314350745E-7</v>
      </c>
      <c r="I286">
        <v>3.5234391649460192E-17</v>
      </c>
      <c r="K286">
        <v>3.2982624460898733E-15</v>
      </c>
      <c r="L286">
        <v>1.5359192547663642E-14</v>
      </c>
      <c r="M286">
        <v>3.5600057001596628E-13</v>
      </c>
      <c r="N286">
        <v>4.6146332711373604E-2</v>
      </c>
      <c r="S286">
        <v>1.7872843099591758E-15</v>
      </c>
      <c r="T286">
        <v>4.896505431316981E-16</v>
      </c>
    </row>
    <row r="287" spans="2:20">
      <c r="B287" t="s">
        <v>542</v>
      </c>
      <c r="C287" t="s">
        <v>228</v>
      </c>
      <c r="D287" t="s">
        <v>520</v>
      </c>
      <c r="E287" t="s">
        <v>521</v>
      </c>
      <c r="F287" t="s">
        <v>23</v>
      </c>
      <c r="H287">
        <v>-1.3686297752819624E-10</v>
      </c>
      <c r="I287">
        <v>2.0845769642872026E-9</v>
      </c>
      <c r="K287">
        <v>6.1997801177360218E-6</v>
      </c>
      <c r="L287">
        <v>9.2956791085195309E-6</v>
      </c>
      <c r="M287">
        <v>1.6479056181105982E-3</v>
      </c>
      <c r="N287">
        <v>1.7717779614732747E-3</v>
      </c>
      <c r="S287">
        <v>2.1327221063676639E-8</v>
      </c>
      <c r="T287">
        <v>2.4723269696894715E-8</v>
      </c>
    </row>
    <row r="288" spans="2:20">
      <c r="B288" t="s">
        <v>543</v>
      </c>
      <c r="C288" t="s">
        <v>234</v>
      </c>
      <c r="D288" t="s">
        <v>520</v>
      </c>
      <c r="E288" t="s">
        <v>521</v>
      </c>
      <c r="F288" t="s">
        <v>23</v>
      </c>
      <c r="H288">
        <v>4.3465039356002249E-7</v>
      </c>
      <c r="I288">
        <v>2.1077805407192216E-10</v>
      </c>
      <c r="K288">
        <v>2.5016741534395642E-10</v>
      </c>
      <c r="L288">
        <v>9.042496223658913E-11</v>
      </c>
      <c r="M288">
        <v>3.1542636860271195E-8</v>
      </c>
      <c r="N288">
        <v>1.5265030305063166E-6</v>
      </c>
      <c r="S288">
        <v>7.4722572254589688E-11</v>
      </c>
      <c r="T288">
        <v>8.3953957156000539E-12</v>
      </c>
    </row>
    <row r="289" spans="2:20">
      <c r="B289" t="s">
        <v>544</v>
      </c>
      <c r="C289" t="s">
        <v>236</v>
      </c>
      <c r="D289" t="s">
        <v>520</v>
      </c>
      <c r="E289" t="s">
        <v>521</v>
      </c>
      <c r="F289" t="s">
        <v>23</v>
      </c>
      <c r="H289">
        <v>1.4563437264418276E-10</v>
      </c>
      <c r="I289">
        <v>2.5648036727406467E-10</v>
      </c>
      <c r="K289">
        <v>1.4854566176920244E-9</v>
      </c>
      <c r="L289">
        <v>2.8321890364254772E-10</v>
      </c>
      <c r="M289">
        <v>9.4689860394892178E-8</v>
      </c>
      <c r="N289">
        <v>1.372750442187109E-4</v>
      </c>
      <c r="S289">
        <v>5.7613288064279213E-9</v>
      </c>
      <c r="T289">
        <v>2.1892140242042556E-10</v>
      </c>
    </row>
    <row r="290" spans="2:20">
      <c r="B290" t="s">
        <v>545</v>
      </c>
      <c r="C290" t="s">
        <v>546</v>
      </c>
      <c r="D290" t="s">
        <v>520</v>
      </c>
      <c r="E290" t="s">
        <v>521</v>
      </c>
      <c r="F290" t="s">
        <v>23</v>
      </c>
      <c r="H290">
        <v>5.9237435805447376E-10</v>
      </c>
      <c r="I290">
        <v>4.4849897025306628E-7</v>
      </c>
      <c r="K290">
        <v>1.3422766445447566E-3</v>
      </c>
      <c r="L290">
        <v>1.9750725266085636E-3</v>
      </c>
      <c r="M290">
        <v>0.42070202523381939</v>
      </c>
      <c r="N290">
        <v>0.29882751904284449</v>
      </c>
      <c r="S290">
        <v>4.6031027004328373E-6</v>
      </c>
      <c r="T290">
        <v>5.1751509142648126E-6</v>
      </c>
    </row>
    <row r="291" spans="2:20">
      <c r="B291" t="s">
        <v>547</v>
      </c>
      <c r="C291" t="s">
        <v>238</v>
      </c>
      <c r="D291" t="s">
        <v>520</v>
      </c>
      <c r="E291" t="s">
        <v>521</v>
      </c>
      <c r="F291" t="s">
        <v>23</v>
      </c>
      <c r="H291">
        <v>7.6251849362323488E-5</v>
      </c>
      <c r="I291">
        <v>2.5142773032756386E-4</v>
      </c>
      <c r="K291">
        <v>0.75258361870880597</v>
      </c>
      <c r="L291">
        <v>1.1073604527694252</v>
      </c>
      <c r="M291">
        <v>235.87557779623327</v>
      </c>
      <c r="N291">
        <v>0.23117158987691683</v>
      </c>
      <c r="S291">
        <v>2.5803510198898457E-3</v>
      </c>
      <c r="T291">
        <v>2.9014296872267695E-3</v>
      </c>
    </row>
    <row r="292" spans="2:20">
      <c r="B292" t="s">
        <v>548</v>
      </c>
      <c r="C292" t="s">
        <v>549</v>
      </c>
      <c r="D292" t="s">
        <v>520</v>
      </c>
      <c r="E292" t="s">
        <v>521</v>
      </c>
      <c r="F292" t="s">
        <v>23</v>
      </c>
      <c r="H292">
        <v>4.274172037577325E-2</v>
      </c>
      <c r="I292">
        <v>1.7286002316039867E-4</v>
      </c>
      <c r="K292">
        <v>6.7812915130928714E-2</v>
      </c>
      <c r="L292">
        <v>7.3207200489433079E-3</v>
      </c>
      <c r="M292">
        <v>4.2990929818586832</v>
      </c>
      <c r="N292">
        <v>9.609892991679532E-3</v>
      </c>
      <c r="S292">
        <v>3.2244586095910438E-3</v>
      </c>
      <c r="T292">
        <v>1.3153136007738563E-4</v>
      </c>
    </row>
    <row r="293" spans="2:20">
      <c r="B293" t="s">
        <v>550</v>
      </c>
      <c r="C293" t="s">
        <v>240</v>
      </c>
      <c r="D293" t="s">
        <v>520</v>
      </c>
      <c r="E293" t="s">
        <v>521</v>
      </c>
      <c r="F293" t="s">
        <v>23</v>
      </c>
      <c r="H293">
        <v>5.9208947161530599E-3</v>
      </c>
      <c r="I293">
        <v>7.1850953728387934E-7</v>
      </c>
      <c r="K293">
        <v>1.1413482127928727E-5</v>
      </c>
      <c r="L293">
        <v>2.511932703792391E-6</v>
      </c>
      <c r="M293">
        <v>1.0306101058340635E-3</v>
      </c>
      <c r="N293">
        <v>0.23338011763819658</v>
      </c>
      <c r="S293">
        <v>1.5370284310420899E-5</v>
      </c>
      <c r="T293">
        <v>6.0017302563177527E-8</v>
      </c>
    </row>
    <row r="294" spans="2:20">
      <c r="B294" t="s">
        <v>551</v>
      </c>
      <c r="C294" t="s">
        <v>246</v>
      </c>
      <c r="D294" t="s">
        <v>520</v>
      </c>
      <c r="E294" t="s">
        <v>521</v>
      </c>
      <c r="F294" t="s">
        <v>23</v>
      </c>
      <c r="H294">
        <v>1.6922573551592698E-6</v>
      </c>
      <c r="I294">
        <v>3.4537424768935982E-12</v>
      </c>
      <c r="K294">
        <v>1.9237462066690039E-10</v>
      </c>
      <c r="L294">
        <v>1.3727033043109707E-10</v>
      </c>
      <c r="M294">
        <v>4.4076856865628092E-8</v>
      </c>
      <c r="N294">
        <v>2.1455727131886699</v>
      </c>
      <c r="S294">
        <v>5.4193152870226426E-12</v>
      </c>
      <c r="T294">
        <v>6.5069558834330944E-13</v>
      </c>
    </row>
    <row r="295" spans="2:20">
      <c r="B295" t="s">
        <v>552</v>
      </c>
      <c r="C295" t="s">
        <v>493</v>
      </c>
      <c r="D295" t="s">
        <v>520</v>
      </c>
      <c r="E295" t="s">
        <v>521</v>
      </c>
      <c r="F295" t="s">
        <v>23</v>
      </c>
      <c r="H295">
        <v>2.6309199509540025E-10</v>
      </c>
      <c r="I295">
        <v>1.529110043880527E-6</v>
      </c>
      <c r="K295">
        <v>4.5769962564742106E-3</v>
      </c>
      <c r="L295">
        <v>6.7346455167500811E-3</v>
      </c>
      <c r="M295">
        <v>1.4345269595976706</v>
      </c>
      <c r="N295">
        <v>3.719037372342366</v>
      </c>
      <c r="S295">
        <v>1.5692939505976456E-5</v>
      </c>
      <c r="T295">
        <v>1.7645652806503815E-5</v>
      </c>
    </row>
    <row r="296" spans="2:20">
      <c r="B296" t="s">
        <v>553</v>
      </c>
      <c r="C296" t="s">
        <v>256</v>
      </c>
      <c r="D296" t="s">
        <v>520</v>
      </c>
      <c r="E296" t="s">
        <v>521</v>
      </c>
      <c r="F296" t="s">
        <v>210</v>
      </c>
      <c r="H296">
        <v>2.59942545281265E-4</v>
      </c>
      <c r="I296">
        <v>2.54218168909956E-8</v>
      </c>
      <c r="K296">
        <v>1.999281407096392E-8</v>
      </c>
      <c r="L296">
        <v>3.7434848664535293E-8</v>
      </c>
      <c r="M296">
        <v>4.5323046564034627E-6</v>
      </c>
      <c r="N296">
        <v>3.8321391399002034E-3</v>
      </c>
      <c r="S296">
        <v>2.0086401335819416E-9</v>
      </c>
      <c r="T296">
        <v>1.1158933626568781E-9</v>
      </c>
    </row>
    <row r="297" spans="2:20">
      <c r="B297" t="s">
        <v>554</v>
      </c>
      <c r="C297" t="s">
        <v>555</v>
      </c>
      <c r="D297" t="s">
        <v>520</v>
      </c>
      <c r="E297" t="s">
        <v>521</v>
      </c>
      <c r="F297" t="s">
        <v>23</v>
      </c>
      <c r="H297">
        <v>2.5621248477417373E-8</v>
      </c>
      <c r="I297">
        <v>4.3014038081942419E-6</v>
      </c>
      <c r="K297">
        <v>7.2998888746619887E-6</v>
      </c>
      <c r="L297">
        <v>2.5537725582460616E-6</v>
      </c>
      <c r="M297">
        <v>1.5061096480401539E-3</v>
      </c>
      <c r="N297">
        <v>3.1694574013457402E-3</v>
      </c>
      <c r="S297">
        <v>1.1272337717863318E-5</v>
      </c>
      <c r="T297">
        <v>2.7233600508852074E-7</v>
      </c>
    </row>
    <row r="298" spans="2:20">
      <c r="B298" t="s">
        <v>556</v>
      </c>
      <c r="C298" t="s">
        <v>258</v>
      </c>
      <c r="D298" t="s">
        <v>520</v>
      </c>
      <c r="E298" t="s">
        <v>521</v>
      </c>
      <c r="F298" t="s">
        <v>210</v>
      </c>
      <c r="H298">
        <v>2.7510122505944697E-4</v>
      </c>
      <c r="I298">
        <v>6.0068133086776457E-22</v>
      </c>
      <c r="K298">
        <v>3.0633933192780981E-20</v>
      </c>
      <c r="L298">
        <v>4.6444314887489152E-20</v>
      </c>
      <c r="M298">
        <v>8.6368593876406149E-18</v>
      </c>
      <c r="N298">
        <v>2.0220614546183198E-7</v>
      </c>
      <c r="S298">
        <v>4.4392316831576415E-23</v>
      </c>
      <c r="T298">
        <v>6.8173677358098328E-24</v>
      </c>
    </row>
    <row r="299" spans="2:20">
      <c r="B299" t="s">
        <v>557</v>
      </c>
      <c r="C299" t="s">
        <v>260</v>
      </c>
      <c r="D299" t="s">
        <v>520</v>
      </c>
      <c r="E299" t="s">
        <v>521</v>
      </c>
      <c r="F299" t="s">
        <v>210</v>
      </c>
      <c r="H299">
        <v>4.480434032054685E-20</v>
      </c>
      <c r="I299">
        <v>6.0753739979771272E-15</v>
      </c>
      <c r="K299">
        <v>1.5850879632705949E-11</v>
      </c>
      <c r="L299">
        <v>1.4979642241321054E-11</v>
      </c>
      <c r="M299">
        <v>5.1201915758087568E-9</v>
      </c>
      <c r="N299">
        <v>1.5516736904393121E-2</v>
      </c>
      <c r="S299">
        <v>9.3529917468206936E-14</v>
      </c>
      <c r="T299">
        <v>1.7680286179189337E-14</v>
      </c>
    </row>
    <row r="300" spans="2:20">
      <c r="B300" t="s">
        <v>558</v>
      </c>
      <c r="C300" t="s">
        <v>559</v>
      </c>
      <c r="D300" t="s">
        <v>520</v>
      </c>
      <c r="E300" t="s">
        <v>521</v>
      </c>
      <c r="F300" t="s">
        <v>23</v>
      </c>
      <c r="H300">
        <v>4.273565687136105E-12</v>
      </c>
      <c r="I300">
        <v>5.9796075032023437E-11</v>
      </c>
      <c r="K300">
        <v>2.8541934673098621E-11</v>
      </c>
      <c r="L300">
        <v>2.565910803828228E-10</v>
      </c>
      <c r="M300">
        <v>1.5352640464284831E-9</v>
      </c>
      <c r="N300">
        <v>1.616438509385119E-8</v>
      </c>
      <c r="S300">
        <v>8.3816699790486727E-11</v>
      </c>
      <c r="T300">
        <v>2.4557683627288976E-12</v>
      </c>
    </row>
    <row r="301" spans="2:20">
      <c r="B301" t="s">
        <v>560</v>
      </c>
      <c r="C301" t="s">
        <v>262</v>
      </c>
      <c r="D301" t="s">
        <v>520</v>
      </c>
      <c r="E301" t="s">
        <v>521</v>
      </c>
      <c r="F301" t="s">
        <v>23</v>
      </c>
      <c r="H301">
        <v>2.3855250270641473E-11</v>
      </c>
      <c r="I301">
        <v>1.2847141728231865E-5</v>
      </c>
      <c r="K301">
        <v>8.3990734633044938E-11</v>
      </c>
      <c r="L301">
        <v>2.7138413375913458E-11</v>
      </c>
      <c r="M301">
        <v>1.540351937484647E-7</v>
      </c>
      <c r="N301">
        <v>9.4330683343061233E-7</v>
      </c>
      <c r="S301">
        <v>2.9914059277326416E-4</v>
      </c>
      <c r="T301">
        <v>3.7928675277390795E-5</v>
      </c>
    </row>
    <row r="302" spans="2:20">
      <c r="B302" t="s">
        <v>561</v>
      </c>
      <c r="C302" t="s">
        <v>264</v>
      </c>
      <c r="D302" t="s">
        <v>520</v>
      </c>
      <c r="E302" t="s">
        <v>521</v>
      </c>
      <c r="F302" t="s">
        <v>23</v>
      </c>
      <c r="H302">
        <v>7.6413901445150239E-11</v>
      </c>
      <c r="I302">
        <v>3.3778845747123473E-9</v>
      </c>
      <c r="K302">
        <v>0.31709023720544877</v>
      </c>
      <c r="L302">
        <v>1.1677997252012578E-2</v>
      </c>
      <c r="M302">
        <v>5.9769898109615047</v>
      </c>
      <c r="N302">
        <v>1.7744713545345819E-3</v>
      </c>
      <c r="S302">
        <v>1.4202240492663997E-7</v>
      </c>
      <c r="T302">
        <v>1.5995131658204859E-8</v>
      </c>
    </row>
    <row r="303" spans="2:20">
      <c r="B303" t="s">
        <v>562</v>
      </c>
      <c r="C303" t="s">
        <v>59</v>
      </c>
      <c r="D303" t="s">
        <v>520</v>
      </c>
      <c r="E303" t="s">
        <v>521</v>
      </c>
      <c r="F303" t="s">
        <v>23</v>
      </c>
      <c r="H303">
        <v>7.1514145986540526E-3</v>
      </c>
      <c r="I303">
        <v>0.12051313042185387</v>
      </c>
      <c r="K303">
        <v>5.6398658077726215E-7</v>
      </c>
      <c r="L303">
        <v>9.7204782177037078E-8</v>
      </c>
      <c r="M303">
        <v>1.9945497740299805E-5</v>
      </c>
      <c r="N303">
        <v>0.99477086130608439</v>
      </c>
      <c r="S303">
        <v>1.1932698035913269</v>
      </c>
      <c r="T303">
        <v>1.1406630364604047</v>
      </c>
    </row>
    <row r="304" spans="2:20">
      <c r="B304" t="s">
        <v>563</v>
      </c>
      <c r="C304" t="s">
        <v>267</v>
      </c>
      <c r="D304" t="s">
        <v>520</v>
      </c>
      <c r="E304" t="s">
        <v>521</v>
      </c>
      <c r="F304" t="s">
        <v>23</v>
      </c>
      <c r="H304">
        <v>4.6713353630369324E-8</v>
      </c>
      <c r="I304">
        <v>3.8042735218981356E-13</v>
      </c>
      <c r="K304">
        <v>338.11770420291458</v>
      </c>
      <c r="L304">
        <v>426.52574220500202</v>
      </c>
      <c r="M304">
        <v>92505.423672934005</v>
      </c>
      <c r="N304">
        <v>3.8701287553162635</v>
      </c>
      <c r="S304">
        <v>6.0172755877434329E-13</v>
      </c>
      <c r="T304">
        <v>1.2670810804011918E-13</v>
      </c>
    </row>
    <row r="305" spans="2:20">
      <c r="B305" t="s">
        <v>564</v>
      </c>
      <c r="C305" t="s">
        <v>269</v>
      </c>
      <c r="D305" t="s">
        <v>520</v>
      </c>
      <c r="E305" t="s">
        <v>521</v>
      </c>
      <c r="F305" t="s">
        <v>23</v>
      </c>
      <c r="H305">
        <v>18.842994229159125</v>
      </c>
      <c r="I305">
        <v>8.3876505430193358E-9</v>
      </c>
      <c r="K305">
        <v>2.3648116317799594E-11</v>
      </c>
      <c r="L305">
        <v>3.9162818099249041E-11</v>
      </c>
      <c r="M305">
        <v>5.0534347528458018E-9</v>
      </c>
      <c r="N305">
        <v>2.374984415601604E-3</v>
      </c>
      <c r="S305">
        <v>1.1950340549642136E-7</v>
      </c>
      <c r="T305">
        <v>1.0753053497423857E-7</v>
      </c>
    </row>
    <row r="306" spans="2:20">
      <c r="B306" t="s">
        <v>565</v>
      </c>
      <c r="C306" t="s">
        <v>271</v>
      </c>
      <c r="D306" t="s">
        <v>520</v>
      </c>
      <c r="E306" t="s">
        <v>521</v>
      </c>
      <c r="F306" t="s">
        <v>23</v>
      </c>
      <c r="H306">
        <v>3.0822909990954673E-11</v>
      </c>
      <c r="I306">
        <v>6.5500559295909685E-11</v>
      </c>
      <c r="K306">
        <v>2.4182296430718801E-5</v>
      </c>
      <c r="L306">
        <v>3.3958833070336757E-5</v>
      </c>
      <c r="M306">
        <v>6.7451523317713057E-3</v>
      </c>
      <c r="N306">
        <v>4.2298126951926566E-9</v>
      </c>
      <c r="S306">
        <v>3.2702812082968713E-9</v>
      </c>
      <c r="T306">
        <v>8.9937780109945597E-10</v>
      </c>
    </row>
    <row r="307" spans="2:20">
      <c r="B307" t="s">
        <v>566</v>
      </c>
      <c r="C307" t="s">
        <v>273</v>
      </c>
      <c r="D307" t="s">
        <v>520</v>
      </c>
      <c r="E307" t="s">
        <v>521</v>
      </c>
      <c r="F307" t="s">
        <v>23</v>
      </c>
      <c r="H307">
        <v>1.5054219579804001E-6</v>
      </c>
      <c r="I307">
        <v>5.4102329247952438E-10</v>
      </c>
      <c r="K307">
        <v>7.1934187527366888E-9</v>
      </c>
      <c r="L307">
        <v>1.3515659907390583E-8</v>
      </c>
      <c r="M307">
        <v>5.8933781523235275E-7</v>
      </c>
      <c r="N307">
        <v>6.0499061949570035E-3</v>
      </c>
      <c r="S307">
        <v>1.2431255824074539E-8</v>
      </c>
      <c r="T307">
        <v>4.7790995693589107E-10</v>
      </c>
    </row>
    <row r="308" spans="2:20">
      <c r="B308" t="s">
        <v>567</v>
      </c>
      <c r="C308" t="s">
        <v>275</v>
      </c>
      <c r="D308" t="s">
        <v>520</v>
      </c>
      <c r="E308" t="s">
        <v>521</v>
      </c>
      <c r="F308" t="s">
        <v>210</v>
      </c>
      <c r="H308">
        <v>8.5562145402598494E-9</v>
      </c>
      <c r="I308">
        <v>1.7042500474805635</v>
      </c>
      <c r="K308">
        <v>3.4333376985760608E-9</v>
      </c>
      <c r="L308">
        <v>1.2419938626318685E-9</v>
      </c>
      <c r="M308">
        <v>1.7869435866465744E-7</v>
      </c>
      <c r="N308">
        <v>2.070850461929928E-6</v>
      </c>
      <c r="S308">
        <v>17.484002423742396</v>
      </c>
      <c r="T308">
        <v>19.667811340790756</v>
      </c>
    </row>
    <row r="309" spans="2:20">
      <c r="B309" t="s">
        <v>568</v>
      </c>
      <c r="C309" t="s">
        <v>277</v>
      </c>
      <c r="D309" t="s">
        <v>520</v>
      </c>
      <c r="E309" t="s">
        <v>521</v>
      </c>
      <c r="F309" t="s">
        <v>210</v>
      </c>
      <c r="H309">
        <v>1.143409707534075E-9</v>
      </c>
      <c r="I309">
        <v>1.7017247936953663E-9</v>
      </c>
      <c r="K309">
        <v>5101.6613789130106</v>
      </c>
      <c r="L309">
        <v>7505.6141765173697</v>
      </c>
      <c r="M309">
        <v>1598720.9491779595</v>
      </c>
      <c r="N309">
        <v>1.862199865671341E-3</v>
      </c>
      <c r="S309">
        <v>8.9436839617329385E-8</v>
      </c>
      <c r="T309">
        <v>2.3758811862408836E-8</v>
      </c>
    </row>
    <row r="310" spans="2:20">
      <c r="B310" t="s">
        <v>569</v>
      </c>
      <c r="C310" t="s">
        <v>570</v>
      </c>
      <c r="D310" t="s">
        <v>520</v>
      </c>
      <c r="E310" t="s">
        <v>521</v>
      </c>
      <c r="F310" t="s">
        <v>23</v>
      </c>
      <c r="H310">
        <v>289.87952648155272</v>
      </c>
      <c r="I310">
        <v>1.6686836080909238E-4</v>
      </c>
      <c r="K310">
        <v>2.4785160376280693E-7</v>
      </c>
      <c r="L310">
        <v>1.5296728520090649E-6</v>
      </c>
      <c r="M310">
        <v>1.9846022169706351E-5</v>
      </c>
      <c r="N310">
        <v>5.9295766806248408E-18</v>
      </c>
      <c r="S310">
        <v>1.7157616765709138E-3</v>
      </c>
      <c r="T310">
        <v>1.9266952692072817E-3</v>
      </c>
    </row>
    <row r="311" spans="2:20">
      <c r="B311" t="s">
        <v>571</v>
      </c>
      <c r="C311" t="s">
        <v>67</v>
      </c>
      <c r="D311" t="s">
        <v>520</v>
      </c>
      <c r="E311" t="s">
        <v>521</v>
      </c>
      <c r="F311" t="s">
        <v>23</v>
      </c>
      <c r="H311">
        <v>3.4577369326295472E-7</v>
      </c>
      <c r="I311">
        <v>8.5601368225212867E-9</v>
      </c>
      <c r="K311">
        <v>0.49949887231269274</v>
      </c>
      <c r="L311">
        <v>0.73471262543927085</v>
      </c>
      <c r="M311">
        <v>156.50854979611233</v>
      </c>
      <c r="N311">
        <v>1.1019909640978878E-10</v>
      </c>
      <c r="S311">
        <v>8.7853606508909346E-8</v>
      </c>
      <c r="T311">
        <v>9.877732789129883E-8</v>
      </c>
    </row>
    <row r="312" spans="2:20">
      <c r="B312" t="s">
        <v>572</v>
      </c>
      <c r="C312" t="s">
        <v>573</v>
      </c>
      <c r="D312" t="s">
        <v>520</v>
      </c>
      <c r="E312" t="s">
        <v>521</v>
      </c>
      <c r="F312" t="s">
        <v>23</v>
      </c>
      <c r="H312">
        <v>2.8394216638061701E-2</v>
      </c>
      <c r="I312">
        <v>1.9079278919090123E-5</v>
      </c>
      <c r="K312">
        <v>2.5620144311932835E-5</v>
      </c>
      <c r="L312">
        <v>3.7698322872082549E-5</v>
      </c>
      <c r="M312">
        <v>8.0299765257777784E-3</v>
      </c>
      <c r="N312">
        <v>1.1692426473696959E-10</v>
      </c>
      <c r="S312">
        <v>6.2204945139111172E-4</v>
      </c>
      <c r="T312">
        <v>5.4285228870283734E-5</v>
      </c>
    </row>
    <row r="313" spans="2:20">
      <c r="B313" t="s">
        <v>574</v>
      </c>
      <c r="C313" t="s">
        <v>575</v>
      </c>
      <c r="D313" t="s">
        <v>520</v>
      </c>
      <c r="E313" t="s">
        <v>521</v>
      </c>
      <c r="F313" t="s">
        <v>210</v>
      </c>
      <c r="H313">
        <v>1.4553296332138725E-6</v>
      </c>
      <c r="I313">
        <v>1.9285787159051461E-7</v>
      </c>
      <c r="K313">
        <v>0.18219893144480104</v>
      </c>
      <c r="L313">
        <v>3.939979925298198E-3</v>
      </c>
      <c r="M313">
        <v>0.82328239910182843</v>
      </c>
      <c r="N313">
        <v>2.6302751581140513E-7</v>
      </c>
      <c r="S313">
        <v>3.6438519012862119E-6</v>
      </c>
      <c r="T313">
        <v>2.2628815439133679E-7</v>
      </c>
    </row>
    <row r="314" spans="2:20">
      <c r="B314" t="s">
        <v>576</v>
      </c>
      <c r="C314" t="s">
        <v>282</v>
      </c>
      <c r="D314" t="s">
        <v>520</v>
      </c>
      <c r="E314" t="s">
        <v>521</v>
      </c>
      <c r="F314" t="s">
        <v>23</v>
      </c>
      <c r="H314">
        <v>3.7583484184131599E-3</v>
      </c>
      <c r="I314">
        <v>1.2443940234156523E-12</v>
      </c>
      <c r="K314">
        <v>5.6480986884080107E-5</v>
      </c>
      <c r="L314">
        <v>8.0399273394259136E-5</v>
      </c>
      <c r="M314">
        <v>1.724822552209274E-2</v>
      </c>
      <c r="N314">
        <v>0.12972619954463702</v>
      </c>
      <c r="S314">
        <v>9.1840065772072352E-14</v>
      </c>
      <c r="T314">
        <v>1.4088922872521138E-14</v>
      </c>
    </row>
    <row r="315" spans="2:20">
      <c r="B315" t="s">
        <v>577</v>
      </c>
      <c r="C315" t="s">
        <v>482</v>
      </c>
      <c r="D315" t="s">
        <v>520</v>
      </c>
      <c r="E315" t="s">
        <v>521</v>
      </c>
      <c r="F315" t="s">
        <v>23</v>
      </c>
      <c r="H315">
        <v>3.472693956076725E-6</v>
      </c>
      <c r="I315">
        <v>8.1642777618964095E-8</v>
      </c>
      <c r="K315">
        <v>6.3462301867488604E-11</v>
      </c>
      <c r="L315">
        <v>9.6214899370747857E-11</v>
      </c>
      <c r="M315">
        <v>1.7892453039107542E-8</v>
      </c>
      <c r="N315">
        <v>3.627107108436396E-5</v>
      </c>
      <c r="S315">
        <v>9.8889223344474064E-7</v>
      </c>
      <c r="T315">
        <v>7.9704960598064192E-7</v>
      </c>
    </row>
    <row r="316" spans="2:20">
      <c r="B316" t="s">
        <v>578</v>
      </c>
      <c r="C316" t="s">
        <v>292</v>
      </c>
      <c r="D316" t="s">
        <v>520</v>
      </c>
      <c r="E316" t="s">
        <v>521</v>
      </c>
      <c r="F316" t="s">
        <v>23</v>
      </c>
      <c r="H316">
        <v>9.2789315441134499E-11</v>
      </c>
      <c r="I316">
        <v>3.8979002727342997E-5</v>
      </c>
      <c r="K316">
        <v>2.6185684662232859E-4</v>
      </c>
      <c r="L316">
        <v>2.9445403572582652E-4</v>
      </c>
      <c r="M316">
        <v>6.5523076075789541E-2</v>
      </c>
      <c r="N316">
        <v>1.7973972943007272E-9</v>
      </c>
      <c r="S316">
        <v>4.0003343011460636E-4</v>
      </c>
      <c r="T316">
        <v>4.4981059643171254E-4</v>
      </c>
    </row>
    <row r="317" spans="2:20">
      <c r="B317" t="s">
        <v>579</v>
      </c>
      <c r="C317" t="s">
        <v>580</v>
      </c>
      <c r="D317" t="s">
        <v>520</v>
      </c>
      <c r="E317" t="s">
        <v>521</v>
      </c>
      <c r="F317" t="s">
        <v>23</v>
      </c>
      <c r="H317">
        <v>1.3898277249297599E-5</v>
      </c>
      <c r="I317">
        <v>2.9407790319382793E-9</v>
      </c>
      <c r="K317">
        <v>0.11667357086310022</v>
      </c>
      <c r="L317">
        <v>0.17167485550371678</v>
      </c>
      <c r="M317">
        <v>36.567953949330118</v>
      </c>
      <c r="N317">
        <v>445.44606143282101</v>
      </c>
      <c r="S317">
        <v>8.4058510953829291E-8</v>
      </c>
      <c r="T317">
        <v>4.782485648366341E-10</v>
      </c>
    </row>
    <row r="318" spans="2:20">
      <c r="B318" t="s">
        <v>581</v>
      </c>
      <c r="C318" t="s">
        <v>296</v>
      </c>
      <c r="D318" t="s">
        <v>520</v>
      </c>
      <c r="E318" t="s">
        <v>521</v>
      </c>
      <c r="F318" t="s">
        <v>23</v>
      </c>
      <c r="H318">
        <v>6.6262742487641539E-3</v>
      </c>
      <c r="I318">
        <v>1.8140052999769976E-10</v>
      </c>
      <c r="K318">
        <v>6.5429780062340946E-7</v>
      </c>
      <c r="L318">
        <v>2.6284524372067686E-8</v>
      </c>
      <c r="M318">
        <v>1.4765941402523136E-5</v>
      </c>
      <c r="N318">
        <v>4.7309911526809279E-10</v>
      </c>
      <c r="S318">
        <v>4.1091120853310073E-9</v>
      </c>
      <c r="T318">
        <v>2.0233082747739956E-9</v>
      </c>
    </row>
    <row r="319" spans="2:20">
      <c r="B319" t="s">
        <v>582</v>
      </c>
      <c r="C319" t="s">
        <v>306</v>
      </c>
      <c r="D319" t="s">
        <v>520</v>
      </c>
      <c r="E319" t="s">
        <v>521</v>
      </c>
      <c r="F319" t="s">
        <v>23</v>
      </c>
      <c r="H319">
        <v>2.2821093046755599E-8</v>
      </c>
      <c r="I319">
        <v>1.1639518474265086E-7</v>
      </c>
      <c r="K319">
        <v>1.2099127849896578E-7</v>
      </c>
      <c r="L319">
        <v>3.0991217439414113E-8</v>
      </c>
      <c r="M319">
        <v>2.6792715873883041E-5</v>
      </c>
      <c r="N319">
        <v>8.1680956833200526E-5</v>
      </c>
      <c r="S319">
        <v>4.7113967970568935E-5</v>
      </c>
      <c r="T319">
        <v>1.2792713525707091E-4</v>
      </c>
    </row>
    <row r="320" spans="2:20">
      <c r="B320" t="s">
        <v>583</v>
      </c>
      <c r="C320" t="s">
        <v>308</v>
      </c>
      <c r="D320" t="s">
        <v>520</v>
      </c>
      <c r="E320" t="s">
        <v>521</v>
      </c>
      <c r="F320" t="s">
        <v>23</v>
      </c>
      <c r="H320">
        <v>5.3485673292973268E-9</v>
      </c>
      <c r="I320">
        <v>4.4600170738326913E-8</v>
      </c>
      <c r="K320">
        <v>3.0766801220856514E-4</v>
      </c>
      <c r="L320">
        <v>3.9383683854131931E-5</v>
      </c>
      <c r="M320">
        <v>2.3476966980362484E-2</v>
      </c>
      <c r="N320">
        <v>5.0853638143466843E-7</v>
      </c>
      <c r="S320">
        <v>1.9970781836423458E-7</v>
      </c>
      <c r="T320">
        <v>2.1700931189707136E-7</v>
      </c>
    </row>
    <row r="321" spans="2:20">
      <c r="B321" t="s">
        <v>584</v>
      </c>
      <c r="C321" t="s">
        <v>312</v>
      </c>
      <c r="D321" t="s">
        <v>520</v>
      </c>
      <c r="E321" t="s">
        <v>521</v>
      </c>
      <c r="F321" t="s">
        <v>23</v>
      </c>
      <c r="H321">
        <v>5.5769871022397172E-6</v>
      </c>
      <c r="I321">
        <v>2.5985119676709837E-8</v>
      </c>
      <c r="K321">
        <v>6.2174888302185164E-5</v>
      </c>
      <c r="L321">
        <v>8.2381050293564909E-5</v>
      </c>
      <c r="M321">
        <v>1.7616034598657886E-2</v>
      </c>
      <c r="N321">
        <v>2.0822376758371419E-6</v>
      </c>
      <c r="S321">
        <v>1.3930675037877176E-8</v>
      </c>
      <c r="T321">
        <v>1.0305901198155848E-9</v>
      </c>
    </row>
    <row r="322" spans="2:20">
      <c r="B322" t="s">
        <v>585</v>
      </c>
      <c r="C322" t="s">
        <v>314</v>
      </c>
      <c r="D322" t="s">
        <v>520</v>
      </c>
      <c r="E322" t="s">
        <v>521</v>
      </c>
      <c r="F322" t="s">
        <v>23</v>
      </c>
      <c r="H322">
        <v>3.3390055475878426E-6</v>
      </c>
      <c r="I322">
        <v>2.4198131665578462E-7</v>
      </c>
      <c r="K322">
        <v>2.6813368614618288E-8</v>
      </c>
      <c r="L322">
        <v>1.1338345451161824E-8</v>
      </c>
      <c r="M322">
        <v>4.4091441110153367E-6</v>
      </c>
      <c r="N322">
        <v>6743.0912044434517</v>
      </c>
      <c r="S322">
        <v>4.0869299551228673E-6</v>
      </c>
      <c r="T322">
        <v>3.0299297264362838E-8</v>
      </c>
    </row>
    <row r="323" spans="2:20">
      <c r="B323" t="s">
        <v>586</v>
      </c>
      <c r="C323" t="s">
        <v>316</v>
      </c>
      <c r="D323" t="s">
        <v>520</v>
      </c>
      <c r="E323" t="s">
        <v>521</v>
      </c>
      <c r="F323" t="s">
        <v>23</v>
      </c>
      <c r="H323">
        <v>1.781409378161115E-8</v>
      </c>
      <c r="I323">
        <v>8.1975782763476848E-7</v>
      </c>
      <c r="K323">
        <v>1.247817693190246E-5</v>
      </c>
      <c r="L323">
        <v>2.7661518505286857E-6</v>
      </c>
      <c r="M323">
        <v>1.0484226602566536E-3</v>
      </c>
      <c r="N323">
        <v>9.0794820951650146E-3</v>
      </c>
      <c r="S323">
        <v>1.179768054489171E-5</v>
      </c>
      <c r="T323">
        <v>2.8442112320782996E-6</v>
      </c>
    </row>
    <row r="324" spans="2:20">
      <c r="B324" t="s">
        <v>587</v>
      </c>
      <c r="C324" t="s">
        <v>318</v>
      </c>
      <c r="D324" t="s">
        <v>520</v>
      </c>
      <c r="E324" t="s">
        <v>521</v>
      </c>
      <c r="F324" t="s">
        <v>18</v>
      </c>
      <c r="H324">
        <v>9.0760508483855988E-7</v>
      </c>
      <c r="I324">
        <v>2.7623767547924805E-5</v>
      </c>
      <c r="K324">
        <v>1.0976450036672632E-2</v>
      </c>
      <c r="L324">
        <v>9.6246099872257193E-4</v>
      </c>
      <c r="M324">
        <v>0.32440276043700006</v>
      </c>
      <c r="N324">
        <v>0.66050237992694771</v>
      </c>
      <c r="S324">
        <v>2.1374707204265937E-6</v>
      </c>
      <c r="T324">
        <v>1.1756966475641098E-6</v>
      </c>
    </row>
    <row r="325" spans="2:20">
      <c r="B325" t="s">
        <v>588</v>
      </c>
      <c r="C325" t="s">
        <v>326</v>
      </c>
      <c r="D325" t="s">
        <v>520</v>
      </c>
      <c r="E325" t="s">
        <v>521</v>
      </c>
      <c r="F325" t="s">
        <v>23</v>
      </c>
      <c r="H325">
        <v>3.0637150492006496E-4</v>
      </c>
      <c r="I325">
        <v>1.902622341654659E-8</v>
      </c>
      <c r="K325">
        <v>1.3531112734015526E-5</v>
      </c>
      <c r="L325">
        <v>3.0495291656179532E-5</v>
      </c>
      <c r="M325">
        <v>3.1358342833491685E-3</v>
      </c>
      <c r="N325">
        <v>3.3867992387437112E-5</v>
      </c>
      <c r="S325">
        <v>6.7453814893561317E-8</v>
      </c>
      <c r="T325">
        <v>2.5509522591359935E-7</v>
      </c>
    </row>
    <row r="326" spans="2:20">
      <c r="B326" t="s">
        <v>589</v>
      </c>
      <c r="C326" t="s">
        <v>590</v>
      </c>
      <c r="D326" t="s">
        <v>520</v>
      </c>
      <c r="E326" t="s">
        <v>521</v>
      </c>
      <c r="F326" t="s">
        <v>23</v>
      </c>
      <c r="H326">
        <v>3.1584145144997618E-5</v>
      </c>
      <c r="I326">
        <v>4.5335236846188992E-12</v>
      </c>
      <c r="K326">
        <v>1.208912956440381E-5</v>
      </c>
      <c r="L326">
        <v>1.0557713672079618E-4</v>
      </c>
      <c r="M326">
        <v>1.1920743081758852E-3</v>
      </c>
      <c r="N326">
        <v>0.12770651966163618</v>
      </c>
      <c r="S326">
        <v>7.8893943820427671E-11</v>
      </c>
      <c r="T326">
        <v>1.025261185583975E-10</v>
      </c>
    </row>
    <row r="327" spans="2:20">
      <c r="B327" t="s">
        <v>591</v>
      </c>
      <c r="C327" t="s">
        <v>333</v>
      </c>
      <c r="D327" t="s">
        <v>520</v>
      </c>
      <c r="E327" t="s">
        <v>521</v>
      </c>
      <c r="F327" t="s">
        <v>23</v>
      </c>
      <c r="H327">
        <v>1.939527807627345E-5</v>
      </c>
      <c r="I327">
        <v>4.596952301203815E-3</v>
      </c>
      <c r="K327">
        <v>3.2118749923154299E-10</v>
      </c>
      <c r="L327">
        <v>2.3234093291631282E-9</v>
      </c>
      <c r="M327">
        <v>1.2379391000568112E-7</v>
      </c>
      <c r="N327">
        <v>6.5245147311706253E-4</v>
      </c>
      <c r="S327">
        <v>0.22059397311305617</v>
      </c>
      <c r="T327">
        <v>5.9037319348819838E-4</v>
      </c>
    </row>
    <row r="328" spans="2:20">
      <c r="B328" t="s">
        <v>592</v>
      </c>
      <c r="C328" t="s">
        <v>335</v>
      </c>
      <c r="D328" t="s">
        <v>520</v>
      </c>
      <c r="E328" t="s">
        <v>521</v>
      </c>
      <c r="F328" t="s">
        <v>23</v>
      </c>
      <c r="H328">
        <v>1.0272712276036351E-8</v>
      </c>
      <c r="I328">
        <v>1.2087979105837317E-6</v>
      </c>
      <c r="K328">
        <v>7.9231175984356667E-2</v>
      </c>
      <c r="L328">
        <v>9.1382686607071589E-3</v>
      </c>
      <c r="M328">
        <v>9.4338558051941153</v>
      </c>
      <c r="N328">
        <v>1.2283876550927877E-8</v>
      </c>
      <c r="S328">
        <v>1.5936934032600415E-7</v>
      </c>
      <c r="T328">
        <v>5.9339333968881247E-8</v>
      </c>
    </row>
    <row r="329" spans="2:20">
      <c r="B329" t="s">
        <v>593</v>
      </c>
      <c r="C329" t="s">
        <v>341</v>
      </c>
      <c r="D329" t="s">
        <v>520</v>
      </c>
      <c r="E329" t="s">
        <v>521</v>
      </c>
      <c r="F329" t="s">
        <v>210</v>
      </c>
      <c r="H329">
        <v>2.2150534849122074E-2</v>
      </c>
      <c r="I329">
        <v>5.5271367497152416E-6</v>
      </c>
      <c r="K329">
        <v>1.533101403261221E-6</v>
      </c>
      <c r="L329">
        <v>6.3135635561525315E-7</v>
      </c>
      <c r="M329">
        <v>3.1711888362467264E-4</v>
      </c>
      <c r="N329">
        <v>3.4474333934366526E-4</v>
      </c>
      <c r="S329">
        <v>7.7302068520148769E-5</v>
      </c>
      <c r="T329">
        <v>4.8013875905444528E-6</v>
      </c>
    </row>
    <row r="330" spans="2:20">
      <c r="B330" t="s">
        <v>594</v>
      </c>
      <c r="C330" t="s">
        <v>595</v>
      </c>
      <c r="D330" t="s">
        <v>520</v>
      </c>
      <c r="E330" t="s">
        <v>521</v>
      </c>
      <c r="F330" t="s">
        <v>23</v>
      </c>
      <c r="H330">
        <v>9.3253064781532497E-7</v>
      </c>
      <c r="I330">
        <v>4.5924979470675906E-6</v>
      </c>
      <c r="K330">
        <v>4.1915265641714884E-5</v>
      </c>
      <c r="L330">
        <v>3.0862313404930104E-5</v>
      </c>
      <c r="M330">
        <v>7.0413397873574585E-3</v>
      </c>
      <c r="N330">
        <v>0.15421997192062223</v>
      </c>
      <c r="S330">
        <v>4.7427671431093374E-5</v>
      </c>
      <c r="T330">
        <v>5.3094184864533949E-5</v>
      </c>
    </row>
    <row r="331" spans="2:20">
      <c r="B331" t="s">
        <v>596</v>
      </c>
      <c r="C331" t="s">
        <v>345</v>
      </c>
      <c r="D331" t="s">
        <v>520</v>
      </c>
      <c r="E331" t="s">
        <v>521</v>
      </c>
      <c r="F331" t="s">
        <v>210</v>
      </c>
      <c r="H331">
        <v>1.1858996046508048E-5</v>
      </c>
      <c r="I331">
        <v>1.8954064934197591E-7</v>
      </c>
      <c r="K331">
        <v>1.3748439226869781E-2</v>
      </c>
      <c r="L331">
        <v>2.0206139507340688E-2</v>
      </c>
      <c r="M331">
        <v>4.3049287461586037</v>
      </c>
      <c r="N331">
        <v>1.3107119774801365E-5</v>
      </c>
      <c r="S331">
        <v>4.2402055107900034E-6</v>
      </c>
      <c r="T331">
        <v>1.7396828969883718E-7</v>
      </c>
    </row>
    <row r="332" spans="2:20">
      <c r="B332" t="s">
        <v>597</v>
      </c>
      <c r="C332" t="s">
        <v>347</v>
      </c>
      <c r="D332" t="s">
        <v>520</v>
      </c>
      <c r="E332" t="s">
        <v>521</v>
      </c>
      <c r="F332" t="s">
        <v>210</v>
      </c>
      <c r="H332">
        <v>7.8320619815311495E-4</v>
      </c>
      <c r="I332">
        <v>3.4924947583627008E-17</v>
      </c>
      <c r="K332">
        <v>8.5136638444602879E-6</v>
      </c>
      <c r="L332">
        <v>8.8802982806591238E-6</v>
      </c>
      <c r="M332">
        <v>2.2279393948258586E-3</v>
      </c>
      <c r="N332">
        <v>6.5074888629021176E-7</v>
      </c>
      <c r="S332">
        <v>1.0365011392527343E-15</v>
      </c>
      <c r="T332">
        <v>1.7450346945548296E-16</v>
      </c>
    </row>
    <row r="333" spans="2:20">
      <c r="B333" t="s">
        <v>598</v>
      </c>
      <c r="C333" t="s">
        <v>87</v>
      </c>
      <c r="D333" t="s">
        <v>520</v>
      </c>
      <c r="E333" t="s">
        <v>521</v>
      </c>
      <c r="F333" t="s">
        <v>23</v>
      </c>
      <c r="H333">
        <v>3.9041891973982422E-6</v>
      </c>
      <c r="I333">
        <v>1.9010729742891121E-2</v>
      </c>
      <c r="K333">
        <v>3.1657000452269849E-13</v>
      </c>
      <c r="L333">
        <v>4.9063715628537145E-14</v>
      </c>
      <c r="M333">
        <v>1.703111699556444E-12</v>
      </c>
      <c r="N333">
        <v>5.7096788217785087E-4</v>
      </c>
      <c r="S333">
        <v>0.19532678373776255</v>
      </c>
      <c r="T333">
        <v>0.21942419990083736</v>
      </c>
    </row>
    <row r="334" spans="2:20">
      <c r="B334" t="s">
        <v>599</v>
      </c>
      <c r="C334" t="s">
        <v>91</v>
      </c>
      <c r="D334" t="s">
        <v>520</v>
      </c>
      <c r="E334" t="s">
        <v>521</v>
      </c>
      <c r="F334" t="s">
        <v>23</v>
      </c>
      <c r="H334">
        <v>2.9669991694667924E-15</v>
      </c>
      <c r="I334">
        <v>1.1537832916925436E-6</v>
      </c>
      <c r="K334">
        <v>56.959376563052054</v>
      </c>
      <c r="L334">
        <v>83.707803240951904</v>
      </c>
      <c r="M334">
        <v>17831.589918417463</v>
      </c>
      <c r="N334">
        <v>7.7096841506434584E-5</v>
      </c>
      <c r="S334">
        <v>1.1841043787839557E-5</v>
      </c>
      <c r="T334">
        <v>1.3314447984687989E-5</v>
      </c>
    </row>
    <row r="335" spans="2:20">
      <c r="B335" t="s">
        <v>600</v>
      </c>
      <c r="C335" t="s">
        <v>95</v>
      </c>
      <c r="D335" t="s">
        <v>520</v>
      </c>
      <c r="E335" t="s">
        <v>521</v>
      </c>
      <c r="F335" t="s">
        <v>23</v>
      </c>
      <c r="H335">
        <v>3.2343339941114024</v>
      </c>
      <c r="I335">
        <v>2.8943930703989145E-8</v>
      </c>
      <c r="K335">
        <v>3.4535542132312544E-3</v>
      </c>
      <c r="L335">
        <v>5.0815965461384642E-3</v>
      </c>
      <c r="M335">
        <v>1.0824158044034959</v>
      </c>
      <c r="N335">
        <v>2.2798108658917801E-6</v>
      </c>
      <c r="S335">
        <v>3.6088252781720572E-8</v>
      </c>
      <c r="T335">
        <v>3.7994411098341033E-8</v>
      </c>
    </row>
    <row r="336" spans="2:20">
      <c r="B336" t="s">
        <v>601</v>
      </c>
      <c r="C336" t="s">
        <v>99</v>
      </c>
      <c r="D336" t="s">
        <v>520</v>
      </c>
      <c r="E336" t="s">
        <v>521</v>
      </c>
      <c r="F336" t="s">
        <v>23</v>
      </c>
      <c r="H336">
        <v>1.9613849697217424E-4</v>
      </c>
      <c r="I336">
        <v>2.7678950468943048E-11</v>
      </c>
      <c r="K336">
        <v>1.0621312456223621E-5</v>
      </c>
      <c r="L336">
        <v>1.4103611049387606E-5</v>
      </c>
      <c r="M336">
        <v>3.0144468289588287E-3</v>
      </c>
      <c r="N336">
        <v>6.3751256020911555E-4</v>
      </c>
      <c r="S336">
        <v>2.9747801136438698E-10</v>
      </c>
      <c r="T336">
        <v>2.6949226664510076E-10</v>
      </c>
    </row>
    <row r="337" spans="2:20">
      <c r="B337" t="s">
        <v>602</v>
      </c>
      <c r="C337" t="s">
        <v>603</v>
      </c>
      <c r="D337" t="s">
        <v>520</v>
      </c>
      <c r="E337" t="s">
        <v>521</v>
      </c>
      <c r="F337" t="s">
        <v>210</v>
      </c>
      <c r="H337">
        <v>5.9154285976406248E-7</v>
      </c>
      <c r="I337">
        <v>1.7534489045775687E-9</v>
      </c>
      <c r="K337">
        <v>5.785566438706366E-8</v>
      </c>
      <c r="L337">
        <v>8.3092387187545524E-8</v>
      </c>
      <c r="M337">
        <v>1.8098256622349803E-5</v>
      </c>
      <c r="N337">
        <v>5.3870883483656574E-3</v>
      </c>
      <c r="S337">
        <v>1.7996736147442917E-8</v>
      </c>
      <c r="T337">
        <v>2.0231928915274437E-8</v>
      </c>
    </row>
    <row r="338" spans="2:20">
      <c r="B338" t="s">
        <v>604</v>
      </c>
      <c r="C338" t="s">
        <v>101</v>
      </c>
      <c r="D338" t="s">
        <v>520</v>
      </c>
      <c r="E338" t="s">
        <v>521</v>
      </c>
      <c r="F338" t="s">
        <v>23</v>
      </c>
      <c r="H338">
        <v>3.5571981449373373E-9</v>
      </c>
      <c r="I338">
        <v>1.386310172057665E-4</v>
      </c>
      <c r="K338">
        <v>5.2472703705093773E-6</v>
      </c>
      <c r="L338">
        <v>7.7213026558963532E-6</v>
      </c>
      <c r="M338">
        <v>1.644685305600427E-3</v>
      </c>
      <c r="N338">
        <v>9.0309653278104177E-4</v>
      </c>
      <c r="S338">
        <v>6.2336540803063648E-3</v>
      </c>
      <c r="T338">
        <v>2.2410905131281658E-4</v>
      </c>
    </row>
    <row r="339" spans="2:20">
      <c r="B339" t="s">
        <v>605</v>
      </c>
      <c r="C339" t="s">
        <v>606</v>
      </c>
      <c r="D339" t="s">
        <v>520</v>
      </c>
      <c r="E339" t="s">
        <v>521</v>
      </c>
      <c r="F339" t="s">
        <v>23</v>
      </c>
      <c r="H339">
        <v>2.9811841135706852E-7</v>
      </c>
      <c r="I339">
        <v>5.1697399832674885E-6</v>
      </c>
      <c r="K339">
        <v>0.1885262849386517</v>
      </c>
      <c r="L339">
        <v>2.4909965729156658E-2</v>
      </c>
      <c r="M339">
        <v>6.3301251803059397</v>
      </c>
      <c r="N339">
        <v>5.4324466691864878E-5</v>
      </c>
      <c r="S339">
        <v>1.8789978757381575E-5</v>
      </c>
      <c r="T339">
        <v>9.8143491978981521E-7</v>
      </c>
    </row>
    <row r="340" spans="2:20">
      <c r="B340" t="s">
        <v>607</v>
      </c>
      <c r="C340" t="s">
        <v>373</v>
      </c>
      <c r="D340" t="s">
        <v>520</v>
      </c>
      <c r="E340" t="s">
        <v>521</v>
      </c>
      <c r="F340" t="s">
        <v>23</v>
      </c>
      <c r="H340">
        <v>7.7009963618670744E-3</v>
      </c>
      <c r="I340">
        <v>5.5715737847190543E-5</v>
      </c>
      <c r="K340">
        <v>1.8350412892040793E-4</v>
      </c>
      <c r="L340">
        <v>2.3282001638114559E-5</v>
      </c>
      <c r="M340">
        <v>1.8575464726099611E-2</v>
      </c>
      <c r="N340">
        <v>4.2498203832075636E-4</v>
      </c>
      <c r="S340">
        <v>5.7825399268176668E-4</v>
      </c>
      <c r="T340">
        <v>6.4509137083390285E-4</v>
      </c>
    </row>
    <row r="341" spans="2:20">
      <c r="B341" t="s">
        <v>608</v>
      </c>
      <c r="C341" t="s">
        <v>105</v>
      </c>
      <c r="D341" t="s">
        <v>520</v>
      </c>
      <c r="E341" t="s">
        <v>521</v>
      </c>
      <c r="F341" t="s">
        <v>23</v>
      </c>
      <c r="H341">
        <v>1.5539010492551999E-5</v>
      </c>
      <c r="I341">
        <v>6.5753189270482558E-4</v>
      </c>
      <c r="K341">
        <v>0.16682034443846605</v>
      </c>
      <c r="L341">
        <v>0.24495171937810692</v>
      </c>
      <c r="M341">
        <v>52.195095454054794</v>
      </c>
      <c r="N341">
        <v>33.54991727718199</v>
      </c>
      <c r="S341">
        <v>1.9753309382009418E-3</v>
      </c>
      <c r="T341">
        <v>5.4342092065736152E-4</v>
      </c>
    </row>
    <row r="342" spans="2:20">
      <c r="B342" t="s">
        <v>609</v>
      </c>
      <c r="C342" t="s">
        <v>378</v>
      </c>
      <c r="D342" t="s">
        <v>520</v>
      </c>
      <c r="E342" t="s">
        <v>521</v>
      </c>
      <c r="F342" t="s">
        <v>23</v>
      </c>
      <c r="H342">
        <v>9.5265867872044493E-3</v>
      </c>
      <c r="I342">
        <v>2.7149531413132188E-5</v>
      </c>
      <c r="K342">
        <v>0.69760829309505046</v>
      </c>
      <c r="L342">
        <v>0.15591945935798354</v>
      </c>
      <c r="M342">
        <v>36.587921755148898</v>
      </c>
      <c r="N342">
        <v>7.0108302040870247E-5</v>
      </c>
      <c r="S342">
        <v>6.7841901848259547E-6</v>
      </c>
      <c r="T342">
        <v>1.1992026469134373E-6</v>
      </c>
    </row>
    <row r="343" spans="2:20">
      <c r="B343" t="s">
        <v>610</v>
      </c>
      <c r="C343" t="s">
        <v>111</v>
      </c>
      <c r="D343" t="s">
        <v>520</v>
      </c>
      <c r="E343" t="s">
        <v>521</v>
      </c>
      <c r="F343" t="s">
        <v>23</v>
      </c>
      <c r="H343">
        <v>1.9123356314604375E-2</v>
      </c>
      <c r="I343">
        <v>7.8570265956533502E-9</v>
      </c>
      <c r="K343">
        <v>2.6932770034227516E-5</v>
      </c>
      <c r="L343">
        <v>1.2559259395894045E-5</v>
      </c>
      <c r="M343">
        <v>4.6655645107658086E-3</v>
      </c>
      <c r="N343">
        <v>1.2186720050578921E-2</v>
      </c>
      <c r="S343">
        <v>1.9883452967894178E-7</v>
      </c>
      <c r="T343">
        <v>2.5060173467851475E-8</v>
      </c>
    </row>
    <row r="344" spans="2:20">
      <c r="B344" t="s">
        <v>611</v>
      </c>
      <c r="C344" t="s">
        <v>612</v>
      </c>
      <c r="D344" t="s">
        <v>520</v>
      </c>
      <c r="E344" t="s">
        <v>521</v>
      </c>
      <c r="F344" t="s">
        <v>23</v>
      </c>
      <c r="H344">
        <v>1.8856174711943101E-5</v>
      </c>
      <c r="I344">
        <v>1.3334069056361466E-10</v>
      </c>
      <c r="K344">
        <v>2.1129911485383944E-4</v>
      </c>
      <c r="L344">
        <v>7.7445945444899468E-6</v>
      </c>
      <c r="M344">
        <v>3.9700362709476607E-3</v>
      </c>
      <c r="N344">
        <v>1.8196725994538317E-2</v>
      </c>
      <c r="S344">
        <v>2.0922672943568474E-10</v>
      </c>
      <c r="T344">
        <v>2.5121791701861958E-11</v>
      </c>
    </row>
    <row r="345" spans="2:20">
      <c r="B345" t="s">
        <v>613</v>
      </c>
      <c r="C345" t="s">
        <v>40</v>
      </c>
      <c r="D345" t="s">
        <v>520</v>
      </c>
      <c r="E345" t="s">
        <v>521</v>
      </c>
      <c r="F345" t="s">
        <v>23</v>
      </c>
      <c r="H345">
        <v>4.7615838832169323E-6</v>
      </c>
      <c r="I345">
        <v>1.0571032106801801E-11</v>
      </c>
      <c r="K345">
        <v>7.4271214308107051E-9</v>
      </c>
      <c r="L345">
        <v>5.2996773141119486E-9</v>
      </c>
      <c r="M345">
        <v>1.7017014359514617E-6</v>
      </c>
      <c r="N345">
        <v>6.6627645644518172E-4</v>
      </c>
      <c r="S345">
        <v>4.4526596930217631E-10</v>
      </c>
      <c r="T345">
        <v>4.5662256943539732E-11</v>
      </c>
    </row>
    <row r="346" spans="2:20">
      <c r="B346" t="s">
        <v>614</v>
      </c>
      <c r="C346" t="s">
        <v>392</v>
      </c>
      <c r="D346" t="s">
        <v>520</v>
      </c>
      <c r="E346" t="s">
        <v>521</v>
      </c>
      <c r="F346" t="s">
        <v>23</v>
      </c>
      <c r="H346">
        <v>1.01573491777338E-8</v>
      </c>
      <c r="I346">
        <v>5.3830083311376987E-12</v>
      </c>
      <c r="K346">
        <v>1.178743678299071E-10</v>
      </c>
      <c r="L346">
        <v>2.6724103859358099E-11</v>
      </c>
      <c r="M346">
        <v>1.7832515932243687E-8</v>
      </c>
      <c r="N346">
        <v>1.6321829047631702E-13</v>
      </c>
      <c r="S346">
        <v>1.4386901089874176E-11</v>
      </c>
      <c r="T346">
        <v>8.7705488066633204E-12</v>
      </c>
    </row>
    <row r="347" spans="2:20">
      <c r="B347" t="s">
        <v>615</v>
      </c>
      <c r="C347" t="s">
        <v>395</v>
      </c>
      <c r="D347" t="s">
        <v>520</v>
      </c>
      <c r="E347" t="s">
        <v>521</v>
      </c>
      <c r="F347" t="s">
        <v>23</v>
      </c>
      <c r="H347">
        <v>4.1174075921239499E-11</v>
      </c>
      <c r="I347">
        <v>2.2985803791159141E-9</v>
      </c>
      <c r="K347">
        <v>2.3070388064347786E-9</v>
      </c>
      <c r="L347">
        <v>3.1962225282877236E-9</v>
      </c>
      <c r="M347">
        <v>7.0100842917337327E-7</v>
      </c>
      <c r="N347">
        <v>75.24859486841774</v>
      </c>
      <c r="S347">
        <v>2.9032200841231694E-8</v>
      </c>
      <c r="T347">
        <v>2.6820588788329137E-8</v>
      </c>
    </row>
    <row r="348" spans="2:20">
      <c r="B348" t="s">
        <v>616</v>
      </c>
      <c r="C348" t="s">
        <v>399</v>
      </c>
      <c r="D348" t="s">
        <v>520</v>
      </c>
      <c r="E348" t="s">
        <v>521</v>
      </c>
      <c r="F348" t="s">
        <v>23</v>
      </c>
      <c r="H348">
        <v>4.7418329317023379E-10</v>
      </c>
      <c r="I348">
        <v>4.3380692625975787E-5</v>
      </c>
      <c r="K348">
        <v>6.4828680688592717E-6</v>
      </c>
      <c r="L348">
        <v>9.5451656430757625E-6</v>
      </c>
      <c r="M348">
        <v>2.0283741028683912E-3</v>
      </c>
      <c r="N348">
        <v>4.5649304374160357E-3</v>
      </c>
      <c r="S348">
        <v>5.7676307951861608E-4</v>
      </c>
      <c r="T348">
        <v>3.4178602626501615E-5</v>
      </c>
    </row>
    <row r="349" spans="2:20">
      <c r="B349" t="s">
        <v>617</v>
      </c>
      <c r="C349" t="s">
        <v>407</v>
      </c>
      <c r="D349" t="s">
        <v>520</v>
      </c>
      <c r="E349" t="s">
        <v>521</v>
      </c>
      <c r="F349" t="s">
        <v>23</v>
      </c>
      <c r="H349">
        <v>3.8537225202781045E-7</v>
      </c>
      <c r="I349">
        <v>5.0011534319985843E-7</v>
      </c>
      <c r="K349">
        <v>2.1736891040763265E-4</v>
      </c>
      <c r="L349">
        <v>8.6891467125889963E-5</v>
      </c>
      <c r="M349">
        <v>3.667604736316174E-2</v>
      </c>
      <c r="N349">
        <v>1.3717155685985899E-5</v>
      </c>
      <c r="S349">
        <v>7.4563344644413505E-7</v>
      </c>
      <c r="T349">
        <v>3.0726288511690379E-8</v>
      </c>
    </row>
    <row r="350" spans="2:20">
      <c r="B350" t="s">
        <v>618</v>
      </c>
      <c r="C350" t="s">
        <v>507</v>
      </c>
      <c r="D350" t="s">
        <v>520</v>
      </c>
      <c r="E350" t="s">
        <v>521</v>
      </c>
      <c r="F350" t="s">
        <v>23</v>
      </c>
      <c r="H350">
        <v>1.2651054683503649E-4</v>
      </c>
      <c r="I350">
        <v>3.3334119831239338E-4</v>
      </c>
      <c r="K350">
        <v>9.7667627976591169E-7</v>
      </c>
      <c r="L350">
        <v>3.204700399649629E-7</v>
      </c>
      <c r="M350">
        <v>2.0984943513644973E-4</v>
      </c>
      <c r="N350">
        <v>9.4100902013389531E-8</v>
      </c>
      <c r="S350">
        <v>3.4653798648424054E-3</v>
      </c>
      <c r="T350">
        <v>3.8373065299387972E-3</v>
      </c>
    </row>
    <row r="351" spans="2:20">
      <c r="B351" t="s">
        <v>619</v>
      </c>
      <c r="C351" t="s">
        <v>411</v>
      </c>
      <c r="D351" t="s">
        <v>520</v>
      </c>
      <c r="E351" t="s">
        <v>521</v>
      </c>
      <c r="F351" t="s">
        <v>210</v>
      </c>
      <c r="H351">
        <v>3.7417424950577923E-7</v>
      </c>
      <c r="I351">
        <v>3.2000631817989751E-8</v>
      </c>
      <c r="K351">
        <v>1.0410688755916127</v>
      </c>
      <c r="L351">
        <v>1.4607576673511222</v>
      </c>
      <c r="M351">
        <v>311.73661308500067</v>
      </c>
      <c r="N351">
        <v>6.9373419426358189E-6</v>
      </c>
      <c r="S351">
        <v>6.7441591236202947E-8</v>
      </c>
      <c r="T351">
        <v>7.3599637140818027E-8</v>
      </c>
    </row>
    <row r="352" spans="2:20">
      <c r="B352" t="s">
        <v>620</v>
      </c>
      <c r="C352" t="s">
        <v>509</v>
      </c>
      <c r="D352" t="s">
        <v>520</v>
      </c>
      <c r="E352" t="s">
        <v>521</v>
      </c>
      <c r="F352" t="s">
        <v>23</v>
      </c>
      <c r="H352">
        <v>5.7598248974082902E-2</v>
      </c>
      <c r="I352">
        <v>1.5862298355771666E-7</v>
      </c>
      <c r="K352">
        <v>1.8784389153208154E-5</v>
      </c>
      <c r="L352">
        <v>2.7630454517984723E-5</v>
      </c>
      <c r="M352">
        <v>5.8837216488033224E-3</v>
      </c>
      <c r="N352">
        <v>1.2013273407178922</v>
      </c>
      <c r="S352">
        <v>2.7778579929269253E-6</v>
      </c>
      <c r="T352">
        <v>1.1311571835803355E-8</v>
      </c>
    </row>
    <row r="353" spans="2:20">
      <c r="B353" t="s">
        <v>621</v>
      </c>
      <c r="C353" t="s">
        <v>622</v>
      </c>
      <c r="D353" t="s">
        <v>520</v>
      </c>
      <c r="E353" t="s">
        <v>521</v>
      </c>
      <c r="F353" t="s">
        <v>23</v>
      </c>
      <c r="H353">
        <v>1.0950412407522823E-6</v>
      </c>
      <c r="I353">
        <v>2.2249798373638387E-7</v>
      </c>
      <c r="K353">
        <v>7.0674284065385387E-7</v>
      </c>
      <c r="L353">
        <v>2.0754366166270559E-7</v>
      </c>
      <c r="M353">
        <v>1.0340518652108088E-4</v>
      </c>
      <c r="N353">
        <v>3.0014636735118732E-3</v>
      </c>
      <c r="S353">
        <v>5.6511063030387129E-7</v>
      </c>
      <c r="T353">
        <v>9.2342041427109585E-8</v>
      </c>
    </row>
    <row r="354" spans="2:20">
      <c r="B354" t="s">
        <v>623</v>
      </c>
      <c r="C354" t="s">
        <v>624</v>
      </c>
      <c r="D354" t="s">
        <v>520</v>
      </c>
      <c r="E354" t="s">
        <v>521</v>
      </c>
      <c r="F354" t="s">
        <v>210</v>
      </c>
      <c r="H354">
        <v>2.1425937827104647E-7</v>
      </c>
      <c r="I354">
        <v>1.2670549928514054E-7</v>
      </c>
      <c r="K354">
        <v>2.893915394985304E-6</v>
      </c>
      <c r="L354">
        <v>8.9545728512021801E-7</v>
      </c>
      <c r="M354">
        <v>8.2087842421224393E-4</v>
      </c>
      <c r="N354">
        <v>0.22102255310758193</v>
      </c>
      <c r="S354">
        <v>3.4539065134706576E-6</v>
      </c>
      <c r="T354">
        <v>5.807360531668765E-8</v>
      </c>
    </row>
    <row r="355" spans="2:20">
      <c r="B355" t="s">
        <v>625</v>
      </c>
      <c r="C355" t="s">
        <v>626</v>
      </c>
      <c r="D355" t="s">
        <v>520</v>
      </c>
      <c r="E355" t="s">
        <v>521</v>
      </c>
      <c r="F355" t="s">
        <v>210</v>
      </c>
      <c r="H355">
        <v>2.7539046379010849E-7</v>
      </c>
      <c r="I355">
        <v>2.3793286105684587E-8</v>
      </c>
      <c r="K355">
        <v>2.1410023844029565E-5</v>
      </c>
      <c r="L355">
        <v>1.0570847849473602E-5</v>
      </c>
      <c r="M355">
        <v>2.7061130734138176E-3</v>
      </c>
      <c r="N355">
        <v>0.55418590380507193</v>
      </c>
      <c r="S355">
        <v>2.6555714507760619E-9</v>
      </c>
      <c r="T355">
        <v>5.2058625918942434E-9</v>
      </c>
    </row>
    <row r="356" spans="2:20">
      <c r="B356" t="s">
        <v>627</v>
      </c>
      <c r="C356" t="s">
        <v>426</v>
      </c>
      <c r="D356" t="s">
        <v>520</v>
      </c>
      <c r="E356" t="s">
        <v>521</v>
      </c>
      <c r="F356" t="s">
        <v>23</v>
      </c>
      <c r="H356">
        <v>1.1427061783747425E-6</v>
      </c>
      <c r="I356">
        <v>9.0632966379581372E-9</v>
      </c>
      <c r="K356">
        <v>1.464471415596976E-8</v>
      </c>
      <c r="L356">
        <v>2.7501070481143727E-8</v>
      </c>
      <c r="M356">
        <v>2.9247663079978614E-6</v>
      </c>
      <c r="N356">
        <v>2.2403064587167686E-3</v>
      </c>
      <c r="S356">
        <v>1.010609421016909E-9</v>
      </c>
      <c r="T356">
        <v>1.9808059160047755E-9</v>
      </c>
    </row>
    <row r="357" spans="2:20">
      <c r="B357" t="s">
        <v>628</v>
      </c>
      <c r="C357" t="s">
        <v>133</v>
      </c>
      <c r="D357" t="s">
        <v>520</v>
      </c>
      <c r="E357" t="s">
        <v>521</v>
      </c>
      <c r="F357" t="s">
        <v>23</v>
      </c>
      <c r="H357">
        <v>1.3313652300672449E-8</v>
      </c>
      <c r="I357">
        <v>7.4918219268843185E-8</v>
      </c>
      <c r="K357">
        <v>5.5764966403989495E-9</v>
      </c>
      <c r="L357">
        <v>1.0462644089075224E-8</v>
      </c>
      <c r="M357">
        <v>1.1035328166300135E-6</v>
      </c>
      <c r="N357">
        <v>8.6471933929223635E-5</v>
      </c>
      <c r="S357">
        <v>1.4491258606841376E-8</v>
      </c>
      <c r="T357">
        <v>2.9077605789070293E-9</v>
      </c>
    </row>
    <row r="358" spans="2:20">
      <c r="B358" t="s">
        <v>629</v>
      </c>
      <c r="C358" t="s">
        <v>630</v>
      </c>
      <c r="D358" t="s">
        <v>520</v>
      </c>
      <c r="E358" t="s">
        <v>521</v>
      </c>
      <c r="F358" t="s">
        <v>210</v>
      </c>
      <c r="H358">
        <v>5.0330723422176368E-9</v>
      </c>
      <c r="I358">
        <v>1.1846879364817401E-11</v>
      </c>
      <c r="K358">
        <v>4.0413528958262437E-8</v>
      </c>
      <c r="L358">
        <v>2.7518286445172165E-8</v>
      </c>
      <c r="M358">
        <v>6.7529556854381249E-6</v>
      </c>
      <c r="N358">
        <v>1.6330289519414703E-7</v>
      </c>
      <c r="S358">
        <v>1.8612333362395636E-11</v>
      </c>
      <c r="T358">
        <v>2.2341542538608859E-12</v>
      </c>
    </row>
    <row r="359" spans="2:20">
      <c r="B359" t="s">
        <v>631</v>
      </c>
      <c r="C359" t="s">
        <v>512</v>
      </c>
      <c r="D359" t="s">
        <v>520</v>
      </c>
      <c r="E359" t="s">
        <v>521</v>
      </c>
      <c r="F359" t="s">
        <v>23</v>
      </c>
      <c r="H359">
        <v>3.0779562559971226E-8</v>
      </c>
      <c r="I359">
        <v>3.520455641034397E-10</v>
      </c>
      <c r="K359">
        <v>6.5630255766087439E-10</v>
      </c>
      <c r="L359">
        <v>4.6447125621331153E-10</v>
      </c>
      <c r="M359">
        <v>1.5009179839245106E-7</v>
      </c>
      <c r="N359">
        <v>1.1636127683638077E-7</v>
      </c>
      <c r="S359">
        <v>5.5308990630097808E-10</v>
      </c>
      <c r="T359">
        <v>6.6390824990617672E-11</v>
      </c>
    </row>
    <row r="360" spans="2:20">
      <c r="B360" t="s">
        <v>632</v>
      </c>
      <c r="C360" t="s">
        <v>429</v>
      </c>
      <c r="D360" t="s">
        <v>520</v>
      </c>
      <c r="E360" t="s">
        <v>521</v>
      </c>
      <c r="F360" t="s">
        <v>23</v>
      </c>
      <c r="H360">
        <v>8.9294493069125246E-10</v>
      </c>
      <c r="I360">
        <v>6.1405770488239429E-9</v>
      </c>
      <c r="K360">
        <v>1.9502891607085521E-8</v>
      </c>
      <c r="L360">
        <v>1.3802372791019627E-8</v>
      </c>
      <c r="M360">
        <v>4.4601747181870156E-6</v>
      </c>
      <c r="N360">
        <v>8.4618368066377034E-9</v>
      </c>
      <c r="S360">
        <v>6.3201609665811531E-10</v>
      </c>
      <c r="T360">
        <v>1.1730651736257425E-9</v>
      </c>
    </row>
    <row r="361" spans="2:20">
      <c r="B361" t="s">
        <v>633</v>
      </c>
      <c r="C361" t="s">
        <v>634</v>
      </c>
      <c r="D361" t="s">
        <v>520</v>
      </c>
      <c r="E361" t="s">
        <v>521</v>
      </c>
      <c r="F361" t="s">
        <v>210</v>
      </c>
      <c r="H361">
        <v>2.6535030209903098E-8</v>
      </c>
      <c r="I361">
        <v>1.0010816748967942E-12</v>
      </c>
      <c r="K361">
        <v>3.739752547665983E-9</v>
      </c>
      <c r="L361">
        <v>6.7854578085933697E-9</v>
      </c>
      <c r="M361">
        <v>1.0263364099012484E-6</v>
      </c>
      <c r="N361">
        <v>9.6241363063462655E-6</v>
      </c>
      <c r="S361">
        <v>1.2207634280938305E-11</v>
      </c>
      <c r="T361">
        <v>2.6202455246328754E-11</v>
      </c>
    </row>
    <row r="362" spans="2:20">
      <c r="B362" t="s">
        <v>635</v>
      </c>
      <c r="C362" t="s">
        <v>433</v>
      </c>
      <c r="D362" t="s">
        <v>520</v>
      </c>
      <c r="E362" t="s">
        <v>521</v>
      </c>
      <c r="F362" t="s">
        <v>23</v>
      </c>
      <c r="H362">
        <v>4.1364973756305523E-9</v>
      </c>
      <c r="I362">
        <v>4.0972628001086861E-7</v>
      </c>
      <c r="K362">
        <v>3.3601956186117472E-12</v>
      </c>
      <c r="L362">
        <v>1.4391701947788428E-12</v>
      </c>
      <c r="M362">
        <v>1.8444233478498862E-9</v>
      </c>
      <c r="N362">
        <v>9.239388733888669E-2</v>
      </c>
      <c r="S362">
        <v>5.6920568786923372E-8</v>
      </c>
      <c r="T362">
        <v>6.0020867323186413E-8</v>
      </c>
    </row>
    <row r="363" spans="2:20">
      <c r="B363" t="s">
        <v>636</v>
      </c>
      <c r="C363" t="s">
        <v>516</v>
      </c>
      <c r="D363" t="s">
        <v>520</v>
      </c>
      <c r="E363" t="s">
        <v>521</v>
      </c>
      <c r="F363" t="s">
        <v>23</v>
      </c>
      <c r="H363">
        <v>3.9867303386004819E-12</v>
      </c>
      <c r="I363">
        <v>2.300391921734157E-5</v>
      </c>
      <c r="K363">
        <v>2.413984159659866E-7</v>
      </c>
      <c r="L363">
        <v>3.380969396553314E-7</v>
      </c>
      <c r="M363">
        <v>8.6683668061865224E-5</v>
      </c>
      <c r="N363">
        <v>1.1744515957479157E-4</v>
      </c>
      <c r="S363">
        <v>4.0830102806902071E-6</v>
      </c>
      <c r="T363">
        <v>1.2208920971944129E-5</v>
      </c>
    </row>
    <row r="364" spans="2:20">
      <c r="B364" t="s">
        <v>637</v>
      </c>
      <c r="C364" t="s">
        <v>638</v>
      </c>
      <c r="D364" t="s">
        <v>520</v>
      </c>
      <c r="E364" t="s">
        <v>521</v>
      </c>
      <c r="F364" t="s">
        <v>23</v>
      </c>
      <c r="H364">
        <v>2.710650905532945E-7</v>
      </c>
      <c r="I364">
        <v>4.5992957921359566E-6</v>
      </c>
      <c r="K364">
        <v>1.194529025704416E-5</v>
      </c>
      <c r="L364">
        <v>1.7823769760244226E-5</v>
      </c>
      <c r="M364">
        <v>2.8549937155797549E-3</v>
      </c>
      <c r="N364">
        <v>1.3330355236400089</v>
      </c>
      <c r="S364">
        <v>4.6086305612356094E-6</v>
      </c>
      <c r="T364">
        <v>1.9508188211903999E-5</v>
      </c>
    </row>
    <row r="365" spans="2:20">
      <c r="B365" t="s">
        <v>639</v>
      </c>
      <c r="C365" t="s">
        <v>145</v>
      </c>
      <c r="D365" t="s">
        <v>520</v>
      </c>
      <c r="E365" t="s">
        <v>521</v>
      </c>
      <c r="F365" t="s">
        <v>23</v>
      </c>
      <c r="H365">
        <v>1.1697028535277524E-5</v>
      </c>
      <c r="I365">
        <v>5.6099455802465137E-7</v>
      </c>
      <c r="K365">
        <v>3.3933508001327121E-6</v>
      </c>
      <c r="L365">
        <v>4.5398629021925262E-6</v>
      </c>
      <c r="M365">
        <v>1.0297649898017313E-3</v>
      </c>
      <c r="N365">
        <v>2.5618905104812507E-5</v>
      </c>
      <c r="S365">
        <v>2.1755678096403438E-6</v>
      </c>
      <c r="T365">
        <v>9.6848849665882704E-6</v>
      </c>
    </row>
    <row r="366" spans="2:20">
      <c r="B366" t="s">
        <v>640</v>
      </c>
      <c r="C366" t="s">
        <v>441</v>
      </c>
      <c r="D366" t="s">
        <v>520</v>
      </c>
      <c r="E366" t="s">
        <v>521</v>
      </c>
      <c r="F366" t="s">
        <v>23</v>
      </c>
      <c r="H366">
        <v>2.8530488663829974E-6</v>
      </c>
      <c r="I366">
        <v>5.3418055528610316E-9</v>
      </c>
      <c r="K366">
        <v>7.169823430605694E-7</v>
      </c>
      <c r="L366">
        <v>5.8552939258719092E-7</v>
      </c>
      <c r="M366">
        <v>2.6048081614693638E-4</v>
      </c>
      <c r="N366">
        <v>4.2513621765099505E-4</v>
      </c>
      <c r="S366">
        <v>5.9995087590664646E-10</v>
      </c>
      <c r="T366">
        <v>1.1808455106792075E-9</v>
      </c>
    </row>
    <row r="367" spans="2:20">
      <c r="B367" t="s">
        <v>641</v>
      </c>
      <c r="C367" t="s">
        <v>149</v>
      </c>
      <c r="D367" t="s">
        <v>520</v>
      </c>
      <c r="E367" t="s">
        <v>521</v>
      </c>
      <c r="F367" t="s">
        <v>23</v>
      </c>
      <c r="H367">
        <v>3.9371413633119821E-7</v>
      </c>
      <c r="I367">
        <v>5.9366931118579776E-9</v>
      </c>
      <c r="K367">
        <v>3.2905484434645352E-9</v>
      </c>
      <c r="L367">
        <v>6.1946891016037977E-9</v>
      </c>
      <c r="M367">
        <v>6.3094307866342718E-7</v>
      </c>
      <c r="N367">
        <v>7.9483550293422021E-5</v>
      </c>
      <c r="S367">
        <v>6.7021117618068314E-10</v>
      </c>
      <c r="T367">
        <v>1.3229405417212066E-9</v>
      </c>
    </row>
    <row r="368" spans="2:20">
      <c r="B368" t="s">
        <v>642</v>
      </c>
      <c r="C368" t="s">
        <v>151</v>
      </c>
      <c r="D368" t="s">
        <v>520</v>
      </c>
      <c r="E368" t="s">
        <v>521</v>
      </c>
      <c r="F368" t="s">
        <v>23</v>
      </c>
      <c r="H368">
        <v>2.918439617770635E-9</v>
      </c>
      <c r="I368">
        <v>3.3289088418192107E-8</v>
      </c>
      <c r="K368">
        <v>3.6603239151229602E-9</v>
      </c>
      <c r="L368">
        <v>6.9078641884193253E-9</v>
      </c>
      <c r="M368">
        <v>6.9352623271482718E-7</v>
      </c>
      <c r="N368">
        <v>6.0210882911959846E-4</v>
      </c>
      <c r="S368">
        <v>6.641385178736013E-9</v>
      </c>
      <c r="T368">
        <v>2.0633941151873556E-8</v>
      </c>
    </row>
    <row r="369" spans="2:20">
      <c r="B369" t="s">
        <v>643</v>
      </c>
      <c r="C369" t="s">
        <v>644</v>
      </c>
      <c r="D369" t="s">
        <v>520</v>
      </c>
      <c r="E369" t="s">
        <v>521</v>
      </c>
      <c r="F369" t="s">
        <v>23</v>
      </c>
      <c r="H369">
        <v>3.2299357119980323E-9</v>
      </c>
      <c r="I369">
        <v>1.1042894258150228E-6</v>
      </c>
      <c r="K369">
        <v>1.6962552373391953E-8</v>
      </c>
      <c r="L369">
        <v>2.5473111643341553E-8</v>
      </c>
      <c r="M369">
        <v>3.624733540002015E-6</v>
      </c>
      <c r="N369">
        <v>1.0592658107965945E-6</v>
      </c>
      <c r="S369">
        <v>1.3466195405132118E-5</v>
      </c>
      <c r="T369">
        <v>2.8903829711891678E-5</v>
      </c>
    </row>
    <row r="370" spans="2:20">
      <c r="B370" t="s">
        <v>645</v>
      </c>
      <c r="C370" t="s">
        <v>447</v>
      </c>
      <c r="D370" t="s">
        <v>520</v>
      </c>
      <c r="E370" t="s">
        <v>521</v>
      </c>
      <c r="F370" t="s">
        <v>23</v>
      </c>
      <c r="H370">
        <v>1.5942963871976477E-8</v>
      </c>
      <c r="I370">
        <v>1.9156655994172763E-10</v>
      </c>
      <c r="K370">
        <v>3.7066191334343187E-6</v>
      </c>
      <c r="L370">
        <v>1.58754322239119E-6</v>
      </c>
      <c r="M370">
        <v>2.034576449485963E-3</v>
      </c>
      <c r="N370">
        <v>3.6284578804316048E-7</v>
      </c>
      <c r="S370">
        <v>3.0096539054086537E-10</v>
      </c>
      <c r="T370">
        <v>3.6126749636899312E-11</v>
      </c>
    </row>
    <row r="371" spans="2:20">
      <c r="B371" t="s">
        <v>646</v>
      </c>
      <c r="C371" t="s">
        <v>453</v>
      </c>
      <c r="D371" t="s">
        <v>520</v>
      </c>
      <c r="E371" t="s">
        <v>521</v>
      </c>
      <c r="F371" t="s">
        <v>210</v>
      </c>
      <c r="H371">
        <v>4.3977472237181172E-6</v>
      </c>
      <c r="I371">
        <v>1.8598948474410851E-7</v>
      </c>
      <c r="K371">
        <v>1.0612551996218355E-8</v>
      </c>
      <c r="L371">
        <v>7.5105990366407359E-9</v>
      </c>
      <c r="M371">
        <v>2.4270163144311155E-6</v>
      </c>
      <c r="N371">
        <v>3.722793626127723E-6</v>
      </c>
      <c r="S371">
        <v>8.9166529822543457E-8</v>
      </c>
      <c r="T371">
        <v>7.7003184355050506E-8</v>
      </c>
    </row>
    <row r="372" spans="2:20">
      <c r="B372" t="s">
        <v>647</v>
      </c>
      <c r="C372" t="s">
        <v>455</v>
      </c>
      <c r="D372" t="s">
        <v>520</v>
      </c>
      <c r="E372" t="s">
        <v>521</v>
      </c>
      <c r="F372" t="s">
        <v>23</v>
      </c>
      <c r="H372">
        <v>1.4439109517560649E-8</v>
      </c>
      <c r="I372">
        <v>2.0921084835741402E-8</v>
      </c>
      <c r="K372">
        <v>6.9830274060940943E-7</v>
      </c>
      <c r="L372">
        <v>7.3482950198948855E-7</v>
      </c>
      <c r="M372">
        <v>1.8963785941482545E-4</v>
      </c>
      <c r="N372">
        <v>1.4511323756497633E-8</v>
      </c>
      <c r="S372">
        <v>3.2868588703805118E-8</v>
      </c>
      <c r="T372">
        <v>3.945421341924537E-9</v>
      </c>
    </row>
    <row r="373" spans="2:20">
      <c r="B373" t="s">
        <v>648</v>
      </c>
      <c r="C373" t="s">
        <v>649</v>
      </c>
      <c r="D373" t="s">
        <v>520</v>
      </c>
      <c r="E373" t="s">
        <v>521</v>
      </c>
      <c r="F373" t="s">
        <v>23</v>
      </c>
      <c r="H373">
        <v>1.7909736808759874E-7</v>
      </c>
      <c r="I373">
        <v>1.4470732054255068E-3</v>
      </c>
      <c r="K373">
        <v>1.1590023890606894E-6</v>
      </c>
      <c r="L373">
        <v>8.2023647373839849E-7</v>
      </c>
      <c r="M373">
        <v>2.650557290760299E-4</v>
      </c>
      <c r="N373">
        <v>4.3122302510443327E-7</v>
      </c>
      <c r="S373">
        <v>2.2648465154184377E-4</v>
      </c>
      <c r="T373">
        <v>6.3080253321883407E-4</v>
      </c>
    </row>
    <row r="374" spans="2:20">
      <c r="B374" t="s">
        <v>650</v>
      </c>
      <c r="C374" t="s">
        <v>471</v>
      </c>
      <c r="D374" t="s">
        <v>520</v>
      </c>
      <c r="E374" t="s">
        <v>521</v>
      </c>
      <c r="F374" t="s">
        <v>23</v>
      </c>
      <c r="H374">
        <v>1.576902749944125E-6</v>
      </c>
      <c r="I374">
        <v>0.11426660697311239</v>
      </c>
      <c r="K374">
        <v>7.449706108291883E-4</v>
      </c>
      <c r="L374">
        <v>1.1197274282114934E-3</v>
      </c>
      <c r="M374">
        <v>0.1767310438996626</v>
      </c>
      <c r="N374">
        <v>8.6934213333029429E-7</v>
      </c>
      <c r="S374">
        <v>1.7490603784740377E-2</v>
      </c>
      <c r="T374">
        <v>4.7039468804909411E-2</v>
      </c>
    </row>
    <row r="375" spans="2:20">
      <c r="B375" t="s">
        <v>651</v>
      </c>
      <c r="C375" t="s">
        <v>155</v>
      </c>
      <c r="D375" t="s">
        <v>520</v>
      </c>
      <c r="E375" t="s">
        <v>521</v>
      </c>
      <c r="F375" t="s">
        <v>23</v>
      </c>
      <c r="H375">
        <v>7.3458043848261521E-4</v>
      </c>
      <c r="I375">
        <v>6.5244515159565409E-7</v>
      </c>
      <c r="K375">
        <v>5.8751628975152938E-2</v>
      </c>
      <c r="L375">
        <v>8.8401193909219689E-2</v>
      </c>
      <c r="M375">
        <v>13.938437843341267</v>
      </c>
      <c r="N375">
        <v>5.649720090173691E-9</v>
      </c>
      <c r="S375">
        <v>3.8513120206357992E-8</v>
      </c>
      <c r="T375">
        <v>2.5272784009025134E-8</v>
      </c>
    </row>
    <row r="376" spans="2:20">
      <c r="B376" t="s">
        <v>652</v>
      </c>
      <c r="C376" t="s">
        <v>519</v>
      </c>
      <c r="D376" t="s">
        <v>520</v>
      </c>
      <c r="E376" t="s">
        <v>653</v>
      </c>
      <c r="F376" t="s">
        <v>23</v>
      </c>
      <c r="H376">
        <v>5.8092510171716023E-2</v>
      </c>
      <c r="I376">
        <v>3.0184424198630057E-8</v>
      </c>
      <c r="K376">
        <v>3.8353876123899152E-7</v>
      </c>
      <c r="L376">
        <v>5.4269156087320975E-7</v>
      </c>
      <c r="M376">
        <v>9.6644597576939619E-4</v>
      </c>
      <c r="N376">
        <v>2.164906846051605E-5</v>
      </c>
      <c r="S376">
        <v>3.3989494249146233E-9</v>
      </c>
      <c r="T376">
        <v>6.7023224767472247E-9</v>
      </c>
    </row>
    <row r="377" spans="2:20">
      <c r="B377" t="s">
        <v>654</v>
      </c>
      <c r="C377" t="s">
        <v>523</v>
      </c>
      <c r="D377" t="s">
        <v>520</v>
      </c>
      <c r="E377" t="s">
        <v>653</v>
      </c>
      <c r="F377" t="s">
        <v>23</v>
      </c>
      <c r="H377">
        <v>3.0338284445007675E-6</v>
      </c>
      <c r="I377">
        <v>5.8256003035728686E-7</v>
      </c>
      <c r="K377">
        <v>1.8598810994068783E-8</v>
      </c>
      <c r="L377">
        <v>3.5039948467654498E-8</v>
      </c>
      <c r="M377">
        <v>3.5450448734975175E-6</v>
      </c>
      <c r="N377">
        <v>1.2902075953467184E-3</v>
      </c>
      <c r="S377">
        <v>1.1622578505554225E-7</v>
      </c>
      <c r="T377">
        <v>3.6109415554505432E-7</v>
      </c>
    </row>
    <row r="378" spans="2:20">
      <c r="B378" t="s">
        <v>655</v>
      </c>
      <c r="C378" t="s">
        <v>189</v>
      </c>
      <c r="D378" t="s">
        <v>520</v>
      </c>
      <c r="E378" t="s">
        <v>653</v>
      </c>
      <c r="F378" t="s">
        <v>23</v>
      </c>
      <c r="H378">
        <v>1.6446231619337248E-8</v>
      </c>
      <c r="I378">
        <v>1.2213019646155205E-4</v>
      </c>
      <c r="K378">
        <v>2.9689912568276099E-7</v>
      </c>
      <c r="L378">
        <v>4.4581799499037483E-7</v>
      </c>
      <c r="M378">
        <v>6.3445291375859069E-5</v>
      </c>
      <c r="N378">
        <v>7.6916097908300343E-4</v>
      </c>
      <c r="S378">
        <v>1.5437905497944017E-4</v>
      </c>
      <c r="T378">
        <v>3.4799590694069873E-4</v>
      </c>
    </row>
    <row r="379" spans="2:20">
      <c r="B379" t="s">
        <v>656</v>
      </c>
      <c r="C379" t="s">
        <v>484</v>
      </c>
      <c r="D379" t="s">
        <v>520</v>
      </c>
      <c r="E379" t="s">
        <v>653</v>
      </c>
      <c r="F379" t="s">
        <v>23</v>
      </c>
      <c r="H379">
        <v>2.7907596319000728E-7</v>
      </c>
      <c r="I379">
        <v>6.5250309718518449E-7</v>
      </c>
      <c r="K379">
        <v>9.4750712661094769E-5</v>
      </c>
      <c r="L379">
        <v>1.0194748277551868E-4</v>
      </c>
      <c r="M379">
        <v>3.4132699958984096E-2</v>
      </c>
      <c r="N379">
        <v>2.9100708541761116E-4</v>
      </c>
      <c r="S379">
        <v>7.8020685691136282E-7</v>
      </c>
      <c r="T379">
        <v>1.6319146128402036E-6</v>
      </c>
    </row>
    <row r="380" spans="2:20">
      <c r="B380" t="s">
        <v>657</v>
      </c>
      <c r="C380" t="s">
        <v>201</v>
      </c>
      <c r="D380" t="s">
        <v>520</v>
      </c>
      <c r="E380" t="s">
        <v>653</v>
      </c>
      <c r="F380" t="s">
        <v>23</v>
      </c>
      <c r="H380">
        <v>1.0046312285625675E-4</v>
      </c>
      <c r="I380">
        <v>2.6550453044555161E-12</v>
      </c>
      <c r="K380">
        <v>5.420367030416682E-7</v>
      </c>
      <c r="L380">
        <v>5.7644549707149199E-7</v>
      </c>
      <c r="M380">
        <v>2.3076520767021673E-4</v>
      </c>
      <c r="N380">
        <v>1.7460832729117821E-7</v>
      </c>
      <c r="S380">
        <v>4.1712747110049815E-12</v>
      </c>
      <c r="T380">
        <v>5.0070407391492039E-13</v>
      </c>
    </row>
    <row r="381" spans="2:20">
      <c r="B381" t="s">
        <v>658</v>
      </c>
      <c r="C381" t="s">
        <v>205</v>
      </c>
      <c r="D381" t="s">
        <v>520</v>
      </c>
      <c r="E381" t="s">
        <v>653</v>
      </c>
      <c r="F381" t="s">
        <v>23</v>
      </c>
      <c r="H381">
        <v>6.2660734895797874E-7</v>
      </c>
      <c r="I381">
        <v>4.3447808291338544E-5</v>
      </c>
      <c r="K381">
        <v>1.4708624696513182E-10</v>
      </c>
      <c r="L381">
        <v>1.0409426734993334E-10</v>
      </c>
      <c r="M381">
        <v>3.3637594533343556E-8</v>
      </c>
      <c r="N381">
        <v>1.876998038201407E-7</v>
      </c>
      <c r="S381">
        <v>7.951746864537335E-6</v>
      </c>
      <c r="T381">
        <v>2.2767625974016278E-5</v>
      </c>
    </row>
    <row r="382" spans="2:20">
      <c r="B382" t="s">
        <v>659</v>
      </c>
      <c r="C382" t="s">
        <v>537</v>
      </c>
      <c r="D382" t="s">
        <v>520</v>
      </c>
      <c r="E382" t="s">
        <v>653</v>
      </c>
      <c r="F382" t="s">
        <v>23</v>
      </c>
      <c r="H382">
        <v>2.0012099155917374E-10</v>
      </c>
      <c r="I382">
        <v>6.2258186772215063E-9</v>
      </c>
      <c r="K382">
        <v>2.5011775622844263E-5</v>
      </c>
      <c r="L382">
        <v>3.9540798799554095E-5</v>
      </c>
      <c r="M382">
        <v>5.7995014542012707E-3</v>
      </c>
      <c r="N382">
        <v>1.9448695252528458E-6</v>
      </c>
      <c r="S382">
        <v>6.986243989560695E-10</v>
      </c>
      <c r="T382">
        <v>1.3732011704850794E-9</v>
      </c>
    </row>
    <row r="383" spans="2:20">
      <c r="B383" t="s">
        <v>660</v>
      </c>
      <c r="C383" t="s">
        <v>214</v>
      </c>
      <c r="D383" t="s">
        <v>520</v>
      </c>
      <c r="E383" t="s">
        <v>653</v>
      </c>
      <c r="F383" t="s">
        <v>23</v>
      </c>
      <c r="H383">
        <v>2.2939446167538748E-5</v>
      </c>
      <c r="I383">
        <v>2.898704525434041E-13</v>
      </c>
      <c r="K383">
        <v>3.8372451228988412E-9</v>
      </c>
      <c r="L383">
        <v>7.22296935018213E-9</v>
      </c>
      <c r="M383">
        <v>8.0356143705286068E-7</v>
      </c>
      <c r="N383">
        <v>6.2321849563740095E-3</v>
      </c>
      <c r="S383">
        <v>4.554081567394687E-13</v>
      </c>
      <c r="T383">
        <v>5.4665476424255614E-14</v>
      </c>
    </row>
    <row r="384" spans="2:20">
      <c r="B384" t="s">
        <v>661</v>
      </c>
      <c r="C384" t="s">
        <v>220</v>
      </c>
      <c r="D384" t="s">
        <v>520</v>
      </c>
      <c r="E384" t="s">
        <v>653</v>
      </c>
      <c r="F384" t="s">
        <v>23</v>
      </c>
      <c r="H384">
        <v>3.6142739904830776E-9</v>
      </c>
      <c r="I384">
        <v>7.1572968446270602E-6</v>
      </c>
      <c r="K384">
        <v>1.6058466836383065E-11</v>
      </c>
      <c r="L384">
        <v>1.1364722226495903E-11</v>
      </c>
      <c r="M384">
        <v>3.6724588968365607E-9</v>
      </c>
      <c r="N384">
        <v>2.3465119265825965E-7</v>
      </c>
      <c r="S384">
        <v>1.4281222174475059E-6</v>
      </c>
      <c r="T384">
        <v>4.4363242842643757E-6</v>
      </c>
    </row>
    <row r="385" spans="2:20">
      <c r="B385" t="s">
        <v>662</v>
      </c>
      <c r="C385" t="s">
        <v>222</v>
      </c>
      <c r="D385" t="s">
        <v>520</v>
      </c>
      <c r="E385" t="s">
        <v>653</v>
      </c>
      <c r="F385" t="s">
        <v>23</v>
      </c>
      <c r="H385">
        <v>1.5067749889697325E-3</v>
      </c>
      <c r="I385">
        <v>1.2973287596803302E-7</v>
      </c>
      <c r="K385">
        <v>3.654861627995748E-6</v>
      </c>
      <c r="L385">
        <v>5.4823190113720758E-6</v>
      </c>
      <c r="M385">
        <v>7.8112732852785906E-4</v>
      </c>
      <c r="N385">
        <v>3.1383213199622982E-5</v>
      </c>
      <c r="S385">
        <v>1.7068052476152157E-7</v>
      </c>
      <c r="T385">
        <v>3.5583514468131837E-7</v>
      </c>
    </row>
    <row r="386" spans="2:20">
      <c r="B386" t="s">
        <v>663</v>
      </c>
      <c r="C386" t="s">
        <v>226</v>
      </c>
      <c r="D386" t="s">
        <v>520</v>
      </c>
      <c r="E386" t="s">
        <v>653</v>
      </c>
      <c r="F386" t="s">
        <v>23</v>
      </c>
      <c r="H386">
        <v>2.184865255946685E-11</v>
      </c>
      <c r="I386">
        <v>1.9781020754954508E-7</v>
      </c>
      <c r="K386">
        <v>1.1193770109952966E-7</v>
      </c>
      <c r="L386">
        <v>1.1574691610607919E-7</v>
      </c>
      <c r="M386">
        <v>5.6290533405163231E-5</v>
      </c>
      <c r="N386">
        <v>2.5626380250836201E-5</v>
      </c>
      <c r="S386">
        <v>2.3585414157696717E-6</v>
      </c>
      <c r="T386">
        <v>5.0462953446621658E-6</v>
      </c>
    </row>
    <row r="387" spans="2:20">
      <c r="B387" t="s">
        <v>664</v>
      </c>
      <c r="C387" t="s">
        <v>228</v>
      </c>
      <c r="D387" t="s">
        <v>520</v>
      </c>
      <c r="E387" t="s">
        <v>653</v>
      </c>
      <c r="F387" t="s">
        <v>23</v>
      </c>
      <c r="H387">
        <v>3.4385032351854E-6</v>
      </c>
      <c r="I387">
        <v>7.4901860484005486E-7</v>
      </c>
      <c r="K387">
        <v>9.2675654594929373E-7</v>
      </c>
      <c r="L387">
        <v>4.750922882105476E-7</v>
      </c>
      <c r="M387">
        <v>4.1912325858110426E-4</v>
      </c>
      <c r="N387">
        <v>7.7407745635390671E-2</v>
      </c>
      <c r="S387">
        <v>1.4945334291875817E-7</v>
      </c>
      <c r="T387">
        <v>4.6426633788817933E-7</v>
      </c>
    </row>
    <row r="388" spans="2:20">
      <c r="B388" t="s">
        <v>665</v>
      </c>
      <c r="C388" t="s">
        <v>234</v>
      </c>
      <c r="D388" t="s">
        <v>520</v>
      </c>
      <c r="E388" t="s">
        <v>653</v>
      </c>
      <c r="F388" t="s">
        <v>23</v>
      </c>
      <c r="H388">
        <v>1.5453972723094199E-7</v>
      </c>
      <c r="I388">
        <v>4.3498462066436804E-9</v>
      </c>
      <c r="K388">
        <v>3.8243940591683009E-7</v>
      </c>
      <c r="L388">
        <v>5.7369842453577863E-7</v>
      </c>
      <c r="M388">
        <v>8.1735337431108611E-5</v>
      </c>
      <c r="N388">
        <v>6.2058157292826834</v>
      </c>
      <c r="S388">
        <v>4.6627141383227715E-9</v>
      </c>
      <c r="T388">
        <v>1.0545314846351766E-8</v>
      </c>
    </row>
    <row r="389" spans="2:20">
      <c r="B389" t="s">
        <v>666</v>
      </c>
      <c r="C389" t="s">
        <v>236</v>
      </c>
      <c r="D389" t="s">
        <v>520</v>
      </c>
      <c r="E389" t="s">
        <v>653</v>
      </c>
      <c r="F389" t="s">
        <v>23</v>
      </c>
      <c r="H389">
        <v>1.1482639617102451E-6</v>
      </c>
      <c r="I389">
        <v>1.0166470944275939E-12</v>
      </c>
      <c r="K389">
        <v>3.1998400113160446E-9</v>
      </c>
      <c r="L389">
        <v>3.6021471633402878E-9</v>
      </c>
      <c r="M389">
        <v>1.123917306630906E-6</v>
      </c>
      <c r="N389">
        <v>2.6345960817740106E-3</v>
      </c>
      <c r="S389">
        <v>1.5972286076949438E-12</v>
      </c>
      <c r="T389">
        <v>1.9172529412565056E-13</v>
      </c>
    </row>
    <row r="390" spans="2:20">
      <c r="B390" t="s">
        <v>667</v>
      </c>
      <c r="C390" t="s">
        <v>546</v>
      </c>
      <c r="D390" t="s">
        <v>520</v>
      </c>
      <c r="E390" t="s">
        <v>653</v>
      </c>
      <c r="F390" t="s">
        <v>23</v>
      </c>
      <c r="H390">
        <v>3.5978062150497525E-7</v>
      </c>
      <c r="I390">
        <v>7.8045712921558048E-7</v>
      </c>
      <c r="K390">
        <v>5.632099962905344E-11</v>
      </c>
      <c r="L390">
        <v>3.9858880852347652E-11</v>
      </c>
      <c r="M390">
        <v>1.2880218159919503E-8</v>
      </c>
      <c r="N390">
        <v>9.5939265651251456E-7</v>
      </c>
      <c r="S390">
        <v>7.4611970803046305E-8</v>
      </c>
      <c r="T390">
        <v>1.1351389649718802E-7</v>
      </c>
    </row>
    <row r="391" spans="2:20">
      <c r="B391" t="s">
        <v>668</v>
      </c>
      <c r="C391" t="s">
        <v>238</v>
      </c>
      <c r="D391" t="s">
        <v>520</v>
      </c>
      <c r="E391" t="s">
        <v>653</v>
      </c>
      <c r="F391" t="s">
        <v>23</v>
      </c>
      <c r="H391">
        <v>3.3880428824487452E-9</v>
      </c>
      <c r="I391">
        <v>4.6727846874159629E-7</v>
      </c>
      <c r="K391">
        <v>4.6601410542738719E-7</v>
      </c>
      <c r="L391">
        <v>8.1788658028337917E-7</v>
      </c>
      <c r="M391">
        <v>9.3493292339745003E-5</v>
      </c>
      <c r="N391">
        <v>3.4036420823045021E-5</v>
      </c>
      <c r="S391">
        <v>2.4954381120851135E-7</v>
      </c>
      <c r="T391">
        <v>5.6260099181873148E-7</v>
      </c>
    </row>
    <row r="392" spans="2:20">
      <c r="B392" t="s">
        <v>669</v>
      </c>
      <c r="C392" t="s">
        <v>246</v>
      </c>
      <c r="D392" t="s">
        <v>520</v>
      </c>
      <c r="E392" t="s">
        <v>653</v>
      </c>
      <c r="F392" t="s">
        <v>23</v>
      </c>
      <c r="H392">
        <v>7.6628607527405255E-11</v>
      </c>
      <c r="I392">
        <v>1.875705030083165E-6</v>
      </c>
      <c r="K392">
        <v>2.9623692983737337E-7</v>
      </c>
      <c r="L392">
        <v>3.8163720433593204E-7</v>
      </c>
      <c r="M392">
        <v>9.9331028640081451E-5</v>
      </c>
      <c r="N392">
        <v>6.8552339233576801E-2</v>
      </c>
      <c r="S392">
        <v>3.3527429474152734E-7</v>
      </c>
      <c r="T392">
        <v>1.006125703858748E-6</v>
      </c>
    </row>
    <row r="393" spans="2:20">
      <c r="B393" t="s">
        <v>670</v>
      </c>
      <c r="C393" t="s">
        <v>493</v>
      </c>
      <c r="D393" t="s">
        <v>520</v>
      </c>
      <c r="E393" t="s">
        <v>653</v>
      </c>
      <c r="F393" t="s">
        <v>23</v>
      </c>
      <c r="H393">
        <v>4.09644715912341E-7</v>
      </c>
      <c r="I393">
        <v>8.7885756078177988E-4</v>
      </c>
      <c r="K393">
        <v>9.7450098281483883E-7</v>
      </c>
      <c r="L393">
        <v>1.4534385228415106E-6</v>
      </c>
      <c r="M393">
        <v>2.3301374288768809E-4</v>
      </c>
      <c r="N393">
        <v>3.6055459989821521E-4</v>
      </c>
      <c r="S393">
        <v>1.0717179183374382E-2</v>
      </c>
      <c r="T393">
        <v>2.3003343764789637E-2</v>
      </c>
    </row>
    <row r="394" spans="2:20">
      <c r="B394" t="s">
        <v>671</v>
      </c>
      <c r="C394" t="s">
        <v>555</v>
      </c>
      <c r="D394" t="s">
        <v>520</v>
      </c>
      <c r="E394" t="s">
        <v>653</v>
      </c>
      <c r="F394" t="s">
        <v>23</v>
      </c>
      <c r="H394">
        <v>3.1940358279967352E-7</v>
      </c>
      <c r="I394">
        <v>1.0123174083104581E-5</v>
      </c>
      <c r="K394">
        <v>2.949942446431454E-3</v>
      </c>
      <c r="L394">
        <v>1.2634589550983163E-3</v>
      </c>
      <c r="M394">
        <v>1.6192339198571724</v>
      </c>
      <c r="N394">
        <v>3.2521831964916607E-9</v>
      </c>
      <c r="S394">
        <v>3.3778955965810578E-6</v>
      </c>
      <c r="T394">
        <v>1.2478474823266575E-5</v>
      </c>
    </row>
    <row r="395" spans="2:20">
      <c r="B395" t="s">
        <v>672</v>
      </c>
      <c r="C395" t="s">
        <v>262</v>
      </c>
      <c r="D395" t="s">
        <v>520</v>
      </c>
      <c r="E395" t="s">
        <v>653</v>
      </c>
      <c r="F395" t="s">
        <v>23</v>
      </c>
      <c r="H395">
        <v>9.5385319742738999E-7</v>
      </c>
      <c r="I395">
        <v>3.0163331148719555E-12</v>
      </c>
      <c r="K395">
        <v>5.8663876012455765E-6</v>
      </c>
      <c r="L395">
        <v>8.6306071468939369E-6</v>
      </c>
      <c r="M395">
        <v>1.4247715263729513E-3</v>
      </c>
      <c r="N395">
        <v>2.3673779479125392E-3</v>
      </c>
      <c r="S395">
        <v>4.7388848773759209E-12</v>
      </c>
      <c r="T395">
        <v>5.6883785612486278E-13</v>
      </c>
    </row>
    <row r="396" spans="2:20">
      <c r="B396" t="s">
        <v>673</v>
      </c>
      <c r="C396" t="s">
        <v>59</v>
      </c>
      <c r="D396" t="s">
        <v>520</v>
      </c>
      <c r="E396" t="s">
        <v>653</v>
      </c>
      <c r="F396" t="s">
        <v>23</v>
      </c>
      <c r="H396">
        <v>3.4999822579295102E-3</v>
      </c>
      <c r="I396">
        <v>2.2053117231513051E-5</v>
      </c>
      <c r="K396">
        <v>1.67101147659754E-10</v>
      </c>
      <c r="L396">
        <v>1.1825899360324697E-10</v>
      </c>
      <c r="M396">
        <v>3.8214862143893458E-8</v>
      </c>
      <c r="N396">
        <v>4.1688250139835724E-7</v>
      </c>
      <c r="S396">
        <v>2.6892549995456174E-4</v>
      </c>
      <c r="T396">
        <v>5.772214513469501E-4</v>
      </c>
    </row>
    <row r="397" spans="2:20">
      <c r="B397" t="s">
        <v>674</v>
      </c>
      <c r="C397" t="s">
        <v>271</v>
      </c>
      <c r="D397" t="s">
        <v>520</v>
      </c>
      <c r="E397" t="s">
        <v>653</v>
      </c>
      <c r="F397" t="s">
        <v>23</v>
      </c>
      <c r="H397">
        <v>5.2536575771156022E-6</v>
      </c>
      <c r="I397">
        <v>2.0330452801635831E-7</v>
      </c>
      <c r="K397">
        <v>7.4022719380714995E-5</v>
      </c>
      <c r="L397">
        <v>3.1703895713433516E-5</v>
      </c>
      <c r="M397">
        <v>4.0631334420207811E-2</v>
      </c>
      <c r="N397">
        <v>3.5506430468026058E-10</v>
      </c>
      <c r="S397">
        <v>3.1676908576227456E-7</v>
      </c>
      <c r="T397">
        <v>6.0596370495039389E-7</v>
      </c>
    </row>
    <row r="398" spans="2:20">
      <c r="B398" t="s">
        <v>675</v>
      </c>
      <c r="C398" t="s">
        <v>273</v>
      </c>
      <c r="D398" t="s">
        <v>520</v>
      </c>
      <c r="E398" t="s">
        <v>653</v>
      </c>
      <c r="F398" t="s">
        <v>23</v>
      </c>
      <c r="H398">
        <v>2.2735264547387251E-10</v>
      </c>
      <c r="I398">
        <v>6.095716403536315E-4</v>
      </c>
      <c r="K398">
        <v>3.0631199838060964E-7</v>
      </c>
      <c r="L398">
        <v>1.9280639925916829E-7</v>
      </c>
      <c r="M398">
        <v>8.8679742048809453E-5</v>
      </c>
      <c r="N398">
        <v>4.1832190715195786E-4</v>
      </c>
      <c r="S398">
        <v>2.1031479755178475E-4</v>
      </c>
      <c r="T398">
        <v>7.8420273971872411E-4</v>
      </c>
    </row>
    <row r="399" spans="2:20">
      <c r="B399" t="s">
        <v>676</v>
      </c>
      <c r="C399" t="s">
        <v>570</v>
      </c>
      <c r="D399" t="s">
        <v>520</v>
      </c>
      <c r="E399" t="s">
        <v>653</v>
      </c>
      <c r="F399" t="s">
        <v>23</v>
      </c>
      <c r="H399">
        <v>8.7824833609755746E-5</v>
      </c>
      <c r="I399">
        <v>2.6345336309292522E-4</v>
      </c>
      <c r="K399">
        <v>3.3825119411638759E-4</v>
      </c>
      <c r="L399">
        <v>4.7730515519755427E-4</v>
      </c>
      <c r="M399">
        <v>8.5303586461522557E-2</v>
      </c>
      <c r="N399">
        <v>1.0385946237971046E-4</v>
      </c>
      <c r="S399">
        <v>1.8112044291250557E-5</v>
      </c>
      <c r="T399">
        <v>1.0347260080428598E-5</v>
      </c>
    </row>
    <row r="400" spans="2:20">
      <c r="B400" t="s">
        <v>677</v>
      </c>
      <c r="C400" t="s">
        <v>67</v>
      </c>
      <c r="D400" t="s">
        <v>520</v>
      </c>
      <c r="E400" t="s">
        <v>653</v>
      </c>
      <c r="F400" t="s">
        <v>23</v>
      </c>
      <c r="H400">
        <v>3.4594863202305826E-7</v>
      </c>
      <c r="I400">
        <v>1.025049136530299E-10</v>
      </c>
      <c r="K400">
        <v>1.3071361523914399E-4</v>
      </c>
      <c r="L400">
        <v>2.0272534255060684E-4</v>
      </c>
      <c r="M400">
        <v>2.9994493102567396E-2</v>
      </c>
      <c r="N400">
        <v>1.0940519279155683E-3</v>
      </c>
      <c r="S400">
        <v>1.6104288441221817E-10</v>
      </c>
      <c r="T400">
        <v>1.9330980068867177E-11</v>
      </c>
    </row>
    <row r="401" spans="2:20">
      <c r="B401" t="s">
        <v>678</v>
      </c>
      <c r="C401" t="s">
        <v>573</v>
      </c>
      <c r="D401" t="s">
        <v>520</v>
      </c>
      <c r="E401" t="s">
        <v>653</v>
      </c>
      <c r="F401" t="s">
        <v>23</v>
      </c>
      <c r="H401">
        <v>3.1417031216560051E-4</v>
      </c>
      <c r="I401">
        <v>3.6128781041641617E-12</v>
      </c>
      <c r="K401">
        <v>5.678646243590522E-9</v>
      </c>
      <c r="L401">
        <v>4.018829309079704E-9</v>
      </c>
      <c r="M401">
        <v>1.2986666243885795E-6</v>
      </c>
      <c r="N401">
        <v>4.3776854406069037E-5</v>
      </c>
      <c r="S401">
        <v>5.6761016637092877E-12</v>
      </c>
      <c r="T401">
        <v>6.8133782209941541E-13</v>
      </c>
    </row>
    <row r="402" spans="2:20">
      <c r="B402" t="s">
        <v>679</v>
      </c>
      <c r="C402" t="s">
        <v>482</v>
      </c>
      <c r="D402" t="s">
        <v>520</v>
      </c>
      <c r="E402" t="s">
        <v>653</v>
      </c>
      <c r="F402" t="s">
        <v>23</v>
      </c>
      <c r="H402">
        <v>1.3280277366022348E-4</v>
      </c>
      <c r="I402">
        <v>3.6800944409858382E-13</v>
      </c>
      <c r="K402">
        <v>2.0014900694622357E-10</v>
      </c>
      <c r="L402">
        <v>1.4164726253313722E-10</v>
      </c>
      <c r="M402">
        <v>4.5772676105499189E-8</v>
      </c>
      <c r="N402">
        <v>2.0613085741992679E-6</v>
      </c>
      <c r="S402">
        <v>5.7817035551271495E-13</v>
      </c>
      <c r="T402">
        <v>6.9401387460359202E-14</v>
      </c>
    </row>
    <row r="403" spans="2:20">
      <c r="B403" t="s">
        <v>680</v>
      </c>
      <c r="C403" t="s">
        <v>308</v>
      </c>
      <c r="D403" t="s">
        <v>520</v>
      </c>
      <c r="E403" t="s">
        <v>653</v>
      </c>
      <c r="F403" t="s">
        <v>23</v>
      </c>
      <c r="H403">
        <v>7.7261901804491249E-9</v>
      </c>
      <c r="I403">
        <v>1.1042894258150228E-6</v>
      </c>
      <c r="K403">
        <v>2.0387270940103702E-11</v>
      </c>
      <c r="L403">
        <v>1.4428256044072999E-11</v>
      </c>
      <c r="M403">
        <v>4.6624260777229342E-9</v>
      </c>
      <c r="N403">
        <v>1.2452979961249705E-9</v>
      </c>
      <c r="S403">
        <v>1.3466195405132118E-5</v>
      </c>
      <c r="T403">
        <v>2.8903829711891678E-5</v>
      </c>
    </row>
    <row r="404" spans="2:20">
      <c r="B404" t="s">
        <v>681</v>
      </c>
      <c r="C404" t="s">
        <v>312</v>
      </c>
      <c r="D404" t="s">
        <v>520</v>
      </c>
      <c r="E404" t="s">
        <v>653</v>
      </c>
      <c r="F404" t="s">
        <v>23</v>
      </c>
      <c r="H404">
        <v>2.7231653914697701E-10</v>
      </c>
      <c r="I404">
        <v>2.5186891430753993E-6</v>
      </c>
      <c r="K404">
        <v>3.7066191016630645E-6</v>
      </c>
      <c r="L404">
        <v>1.5875429367686345E-6</v>
      </c>
      <c r="M404">
        <v>2.0345764477769927E-3</v>
      </c>
      <c r="N404">
        <v>2.5974688214202124E-5</v>
      </c>
      <c r="S404">
        <v>4.4517592623447578E-6</v>
      </c>
      <c r="T404">
        <v>1.9425614157379356E-5</v>
      </c>
    </row>
    <row r="405" spans="2:20">
      <c r="B405" t="s">
        <v>682</v>
      </c>
      <c r="C405" t="s">
        <v>326</v>
      </c>
      <c r="D405" t="s">
        <v>520</v>
      </c>
      <c r="E405" t="s">
        <v>653</v>
      </c>
      <c r="F405" t="s">
        <v>23</v>
      </c>
      <c r="H405">
        <v>2.7738289336366499E-11</v>
      </c>
      <c r="I405">
        <v>3.9947019529399014E-7</v>
      </c>
      <c r="K405">
        <v>2.2939728728115811E-6</v>
      </c>
      <c r="L405">
        <v>2.6048380498271085E-6</v>
      </c>
      <c r="M405">
        <v>7.5640526355294935E-4</v>
      </c>
      <c r="N405">
        <v>1.1037391959238405E-4</v>
      </c>
      <c r="S405">
        <v>7.9698404176749941E-8</v>
      </c>
      <c r="T405">
        <v>2.4760750773086856E-7</v>
      </c>
    </row>
    <row r="406" spans="2:20">
      <c r="B406" t="s">
        <v>683</v>
      </c>
      <c r="C406" t="s">
        <v>87</v>
      </c>
      <c r="D406" t="s">
        <v>520</v>
      </c>
      <c r="E406" t="s">
        <v>653</v>
      </c>
      <c r="F406" t="s">
        <v>23</v>
      </c>
      <c r="H406">
        <v>4.397747197163813E-6</v>
      </c>
      <c r="I406">
        <v>1.1042894258150229E-8</v>
      </c>
      <c r="K406">
        <v>2.0361346595962864E-7</v>
      </c>
      <c r="L406">
        <v>3.0572181037228942E-7</v>
      </c>
      <c r="M406">
        <v>4.3511172971359618E-5</v>
      </c>
      <c r="N406">
        <v>1.0549234763156481E-4</v>
      </c>
      <c r="S406">
        <v>1.3466195405132118E-7</v>
      </c>
      <c r="T406">
        <v>2.8903829711891677E-7</v>
      </c>
    </row>
    <row r="407" spans="2:20">
      <c r="B407" t="s">
        <v>684</v>
      </c>
      <c r="C407" t="s">
        <v>91</v>
      </c>
      <c r="D407" t="s">
        <v>520</v>
      </c>
      <c r="E407" t="s">
        <v>653</v>
      </c>
      <c r="F407" t="s">
        <v>23</v>
      </c>
      <c r="H407">
        <v>1.64876217782916E-6</v>
      </c>
      <c r="I407">
        <v>3.1445453983151097E-6</v>
      </c>
      <c r="K407">
        <v>3.7066191334343188E-8</v>
      </c>
      <c r="L407">
        <v>1.5875432223911899E-8</v>
      </c>
      <c r="M407">
        <v>2.0345764494859629E-5</v>
      </c>
      <c r="N407">
        <v>4.9599341812562541</v>
      </c>
      <c r="S407">
        <v>3.8840678784874815E-7</v>
      </c>
      <c r="T407">
        <v>9.045870354813276E-7</v>
      </c>
    </row>
    <row r="408" spans="2:20">
      <c r="B408" t="s">
        <v>685</v>
      </c>
      <c r="C408" t="s">
        <v>95</v>
      </c>
      <c r="D408" t="s">
        <v>520</v>
      </c>
      <c r="E408" t="s">
        <v>653</v>
      </c>
      <c r="F408" t="s">
        <v>23</v>
      </c>
      <c r="H408">
        <v>1.9140106119112424E-7</v>
      </c>
      <c r="I408">
        <v>1.1662692910963598E-5</v>
      </c>
      <c r="K408">
        <v>1.4593511948320861E-6</v>
      </c>
      <c r="L408">
        <v>2.6460873435670944E-6</v>
      </c>
      <c r="M408">
        <v>3.2486246435122352E-4</v>
      </c>
      <c r="N408">
        <v>7.2995487807796678E-4</v>
      </c>
      <c r="S408">
        <v>2.4689473221341735E-6</v>
      </c>
      <c r="T408">
        <v>7.5220448958939459E-6</v>
      </c>
    </row>
    <row r="409" spans="2:20">
      <c r="B409" t="s">
        <v>686</v>
      </c>
      <c r="C409" t="s">
        <v>99</v>
      </c>
      <c r="D409" t="s">
        <v>520</v>
      </c>
      <c r="E409" t="s">
        <v>653</v>
      </c>
      <c r="F409" t="s">
        <v>23</v>
      </c>
      <c r="H409">
        <v>4.3977472237181172E-8</v>
      </c>
      <c r="K409">
        <v>5.9766004463588885E-6</v>
      </c>
      <c r="L409">
        <v>8.9322818009777302E-6</v>
      </c>
      <c r="M409">
        <v>1.2905656431836526E-3</v>
      </c>
      <c r="N409">
        <v>3.6947271124699579E-9</v>
      </c>
    </row>
    <row r="410" spans="2:20">
      <c r="B410" t="s">
        <v>687</v>
      </c>
      <c r="C410" t="s">
        <v>101</v>
      </c>
      <c r="D410" t="s">
        <v>520</v>
      </c>
      <c r="E410" t="s">
        <v>653</v>
      </c>
      <c r="F410" t="s">
        <v>23</v>
      </c>
      <c r="H410">
        <v>1.7054166699536024E-6</v>
      </c>
      <c r="N410">
        <v>0.12445931495717359</v>
      </c>
    </row>
    <row r="411" spans="2:20">
      <c r="B411" t="s">
        <v>688</v>
      </c>
      <c r="C411" t="s">
        <v>105</v>
      </c>
      <c r="D411" t="s">
        <v>520</v>
      </c>
      <c r="E411" t="s">
        <v>653</v>
      </c>
      <c r="F411" t="s">
        <v>23</v>
      </c>
      <c r="H411">
        <v>5.6263393880451595E-6</v>
      </c>
      <c r="N411">
        <v>1.4078355095298759E-4</v>
      </c>
    </row>
    <row r="412" spans="2:20">
      <c r="B412" t="s">
        <v>689</v>
      </c>
      <c r="C412" t="s">
        <v>378</v>
      </c>
      <c r="D412" t="s">
        <v>520</v>
      </c>
      <c r="E412" t="s">
        <v>653</v>
      </c>
      <c r="F412" t="s">
        <v>23</v>
      </c>
      <c r="N412">
        <v>4.6934869238248807E-2</v>
      </c>
    </row>
    <row r="413" spans="2:20">
      <c r="B413" t="s">
        <v>690</v>
      </c>
      <c r="C413" t="s">
        <v>111</v>
      </c>
      <c r="D413" t="s">
        <v>520</v>
      </c>
      <c r="E413" t="s">
        <v>653</v>
      </c>
      <c r="F413" t="s">
        <v>23</v>
      </c>
      <c r="N413">
        <v>1.1234199980707764E-2</v>
      </c>
    </row>
    <row r="414" spans="2:20">
      <c r="B414" t="s">
        <v>691</v>
      </c>
      <c r="C414" t="s">
        <v>612</v>
      </c>
      <c r="D414" t="s">
        <v>520</v>
      </c>
      <c r="E414" t="s">
        <v>653</v>
      </c>
      <c r="F414" t="s">
        <v>23</v>
      </c>
      <c r="N414">
        <v>1.2555897151012122E-7</v>
      </c>
    </row>
    <row r="415" spans="2:20">
      <c r="B415" t="s">
        <v>692</v>
      </c>
      <c r="C415" t="s">
        <v>399</v>
      </c>
      <c r="D415" t="s">
        <v>520</v>
      </c>
      <c r="E415" t="s">
        <v>653</v>
      </c>
      <c r="F415" t="s">
        <v>23</v>
      </c>
      <c r="N415">
        <v>4.4254391597829726E-9</v>
      </c>
    </row>
    <row r="416" spans="2:20">
      <c r="B416" t="s">
        <v>693</v>
      </c>
      <c r="C416" t="s">
        <v>407</v>
      </c>
      <c r="D416" t="s">
        <v>520</v>
      </c>
      <c r="E416" t="s">
        <v>653</v>
      </c>
      <c r="F416" t="s">
        <v>23</v>
      </c>
      <c r="N416">
        <v>4.5077729115928799E-10</v>
      </c>
    </row>
    <row r="417" spans="2:14">
      <c r="B417" t="s">
        <v>694</v>
      </c>
      <c r="C417" t="s">
        <v>133</v>
      </c>
      <c r="D417" t="s">
        <v>520</v>
      </c>
      <c r="E417" t="s">
        <v>653</v>
      </c>
      <c r="F417" t="s">
        <v>23</v>
      </c>
      <c r="N417">
        <v>6.2321849562438619E-3</v>
      </c>
    </row>
    <row r="418" spans="2:14">
      <c r="B418" t="s">
        <v>695</v>
      </c>
      <c r="C418" t="s">
        <v>512</v>
      </c>
      <c r="D418" t="s">
        <v>520</v>
      </c>
      <c r="E418" t="s">
        <v>653</v>
      </c>
      <c r="F418" t="s">
        <v>23</v>
      </c>
      <c r="N418">
        <v>6.5284419798039832E-4</v>
      </c>
    </row>
    <row r="419" spans="2:14">
      <c r="B419" t="s">
        <v>696</v>
      </c>
      <c r="C419" t="s">
        <v>429</v>
      </c>
      <c r="D419" t="s">
        <v>520</v>
      </c>
      <c r="E419" t="s">
        <v>653</v>
      </c>
      <c r="F419" t="s">
        <v>23</v>
      </c>
      <c r="N419">
        <v>2.3339823685095975E-5</v>
      </c>
    </row>
    <row r="420" spans="2:14">
      <c r="B420" t="s">
        <v>697</v>
      </c>
      <c r="C420" t="s">
        <v>433</v>
      </c>
      <c r="D420" t="s">
        <v>520</v>
      </c>
      <c r="E420" t="s">
        <v>653</v>
      </c>
      <c r="F420" t="s">
        <v>23</v>
      </c>
      <c r="N420">
        <v>6.2321849563740092E-5</v>
      </c>
    </row>
    <row r="421" spans="2:14">
      <c r="B421" t="s">
        <v>698</v>
      </c>
      <c r="C421" t="s">
        <v>516</v>
      </c>
      <c r="D421" t="s">
        <v>520</v>
      </c>
      <c r="E421" t="s">
        <v>653</v>
      </c>
      <c r="F421" t="s">
        <v>23</v>
      </c>
      <c r="N421">
        <v>1.7005418079933467E-4</v>
      </c>
    </row>
    <row r="422" spans="2:14">
      <c r="B422" t="s">
        <v>699</v>
      </c>
      <c r="C422" t="s">
        <v>145</v>
      </c>
      <c r="D422" t="s">
        <v>520</v>
      </c>
      <c r="E422" t="s">
        <v>653</v>
      </c>
      <c r="F422" t="s">
        <v>23</v>
      </c>
      <c r="N422">
        <v>7.4658711287946353E-4</v>
      </c>
    </row>
    <row r="423" spans="2:14">
      <c r="B423" t="s">
        <v>700</v>
      </c>
      <c r="C423" t="s">
        <v>149</v>
      </c>
      <c r="D423" t="s">
        <v>520</v>
      </c>
      <c r="E423" t="s">
        <v>653</v>
      </c>
      <c r="F423" t="s">
        <v>23</v>
      </c>
    </row>
    <row r="424" spans="2:14">
      <c r="B424" t="s">
        <v>701</v>
      </c>
      <c r="C424" t="s">
        <v>151</v>
      </c>
      <c r="D424" t="s">
        <v>520</v>
      </c>
      <c r="E424" t="s">
        <v>653</v>
      </c>
      <c r="F424" t="s">
        <v>23</v>
      </c>
    </row>
    <row r="425" spans="2:14">
      <c r="B425" t="s">
        <v>702</v>
      </c>
      <c r="C425" t="s">
        <v>644</v>
      </c>
      <c r="D425" t="s">
        <v>520</v>
      </c>
      <c r="E425" t="s">
        <v>653</v>
      </c>
      <c r="F425" t="s">
        <v>23</v>
      </c>
    </row>
    <row r="426" spans="2:14">
      <c r="B426" t="s">
        <v>703</v>
      </c>
      <c r="C426" t="s">
        <v>447</v>
      </c>
      <c r="D426" t="s">
        <v>520</v>
      </c>
      <c r="E426" t="s">
        <v>653</v>
      </c>
      <c r="F426" t="s">
        <v>23</v>
      </c>
    </row>
    <row r="427" spans="2:14">
      <c r="B427" t="s">
        <v>704</v>
      </c>
      <c r="C427" t="s">
        <v>455</v>
      </c>
      <c r="D427" t="s">
        <v>520</v>
      </c>
      <c r="E427" t="s">
        <v>653</v>
      </c>
      <c r="F427" t="s">
        <v>23</v>
      </c>
    </row>
    <row r="428" spans="2:14">
      <c r="B428" t="s">
        <v>705</v>
      </c>
      <c r="C428" t="s">
        <v>649</v>
      </c>
      <c r="D428" t="s">
        <v>520</v>
      </c>
      <c r="E428" t="s">
        <v>653</v>
      </c>
      <c r="F428" t="s">
        <v>23</v>
      </c>
    </row>
    <row r="429" spans="2:14">
      <c r="B429" t="s">
        <v>706</v>
      </c>
      <c r="C429" t="s">
        <v>471</v>
      </c>
      <c r="D429" t="s">
        <v>520</v>
      </c>
      <c r="E429" t="s">
        <v>653</v>
      </c>
      <c r="F429" t="s">
        <v>23</v>
      </c>
    </row>
    <row r="430" spans="2:14">
      <c r="B430" t="s">
        <v>707</v>
      </c>
      <c r="C430" t="s">
        <v>155</v>
      </c>
      <c r="D430" t="s">
        <v>520</v>
      </c>
      <c r="E430" t="s">
        <v>653</v>
      </c>
      <c r="F430" t="s">
        <v>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/>
  </sheetViews>
  <sheetFormatPr baseColWidth="10" defaultColWidth="8.83203125" defaultRowHeight="14" x14ac:dyDescent="0"/>
  <sheetData>
    <row r="2" spans="2:5">
      <c r="B2" s="1" t="s">
        <v>748</v>
      </c>
      <c r="C2" s="1" t="s">
        <v>749</v>
      </c>
      <c r="D2" s="1" t="s">
        <v>750</v>
      </c>
      <c r="E2" s="1" t="s">
        <v>13</v>
      </c>
    </row>
    <row r="3" spans="2:5">
      <c r="B3" t="s">
        <v>751</v>
      </c>
      <c r="C3" t="s">
        <v>752</v>
      </c>
      <c r="D3" t="s">
        <v>753</v>
      </c>
      <c r="E3">
        <v>0</v>
      </c>
    </row>
    <row r="4" spans="2:5">
      <c r="B4" t="s">
        <v>754</v>
      </c>
      <c r="C4" t="s">
        <v>755</v>
      </c>
      <c r="D4" t="s">
        <v>756</v>
      </c>
      <c r="E4">
        <v>0</v>
      </c>
    </row>
    <row r="5" spans="2:5">
      <c r="B5" t="s">
        <v>757</v>
      </c>
      <c r="C5" t="s">
        <v>758</v>
      </c>
      <c r="D5" t="s">
        <v>756</v>
      </c>
      <c r="E5">
        <v>350.41986372263693</v>
      </c>
    </row>
    <row r="6" spans="2:5">
      <c r="B6" t="s">
        <v>759</v>
      </c>
      <c r="C6" t="s">
        <v>760</v>
      </c>
      <c r="D6" t="s">
        <v>756</v>
      </c>
      <c r="E6">
        <v>1.0519686229899893E-2</v>
      </c>
    </row>
    <row r="7" spans="2:5">
      <c r="B7" t="s">
        <v>761</v>
      </c>
      <c r="C7" t="s">
        <v>762</v>
      </c>
      <c r="D7" t="s">
        <v>756</v>
      </c>
      <c r="E7">
        <v>350.42091569125995</v>
      </c>
    </row>
    <row r="8" spans="2:5">
      <c r="B8" t="s">
        <v>763</v>
      </c>
      <c r="C8" t="s">
        <v>764</v>
      </c>
      <c r="D8" t="s">
        <v>765</v>
      </c>
      <c r="E8">
        <v>8.5441560681137637E-8</v>
      </c>
    </row>
    <row r="9" spans="2:5">
      <c r="B9" t="s">
        <v>766</v>
      </c>
      <c r="C9" t="s">
        <v>767</v>
      </c>
      <c r="D9" t="s">
        <v>765</v>
      </c>
      <c r="E9">
        <v>9.1297853362562811E-3</v>
      </c>
    </row>
    <row r="10" spans="2:5">
      <c r="B10" t="s">
        <v>768</v>
      </c>
      <c r="C10" t="s">
        <v>769</v>
      </c>
      <c r="D10" t="s">
        <v>765</v>
      </c>
      <c r="E10">
        <v>1.2659637474740225E-4</v>
      </c>
    </row>
    <row r="11" spans="2:5">
      <c r="B11" t="s">
        <v>770</v>
      </c>
      <c r="C11" t="s">
        <v>771</v>
      </c>
      <c r="D11" t="s">
        <v>765</v>
      </c>
      <c r="E11">
        <v>1.1909028927446243E-5</v>
      </c>
    </row>
    <row r="12" spans="2:5">
      <c r="B12" t="s">
        <v>772</v>
      </c>
      <c r="C12" t="s">
        <v>773</v>
      </c>
      <c r="D12" t="s">
        <v>765</v>
      </c>
      <c r="E12">
        <v>2.706982331134792E-3</v>
      </c>
    </row>
    <row r="13" spans="2:5">
      <c r="B13" t="s">
        <v>774</v>
      </c>
      <c r="C13" t="s">
        <v>775</v>
      </c>
      <c r="D13" t="s">
        <v>765</v>
      </c>
      <c r="E13">
        <v>8.4392082586757685E-6</v>
      </c>
    </row>
    <row r="14" spans="2:5">
      <c r="B14" t="s">
        <v>776</v>
      </c>
      <c r="C14" t="s">
        <v>777</v>
      </c>
      <c r="D14" t="s">
        <v>765</v>
      </c>
      <c r="E14">
        <v>1.198362476630445E-2</v>
      </c>
    </row>
    <row r="15" spans="2:5">
      <c r="B15" t="s">
        <v>778</v>
      </c>
      <c r="C15" t="s">
        <v>779</v>
      </c>
      <c r="D15" t="s">
        <v>780</v>
      </c>
      <c r="E15">
        <v>0</v>
      </c>
    </row>
    <row r="16" spans="2:5">
      <c r="B16" t="s">
        <v>781</v>
      </c>
      <c r="C16" t="s">
        <v>782</v>
      </c>
      <c r="D16" t="s">
        <v>780</v>
      </c>
      <c r="E16">
        <v>105.48645573967492</v>
      </c>
    </row>
    <row r="17" spans="2:5">
      <c r="B17" t="s">
        <v>783</v>
      </c>
      <c r="C17" t="s">
        <v>784</v>
      </c>
      <c r="D17" t="s">
        <v>780</v>
      </c>
      <c r="E17">
        <v>105.48645573967492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"/>
  <sheetViews>
    <sheetView tabSelected="1" workbookViewId="0">
      <selection activeCell="F1" sqref="F1:F1048576"/>
    </sheetView>
  </sheetViews>
  <sheetFormatPr baseColWidth="10" defaultColWidth="8.83203125" defaultRowHeight="14" x14ac:dyDescent="0"/>
  <cols>
    <col min="2" max="2" width="0" hidden="1" customWidth="1"/>
    <col min="3" max="3" width="24.1640625" customWidth="1"/>
    <col min="5" max="5" width="0" hidden="1" customWidth="1"/>
    <col min="6" max="6" width="21.6640625" hidden="1" customWidth="1"/>
    <col min="7" max="7" width="24.6640625" customWidth="1"/>
    <col min="8" max="8" width="35.1640625" customWidth="1"/>
    <col min="9" max="9" width="14.1640625" customWidth="1"/>
    <col min="10" max="15" width="0" hidden="1" customWidth="1"/>
    <col min="16" max="16" width="17" customWidth="1"/>
    <col min="17" max="18" width="0" hidden="1" customWidth="1"/>
    <col min="19" max="19" width="14.5" customWidth="1"/>
  </cols>
  <sheetData>
    <row r="2" spans="2:19" hidden="1">
      <c r="D2" s="1" t="s">
        <v>748</v>
      </c>
      <c r="E2" t="s">
        <v>751</v>
      </c>
      <c r="F2" t="s">
        <v>754</v>
      </c>
      <c r="G2" t="s">
        <v>757</v>
      </c>
      <c r="H2" t="s">
        <v>759</v>
      </c>
      <c r="I2" t="s">
        <v>761</v>
      </c>
      <c r="J2" t="s">
        <v>763</v>
      </c>
      <c r="K2" t="s">
        <v>766</v>
      </c>
      <c r="L2" t="s">
        <v>768</v>
      </c>
      <c r="M2" t="s">
        <v>770</v>
      </c>
      <c r="N2" t="s">
        <v>772</v>
      </c>
      <c r="O2" t="s">
        <v>774</v>
      </c>
      <c r="P2" t="s">
        <v>776</v>
      </c>
      <c r="Q2" t="s">
        <v>778</v>
      </c>
      <c r="R2" t="s">
        <v>781</v>
      </c>
      <c r="S2" t="s">
        <v>783</v>
      </c>
    </row>
    <row r="3" spans="2:19">
      <c r="D3" s="1" t="s">
        <v>749</v>
      </c>
      <c r="E3" t="s">
        <v>752</v>
      </c>
      <c r="F3" t="s">
        <v>755</v>
      </c>
      <c r="G3" t="s">
        <v>758</v>
      </c>
      <c r="H3" t="s">
        <v>760</v>
      </c>
      <c r="I3" t="s">
        <v>762</v>
      </c>
      <c r="J3" t="s">
        <v>764</v>
      </c>
      <c r="K3" t="s">
        <v>767</v>
      </c>
      <c r="L3" t="s">
        <v>769</v>
      </c>
      <c r="M3" t="s">
        <v>771</v>
      </c>
      <c r="N3" t="s">
        <v>773</v>
      </c>
      <c r="O3" t="s">
        <v>775</v>
      </c>
      <c r="P3" t="s">
        <v>777</v>
      </c>
      <c r="Q3" t="s">
        <v>779</v>
      </c>
      <c r="R3" t="s">
        <v>782</v>
      </c>
      <c r="S3" t="s">
        <v>784</v>
      </c>
    </row>
    <row r="4" spans="2:19">
      <c r="D4" s="1" t="s">
        <v>750</v>
      </c>
      <c r="E4" t="s">
        <v>753</v>
      </c>
      <c r="F4" t="s">
        <v>756</v>
      </c>
      <c r="G4" t="s">
        <v>756</v>
      </c>
      <c r="H4" t="s">
        <v>756</v>
      </c>
      <c r="I4" t="s">
        <v>756</v>
      </c>
      <c r="J4" t="s">
        <v>765</v>
      </c>
      <c r="K4" t="s">
        <v>765</v>
      </c>
      <c r="L4" t="s">
        <v>765</v>
      </c>
      <c r="M4" t="s">
        <v>765</v>
      </c>
      <c r="N4" t="s">
        <v>765</v>
      </c>
      <c r="O4" t="s">
        <v>765</v>
      </c>
      <c r="P4" t="s">
        <v>765</v>
      </c>
      <c r="Q4" t="s">
        <v>780</v>
      </c>
      <c r="R4" t="s">
        <v>780</v>
      </c>
      <c r="S4" t="s">
        <v>780</v>
      </c>
    </row>
    <row r="5" spans="2:19">
      <c r="B5" s="1" t="s">
        <v>708</v>
      </c>
      <c r="C5" s="1" t="s">
        <v>726</v>
      </c>
      <c r="D5" s="1" t="s">
        <v>741</v>
      </c>
    </row>
    <row r="6" spans="2:19">
      <c r="B6" t="s">
        <v>710</v>
      </c>
      <c r="C6" t="s">
        <v>785</v>
      </c>
      <c r="D6" t="s">
        <v>742</v>
      </c>
      <c r="G6">
        <v>0.27911796362101698</v>
      </c>
      <c r="H6">
        <v>1.2461991870682662E-3</v>
      </c>
      <c r="I6">
        <v>0.27924258353972381</v>
      </c>
      <c r="J6">
        <v>2.1395775288313718E-11</v>
      </c>
      <c r="K6">
        <v>4.7882195872129138E-6</v>
      </c>
      <c r="L6">
        <v>2.2684369975223818E-8</v>
      </c>
      <c r="M6">
        <v>2.1345500053435771E-9</v>
      </c>
      <c r="N6">
        <v>4.5731997843718404E-6</v>
      </c>
      <c r="O6">
        <v>8.7246991393314873E-9</v>
      </c>
      <c r="P6">
        <v>9.3949103773823425E-6</v>
      </c>
      <c r="R6">
        <v>4.0040524104934976</v>
      </c>
      <c r="S6">
        <v>4.0040524104934976</v>
      </c>
    </row>
    <row r="7" spans="2:19">
      <c r="B7" t="s">
        <v>711</v>
      </c>
      <c r="C7" t="s">
        <v>786</v>
      </c>
      <c r="D7" t="s">
        <v>742</v>
      </c>
      <c r="G7">
        <v>0.34514416424993816</v>
      </c>
      <c r="H7">
        <v>2.7848049903991902E-7</v>
      </c>
      <c r="I7">
        <v>0.34514419209798802</v>
      </c>
      <c r="J7">
        <v>8.0906289905028019E-11</v>
      </c>
      <c r="K7">
        <v>1.5388207570274949E-6</v>
      </c>
      <c r="L7">
        <v>1.3332553944487899E-10</v>
      </c>
      <c r="M7">
        <v>1.2480280784720248E-11</v>
      </c>
      <c r="N7">
        <v>8.218467705015145E-7</v>
      </c>
      <c r="O7">
        <v>4.5268948571541496E-9</v>
      </c>
      <c r="P7">
        <v>2.3654074665158808E-6</v>
      </c>
      <c r="R7">
        <v>5.2831010816135914E-4</v>
      </c>
      <c r="S7">
        <v>5.2831010816135914E-4</v>
      </c>
    </row>
    <row r="8" spans="2:19">
      <c r="B8" t="s">
        <v>712</v>
      </c>
      <c r="C8" t="s">
        <v>787</v>
      </c>
      <c r="D8" t="s">
        <v>743</v>
      </c>
      <c r="G8">
        <v>0.27375894755507207</v>
      </c>
      <c r="H8">
        <v>6.1267284332800022E-6</v>
      </c>
      <c r="I8">
        <v>0.27375956022791537</v>
      </c>
      <c r="J8">
        <v>2.0728846600000002E-11</v>
      </c>
      <c r="K8">
        <v>2.7327950513226554E-6</v>
      </c>
      <c r="L8">
        <v>1.6893356792322145E-8</v>
      </c>
      <c r="M8">
        <v>2.1539448000000004E-9</v>
      </c>
      <c r="N8">
        <v>2.0034419711873002E-6</v>
      </c>
      <c r="O8">
        <v>8.590009318543802E-9</v>
      </c>
      <c r="P8">
        <v>4.7638451853594807E-6</v>
      </c>
      <c r="R8">
        <v>23.055841296784234</v>
      </c>
      <c r="S8">
        <v>23.055841296784234</v>
      </c>
    </row>
    <row r="9" spans="2:19">
      <c r="B9" t="s">
        <v>713</v>
      </c>
      <c r="C9" t="s">
        <v>788</v>
      </c>
      <c r="D9" t="s">
        <v>744</v>
      </c>
      <c r="G9">
        <v>1.6803749052586534</v>
      </c>
      <c r="H9">
        <v>6.5640227072484251E-6</v>
      </c>
      <c r="I9">
        <v>1.6803755616609242</v>
      </c>
      <c r="J9">
        <v>9.4270471576078585E-11</v>
      </c>
      <c r="K9">
        <v>5.3084075817702067E-5</v>
      </c>
      <c r="L9">
        <v>3.9913671055351876E-7</v>
      </c>
      <c r="M9">
        <v>3.7541783656071288E-8</v>
      </c>
      <c r="N9">
        <v>1.5240899486496984E-5</v>
      </c>
      <c r="O9">
        <v>1.9450053172908911E-8</v>
      </c>
      <c r="P9">
        <v>6.8780377630120319E-5</v>
      </c>
      <c r="R9">
        <v>1.7775457318877773E-2</v>
      </c>
      <c r="S9">
        <v>1.7775457318877773E-2</v>
      </c>
    </row>
    <row r="10" spans="2:19">
      <c r="B10" t="s">
        <v>714</v>
      </c>
      <c r="C10" t="s">
        <v>789</v>
      </c>
      <c r="D10" t="s">
        <v>745</v>
      </c>
      <c r="G10">
        <v>0.3330975116455554</v>
      </c>
      <c r="H10">
        <v>1.9026754117576581E-6</v>
      </c>
      <c r="I10">
        <v>0.33309770191309662</v>
      </c>
      <c r="J10">
        <v>3.1457709025010817E-11</v>
      </c>
      <c r="K10">
        <v>8.0910063633054778E-6</v>
      </c>
      <c r="L10">
        <v>5.8698785136599937E-7</v>
      </c>
      <c r="M10">
        <v>5.5354612501573118E-8</v>
      </c>
      <c r="N10">
        <v>2.0868515653030326E-6</v>
      </c>
      <c r="O10">
        <v>4.9375397740298175E-9</v>
      </c>
      <c r="P10">
        <v>1.0825111412621545E-5</v>
      </c>
      <c r="R10">
        <v>2.0957184152605977E-2</v>
      </c>
      <c r="S10">
        <v>2.0957184152605977E-2</v>
      </c>
    </row>
    <row r="11" spans="2:19">
      <c r="B11" t="s">
        <v>715</v>
      </c>
      <c r="C11" t="s">
        <v>803</v>
      </c>
      <c r="D11" t="s">
        <v>746</v>
      </c>
      <c r="G11">
        <v>290.17645136831823</v>
      </c>
      <c r="H11">
        <v>6.6377014579291154E-4</v>
      </c>
      <c r="I11">
        <v>290.17651774533289</v>
      </c>
      <c r="J11">
        <v>4.614779320720214E-8</v>
      </c>
      <c r="K11">
        <v>4.7940661677245405E-3</v>
      </c>
      <c r="L11">
        <v>1.2503995663701436E-4</v>
      </c>
      <c r="M11">
        <v>1.1762548021818745E-5</v>
      </c>
      <c r="N11">
        <v>2.2695948743207345E-3</v>
      </c>
      <c r="O11">
        <v>3.0921328061836979E-6</v>
      </c>
      <c r="P11">
        <v>7.203546618299618E-3</v>
      </c>
      <c r="R11">
        <v>1.1925787900366669</v>
      </c>
      <c r="S11">
        <v>1.1925787900366669</v>
      </c>
    </row>
    <row r="12" spans="2:19">
      <c r="B12" t="s">
        <v>716</v>
      </c>
      <c r="C12" t="s">
        <v>790</v>
      </c>
      <c r="D12" t="s">
        <v>747</v>
      </c>
      <c r="G12">
        <v>55.010462580216199</v>
      </c>
      <c r="H12">
        <v>6.2941304796974612E-4</v>
      </c>
      <c r="I12">
        <v>55.010525521521004</v>
      </c>
      <c r="J12">
        <v>3.8433967810584562E-8</v>
      </c>
      <c r="K12">
        <v>4.8693343177802616E-3</v>
      </c>
      <c r="L12">
        <v>5.2767330948912839E-7</v>
      </c>
      <c r="M12">
        <v>4.9021256873496614E-8</v>
      </c>
      <c r="N12">
        <v>4.0235351595286441E-4</v>
      </c>
      <c r="O12">
        <v>5.2439990920025434E-6</v>
      </c>
      <c r="P12">
        <v>5.2774311429608046E-3</v>
      </c>
      <c r="R12">
        <v>75.747748354370231</v>
      </c>
      <c r="S12">
        <v>75.747748354370231</v>
      </c>
    </row>
    <row r="13" spans="2:19">
      <c r="B13" t="s">
        <v>718</v>
      </c>
      <c r="C13" t="s">
        <v>791</v>
      </c>
      <c r="D13" t="s">
        <v>742</v>
      </c>
      <c r="G13">
        <v>0.11348297022551941</v>
      </c>
      <c r="H13">
        <v>9.1716954999999966E-4</v>
      </c>
      <c r="I13">
        <v>0.11357468718051941</v>
      </c>
      <c r="J13">
        <v>3.4418667403589738E-16</v>
      </c>
      <c r="K13">
        <v>1.8791916872653834E-6</v>
      </c>
      <c r="N13">
        <v>1.6974276754860275E-6</v>
      </c>
      <c r="O13">
        <v>2.6555797853054406E-8</v>
      </c>
      <c r="P13">
        <v>3.6030402765666532E-6</v>
      </c>
      <c r="R13">
        <v>2.1966240137681704E-4</v>
      </c>
      <c r="S13">
        <v>2.1966240137681704E-4</v>
      </c>
    </row>
    <row r="14" spans="2:19">
      <c r="B14" t="s">
        <v>719</v>
      </c>
      <c r="C14" t="s">
        <v>792</v>
      </c>
      <c r="D14" t="s">
        <v>742</v>
      </c>
      <c r="G14">
        <v>1.8128781463176598E-2</v>
      </c>
      <c r="H14">
        <v>7.1009877389999978E-8</v>
      </c>
      <c r="I14">
        <v>1.8128788564164337E-2</v>
      </c>
      <c r="J14">
        <v>1.5633582961857696E-11</v>
      </c>
      <c r="K14">
        <v>3.2831212986109745E-7</v>
      </c>
      <c r="N14">
        <v>2.6852649762121733E-7</v>
      </c>
      <c r="O14">
        <v>3.2255628242206001E-9</v>
      </c>
      <c r="P14">
        <v>6.0004934038946227E-7</v>
      </c>
      <c r="R14">
        <v>3.8757678977012992E-3</v>
      </c>
      <c r="S14">
        <v>3.8757678977012992E-3</v>
      </c>
    </row>
    <row r="15" spans="2:19">
      <c r="B15" t="s">
        <v>720</v>
      </c>
      <c r="C15" t="s">
        <v>793</v>
      </c>
      <c r="D15" t="s">
        <v>742</v>
      </c>
      <c r="G15">
        <v>1.1594195472813899E-2</v>
      </c>
      <c r="H15">
        <v>6.6967682099999979E-3</v>
      </c>
      <c r="I15">
        <v>1.2263872293813899E-2</v>
      </c>
      <c r="J15">
        <v>7.9816831900021703E-12</v>
      </c>
      <c r="K15">
        <v>1.5398810041577015E-7</v>
      </c>
      <c r="N15">
        <v>1.3001919639277925E-7</v>
      </c>
      <c r="O15">
        <v>8.2968794301913198E-10</v>
      </c>
      <c r="P15">
        <v>2.8483153221304937E-7</v>
      </c>
      <c r="R15">
        <v>3.0128311376858537E-3</v>
      </c>
      <c r="S15">
        <v>3.0128311376858537E-3</v>
      </c>
    </row>
    <row r="16" spans="2:19">
      <c r="B16" t="s">
        <v>721</v>
      </c>
      <c r="C16" t="s">
        <v>794</v>
      </c>
      <c r="D16" t="s">
        <v>744</v>
      </c>
      <c r="G16">
        <v>0.46366128372801396</v>
      </c>
      <c r="H16">
        <v>3.3103808137382056E-6</v>
      </c>
      <c r="I16">
        <v>0.46366161476609535</v>
      </c>
      <c r="J16">
        <v>3.0472411706198936E-10</v>
      </c>
      <c r="K16">
        <v>1.9955982567290891E-5</v>
      </c>
      <c r="L16">
        <v>1.3701621131351027E-9</v>
      </c>
      <c r="M16">
        <v>1.1974996613990485E-10</v>
      </c>
      <c r="N16">
        <v>1.8736803713557574E-6</v>
      </c>
      <c r="O16">
        <v>1.3524087497256835E-8</v>
      </c>
      <c r="P16">
        <v>2.1844526073239329E-5</v>
      </c>
      <c r="R16">
        <v>2.2643005433399234E-2</v>
      </c>
      <c r="S16">
        <v>2.2643005433399234E-2</v>
      </c>
    </row>
    <row r="17" spans="2:19">
      <c r="B17" t="s">
        <v>722</v>
      </c>
      <c r="C17" t="s">
        <v>795</v>
      </c>
      <c r="D17" t="s">
        <v>745</v>
      </c>
      <c r="G17">
        <v>0.40334922343512447</v>
      </c>
      <c r="H17">
        <v>2.8337651223367369E-6</v>
      </c>
      <c r="I17">
        <v>0.40334950681163673</v>
      </c>
      <c r="J17">
        <v>2.9758879500525468E-10</v>
      </c>
      <c r="K17">
        <v>1.9333800754910194E-5</v>
      </c>
      <c r="L17">
        <v>1.5390245591197613E-9</v>
      </c>
      <c r="M17">
        <v>1.4252754408736728E-10</v>
      </c>
      <c r="N17">
        <v>9.5600507377937504E-7</v>
      </c>
      <c r="O17">
        <v>6.5584417760585675E-9</v>
      </c>
      <c r="P17">
        <v>2.0298168659745507E-5</v>
      </c>
      <c r="R17">
        <v>2.6843127811836094E-3</v>
      </c>
      <c r="S17">
        <v>2.6843127811836094E-3</v>
      </c>
    </row>
    <row r="18" spans="2:19">
      <c r="B18" t="s">
        <v>725</v>
      </c>
      <c r="C18" t="s">
        <v>796</v>
      </c>
      <c r="D18" t="s">
        <v>742</v>
      </c>
      <c r="G18">
        <v>1.4428361263874998</v>
      </c>
      <c r="H18">
        <v>3.4534500000000005E-4</v>
      </c>
      <c r="I18">
        <v>1.4428706608874999</v>
      </c>
      <c r="K18">
        <v>3.0193037062500001E-5</v>
      </c>
      <c r="N18">
        <v>7.0281231149999998E-6</v>
      </c>
      <c r="O18">
        <v>1.3388214726249999E-8</v>
      </c>
      <c r="P18">
        <v>3.7234330839874996E-5</v>
      </c>
      <c r="R18">
        <v>1.4168907749749997</v>
      </c>
      <c r="S18">
        <v>1.4168907749749997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7"/>
  <sheetViews>
    <sheetView workbookViewId="0"/>
  </sheetViews>
  <sheetFormatPr baseColWidth="10" defaultColWidth="8.83203125" defaultRowHeight="14" x14ac:dyDescent="0"/>
  <sheetData>
    <row r="2" spans="2:21">
      <c r="F2" s="1" t="s">
        <v>748</v>
      </c>
      <c r="G2" t="s">
        <v>751</v>
      </c>
      <c r="H2" t="s">
        <v>754</v>
      </c>
      <c r="I2" t="s">
        <v>757</v>
      </c>
      <c r="J2" t="s">
        <v>759</v>
      </c>
      <c r="K2" t="s">
        <v>761</v>
      </c>
      <c r="L2" t="s">
        <v>763</v>
      </c>
      <c r="M2" t="s">
        <v>766</v>
      </c>
      <c r="N2" t="s">
        <v>768</v>
      </c>
      <c r="O2" t="s">
        <v>770</v>
      </c>
      <c r="P2" t="s">
        <v>772</v>
      </c>
      <c r="Q2" t="s">
        <v>774</v>
      </c>
      <c r="R2" t="s">
        <v>776</v>
      </c>
      <c r="S2" t="s">
        <v>778</v>
      </c>
      <c r="T2" t="s">
        <v>781</v>
      </c>
      <c r="U2" t="s">
        <v>783</v>
      </c>
    </row>
    <row r="3" spans="2:21">
      <c r="F3" s="1" t="s">
        <v>749</v>
      </c>
      <c r="G3" t="s">
        <v>752</v>
      </c>
      <c r="H3" t="s">
        <v>755</v>
      </c>
      <c r="I3" t="s">
        <v>758</v>
      </c>
      <c r="J3" t="s">
        <v>760</v>
      </c>
      <c r="K3" t="s">
        <v>762</v>
      </c>
      <c r="L3" t="s">
        <v>764</v>
      </c>
      <c r="M3" t="s">
        <v>767</v>
      </c>
      <c r="N3" t="s">
        <v>769</v>
      </c>
      <c r="O3" t="s">
        <v>771</v>
      </c>
      <c r="P3" t="s">
        <v>773</v>
      </c>
      <c r="Q3" t="s">
        <v>775</v>
      </c>
      <c r="R3" t="s">
        <v>777</v>
      </c>
      <c r="S3" t="s">
        <v>779</v>
      </c>
      <c r="T3" t="s">
        <v>782</v>
      </c>
      <c r="U3" t="s">
        <v>784</v>
      </c>
    </row>
    <row r="4" spans="2:21">
      <c r="F4" s="1" t="s">
        <v>750</v>
      </c>
      <c r="G4" t="s">
        <v>753</v>
      </c>
      <c r="H4" t="s">
        <v>756</v>
      </c>
      <c r="I4" t="s">
        <v>756</v>
      </c>
      <c r="J4" t="s">
        <v>756</v>
      </c>
      <c r="K4" t="s">
        <v>756</v>
      </c>
      <c r="L4" t="s">
        <v>765</v>
      </c>
      <c r="M4" t="s">
        <v>765</v>
      </c>
      <c r="N4" t="s">
        <v>765</v>
      </c>
      <c r="O4" t="s">
        <v>765</v>
      </c>
      <c r="P4" t="s">
        <v>765</v>
      </c>
      <c r="Q4" t="s">
        <v>765</v>
      </c>
      <c r="R4" t="s">
        <v>765</v>
      </c>
      <c r="S4" t="s">
        <v>780</v>
      </c>
      <c r="T4" t="s">
        <v>780</v>
      </c>
      <c r="U4" t="s">
        <v>780</v>
      </c>
    </row>
    <row r="5" spans="2:21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21">
      <c r="B6" t="s">
        <v>179</v>
      </c>
      <c r="C6" t="s">
        <v>180</v>
      </c>
      <c r="D6" t="s">
        <v>181</v>
      </c>
      <c r="E6" t="s">
        <v>182</v>
      </c>
      <c r="F6" t="s">
        <v>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-5.4862499999999985E-4</v>
      </c>
      <c r="N6">
        <v>0</v>
      </c>
      <c r="O6">
        <v>0</v>
      </c>
      <c r="P6">
        <v>0</v>
      </c>
      <c r="Q6">
        <v>0</v>
      </c>
      <c r="R6">
        <v>-5.4862499999999985E-4</v>
      </c>
      <c r="S6">
        <v>0</v>
      </c>
      <c r="T6">
        <v>0</v>
      </c>
      <c r="U6">
        <v>0</v>
      </c>
    </row>
    <row r="7" spans="2:21">
      <c r="B7" t="s">
        <v>183</v>
      </c>
      <c r="C7" t="s">
        <v>184</v>
      </c>
      <c r="D7" t="s">
        <v>181</v>
      </c>
      <c r="E7" t="s">
        <v>182</v>
      </c>
      <c r="F7" t="s">
        <v>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-1.2512499999999996E-4</v>
      </c>
      <c r="N7">
        <v>0</v>
      </c>
      <c r="O7">
        <v>0</v>
      </c>
      <c r="P7">
        <v>0</v>
      </c>
      <c r="Q7">
        <v>0</v>
      </c>
      <c r="R7">
        <v>-1.2512499999999996E-4</v>
      </c>
      <c r="S7">
        <v>0</v>
      </c>
      <c r="T7">
        <v>0</v>
      </c>
      <c r="U7">
        <v>0</v>
      </c>
    </row>
    <row r="8" spans="2:21">
      <c r="B8" t="s">
        <v>185</v>
      </c>
      <c r="C8" t="s">
        <v>186</v>
      </c>
      <c r="D8" t="s">
        <v>181</v>
      </c>
      <c r="E8" t="s">
        <v>187</v>
      </c>
      <c r="F8" t="s">
        <v>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2.6923207840224278E-9</v>
      </c>
      <c r="R8">
        <v>2.6923207840224278E-9</v>
      </c>
      <c r="S8">
        <v>0</v>
      </c>
      <c r="T8">
        <v>0</v>
      </c>
      <c r="U8">
        <v>0</v>
      </c>
    </row>
    <row r="9" spans="2:21">
      <c r="B9" t="s">
        <v>188</v>
      </c>
      <c r="C9" t="s">
        <v>189</v>
      </c>
      <c r="D9" t="s">
        <v>181</v>
      </c>
      <c r="E9" t="s">
        <v>187</v>
      </c>
      <c r="F9" t="s">
        <v>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3.2719725985796947E-9</v>
      </c>
      <c r="R9">
        <v>3.2719725985796947E-9</v>
      </c>
      <c r="S9">
        <v>0</v>
      </c>
      <c r="T9">
        <v>0</v>
      </c>
      <c r="U9">
        <v>0</v>
      </c>
    </row>
    <row r="10" spans="2:21">
      <c r="B10" t="s">
        <v>190</v>
      </c>
      <c r="C10" t="s">
        <v>191</v>
      </c>
      <c r="D10" t="s">
        <v>181</v>
      </c>
      <c r="E10" t="s">
        <v>187</v>
      </c>
      <c r="F10" t="s">
        <v>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3.7513705902299319E-10</v>
      </c>
      <c r="R10">
        <v>3.7513705902299319E-10</v>
      </c>
      <c r="S10">
        <v>0</v>
      </c>
      <c r="T10">
        <v>0</v>
      </c>
      <c r="U10">
        <v>0</v>
      </c>
    </row>
    <row r="11" spans="2:21">
      <c r="B11" t="s">
        <v>192</v>
      </c>
      <c r="C11" t="s">
        <v>193</v>
      </c>
      <c r="D11" t="s">
        <v>181</v>
      </c>
      <c r="E11" t="s">
        <v>187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2:21">
      <c r="B12" t="s">
        <v>194</v>
      </c>
      <c r="C12" t="s">
        <v>195</v>
      </c>
      <c r="D12" t="s">
        <v>181</v>
      </c>
      <c r="E12" t="s">
        <v>187</v>
      </c>
      <c r="F12" t="s">
        <v>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2:21">
      <c r="B13" t="s">
        <v>196</v>
      </c>
      <c r="C13" t="s">
        <v>197</v>
      </c>
      <c r="D13" t="s">
        <v>181</v>
      </c>
      <c r="E13" t="s">
        <v>187</v>
      </c>
      <c r="F13" t="s">
        <v>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2:21">
      <c r="B14" t="s">
        <v>198</v>
      </c>
      <c r="C14" t="s">
        <v>199</v>
      </c>
      <c r="D14" t="s">
        <v>181</v>
      </c>
      <c r="E14" t="s">
        <v>187</v>
      </c>
      <c r="F14" t="s">
        <v>23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2:21">
      <c r="B15" t="s">
        <v>200</v>
      </c>
      <c r="C15" t="s">
        <v>201</v>
      </c>
      <c r="D15" t="s">
        <v>181</v>
      </c>
      <c r="E15" t="s">
        <v>187</v>
      </c>
      <c r="F15" t="s">
        <v>23</v>
      </c>
      <c r="G15">
        <v>0</v>
      </c>
      <c r="H15">
        <v>0</v>
      </c>
      <c r="I15">
        <v>1.7049434547448281</v>
      </c>
      <c r="J15">
        <v>0</v>
      </c>
      <c r="K15">
        <v>1.7049434547448281</v>
      </c>
      <c r="L15">
        <v>0</v>
      </c>
      <c r="M15">
        <v>0</v>
      </c>
      <c r="N15">
        <v>0</v>
      </c>
      <c r="O15">
        <v>0</v>
      </c>
      <c r="P15">
        <v>5.5845932043664885E-6</v>
      </c>
      <c r="Q15">
        <v>0</v>
      </c>
      <c r="R15">
        <v>5.5845932043664885E-6</v>
      </c>
      <c r="S15">
        <v>0</v>
      </c>
      <c r="T15">
        <v>0</v>
      </c>
      <c r="U15">
        <v>0</v>
      </c>
    </row>
    <row r="16" spans="2:21">
      <c r="B16" t="s">
        <v>202</v>
      </c>
      <c r="C16" t="s">
        <v>203</v>
      </c>
      <c r="D16" t="s">
        <v>181</v>
      </c>
      <c r="E16" t="s">
        <v>187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2:21">
      <c r="B17" t="s">
        <v>204</v>
      </c>
      <c r="C17" t="s">
        <v>205</v>
      </c>
      <c r="D17" t="s">
        <v>181</v>
      </c>
      <c r="E17" t="s">
        <v>187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2:21">
      <c r="B18" t="s">
        <v>206</v>
      </c>
      <c r="C18" t="s">
        <v>207</v>
      </c>
      <c r="D18" t="s">
        <v>181</v>
      </c>
      <c r="E18" t="s">
        <v>187</v>
      </c>
      <c r="F18" t="s">
        <v>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2:21">
      <c r="B19" t="s">
        <v>208</v>
      </c>
      <c r="C19" t="s">
        <v>209</v>
      </c>
      <c r="D19" t="s">
        <v>181</v>
      </c>
      <c r="E19" t="s">
        <v>187</v>
      </c>
      <c r="F19" t="s">
        <v>210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2:21">
      <c r="B20" t="s">
        <v>211</v>
      </c>
      <c r="C20" t="s">
        <v>212</v>
      </c>
      <c r="D20" t="s">
        <v>181</v>
      </c>
      <c r="E20" t="s">
        <v>187</v>
      </c>
      <c r="F20" t="s">
        <v>210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2:21">
      <c r="B21" t="s">
        <v>213</v>
      </c>
      <c r="C21" t="s">
        <v>214</v>
      </c>
      <c r="D21" t="s">
        <v>181</v>
      </c>
      <c r="E21" t="s">
        <v>187</v>
      </c>
      <c r="F21" t="s">
        <v>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2:21">
      <c r="B22" t="s">
        <v>215</v>
      </c>
      <c r="C22" t="s">
        <v>216</v>
      </c>
      <c r="D22" t="s">
        <v>181</v>
      </c>
      <c r="E22" t="s">
        <v>187</v>
      </c>
      <c r="F22" t="s">
        <v>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2:21">
      <c r="B23" t="s">
        <v>217</v>
      </c>
      <c r="C23" t="s">
        <v>218</v>
      </c>
      <c r="D23" t="s">
        <v>181</v>
      </c>
      <c r="E23" t="s">
        <v>187</v>
      </c>
      <c r="F23" t="s">
        <v>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2:21">
      <c r="B24" t="s">
        <v>219</v>
      </c>
      <c r="C24" t="s">
        <v>220</v>
      </c>
      <c r="D24" t="s">
        <v>181</v>
      </c>
      <c r="E24" t="s">
        <v>187</v>
      </c>
      <c r="F24" t="s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2:21">
      <c r="B25" t="s">
        <v>221</v>
      </c>
      <c r="C25" t="s">
        <v>222</v>
      </c>
      <c r="D25" t="s">
        <v>181</v>
      </c>
      <c r="E25" t="s">
        <v>187</v>
      </c>
      <c r="F25" t="s">
        <v>23</v>
      </c>
      <c r="G25">
        <v>0</v>
      </c>
      <c r="H25">
        <v>0</v>
      </c>
      <c r="I25">
        <v>0</v>
      </c>
      <c r="J25">
        <v>8.3264481567632635E-5</v>
      </c>
      <c r="K25">
        <v>8.3264481567632641E-6</v>
      </c>
      <c r="L25">
        <v>4.783922940976711E-8</v>
      </c>
      <c r="M25">
        <v>0</v>
      </c>
      <c r="N25">
        <v>0</v>
      </c>
      <c r="O25">
        <v>0</v>
      </c>
      <c r="P25">
        <v>0</v>
      </c>
      <c r="Q25">
        <v>1.3170927084334618E-8</v>
      </c>
      <c r="R25">
        <v>6.1161546460588336E-8</v>
      </c>
      <c r="S25">
        <v>0</v>
      </c>
      <c r="T25">
        <v>0</v>
      </c>
      <c r="U25">
        <v>0</v>
      </c>
    </row>
    <row r="26" spans="2:21">
      <c r="B26" t="s">
        <v>223</v>
      </c>
      <c r="C26" t="s">
        <v>224</v>
      </c>
      <c r="D26" t="s">
        <v>181</v>
      </c>
      <c r="E26" t="s">
        <v>187</v>
      </c>
      <c r="F26" t="s">
        <v>23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1.05780366216298E-14</v>
      </c>
      <c r="R26">
        <v>1.05780366216298E-14</v>
      </c>
      <c r="S26">
        <v>0</v>
      </c>
      <c r="T26">
        <v>0</v>
      </c>
      <c r="U26">
        <v>0</v>
      </c>
    </row>
    <row r="27" spans="2:21">
      <c r="B27" t="s">
        <v>225</v>
      </c>
      <c r="C27" t="s">
        <v>226</v>
      </c>
      <c r="D27" t="s">
        <v>181</v>
      </c>
      <c r="E27" t="s">
        <v>187</v>
      </c>
      <c r="F27" t="s">
        <v>23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5.2323488148107775E-8</v>
      </c>
      <c r="R27">
        <v>5.2323488148107775E-8</v>
      </c>
      <c r="S27">
        <v>0</v>
      </c>
      <c r="T27">
        <v>0</v>
      </c>
      <c r="U27">
        <v>0</v>
      </c>
    </row>
    <row r="28" spans="2:21">
      <c r="B28" t="s">
        <v>227</v>
      </c>
      <c r="C28" t="s">
        <v>228</v>
      </c>
      <c r="D28" t="s">
        <v>181</v>
      </c>
      <c r="E28" t="s">
        <v>187</v>
      </c>
      <c r="F28" t="s">
        <v>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2:21">
      <c r="B29" t="s">
        <v>229</v>
      </c>
      <c r="C29" t="s">
        <v>230</v>
      </c>
      <c r="D29" t="s">
        <v>181</v>
      </c>
      <c r="E29" t="s">
        <v>187</v>
      </c>
      <c r="F29" t="s">
        <v>23</v>
      </c>
      <c r="G29">
        <v>0</v>
      </c>
      <c r="H29">
        <v>0</v>
      </c>
      <c r="I29">
        <v>0</v>
      </c>
      <c r="J29">
        <v>1.3793951764667271E-3</v>
      </c>
      <c r="K29">
        <v>1.3793951764667271E-4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2:21">
      <c r="B30" t="s">
        <v>231</v>
      </c>
      <c r="C30" t="s">
        <v>232</v>
      </c>
      <c r="D30" t="s">
        <v>181</v>
      </c>
      <c r="E30" t="s">
        <v>187</v>
      </c>
      <c r="F30" t="s">
        <v>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2:21">
      <c r="B31" t="s">
        <v>233</v>
      </c>
      <c r="C31" t="s">
        <v>234</v>
      </c>
      <c r="D31" t="s">
        <v>181</v>
      </c>
      <c r="E31" t="s">
        <v>187</v>
      </c>
      <c r="F31" t="s">
        <v>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2:21">
      <c r="B32" t="s">
        <v>235</v>
      </c>
      <c r="C32" t="s">
        <v>236</v>
      </c>
      <c r="D32" t="s">
        <v>181</v>
      </c>
      <c r="E32" t="s">
        <v>187</v>
      </c>
      <c r="F32" t="s">
        <v>23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2:21">
      <c r="B33" t="s">
        <v>237</v>
      </c>
      <c r="C33" t="s">
        <v>238</v>
      </c>
      <c r="D33" t="s">
        <v>181</v>
      </c>
      <c r="E33" t="s">
        <v>187</v>
      </c>
      <c r="F33" t="s">
        <v>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2:21">
      <c r="B34" t="s">
        <v>239</v>
      </c>
      <c r="C34" t="s">
        <v>240</v>
      </c>
      <c r="D34" t="s">
        <v>181</v>
      </c>
      <c r="E34" t="s">
        <v>187</v>
      </c>
      <c r="F34" t="s">
        <v>23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2:21">
      <c r="B35" t="s">
        <v>241</v>
      </c>
      <c r="C35" t="s">
        <v>242</v>
      </c>
      <c r="D35" t="s">
        <v>181</v>
      </c>
      <c r="E35" t="s">
        <v>187</v>
      </c>
      <c r="F35" t="s">
        <v>23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5.4954105692657736E-10</v>
      </c>
      <c r="R35">
        <v>5.4954105692657736E-10</v>
      </c>
      <c r="S35">
        <v>0</v>
      </c>
      <c r="T35">
        <v>0</v>
      </c>
      <c r="U35">
        <v>0</v>
      </c>
    </row>
    <row r="36" spans="2:21">
      <c r="B36" t="s">
        <v>243</v>
      </c>
      <c r="C36" t="s">
        <v>244</v>
      </c>
      <c r="D36" t="s">
        <v>181</v>
      </c>
      <c r="E36" t="s">
        <v>187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5.4313246626398212E-7</v>
      </c>
      <c r="R36">
        <v>5.4313246626398212E-7</v>
      </c>
      <c r="S36">
        <v>0</v>
      </c>
      <c r="T36">
        <v>0</v>
      </c>
      <c r="U36">
        <v>0</v>
      </c>
    </row>
    <row r="37" spans="2:21">
      <c r="B37" t="s">
        <v>245</v>
      </c>
      <c r="C37" t="s">
        <v>246</v>
      </c>
      <c r="D37" t="s">
        <v>181</v>
      </c>
      <c r="E37" t="s">
        <v>187</v>
      </c>
      <c r="F37" t="s">
        <v>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2:21">
      <c r="B38" t="s">
        <v>247</v>
      </c>
      <c r="C38" t="s">
        <v>248</v>
      </c>
      <c r="D38" t="s">
        <v>181</v>
      </c>
      <c r="E38" t="s">
        <v>187</v>
      </c>
      <c r="F38" t="s">
        <v>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2:21">
      <c r="B39" t="s">
        <v>249</v>
      </c>
      <c r="C39" t="s">
        <v>250</v>
      </c>
      <c r="D39" t="s">
        <v>181</v>
      </c>
      <c r="E39" t="s">
        <v>187</v>
      </c>
      <c r="F39" t="s">
        <v>23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9.3515675209639368E-3</v>
      </c>
      <c r="N39">
        <v>0</v>
      </c>
      <c r="O39">
        <v>0</v>
      </c>
      <c r="P39">
        <v>0</v>
      </c>
      <c r="Q39">
        <v>0</v>
      </c>
      <c r="R39">
        <v>9.3515675209639368E-3</v>
      </c>
      <c r="S39">
        <v>0</v>
      </c>
      <c r="T39">
        <v>0</v>
      </c>
      <c r="U39">
        <v>0</v>
      </c>
    </row>
    <row r="40" spans="2:21">
      <c r="B40" t="s">
        <v>251</v>
      </c>
      <c r="C40" t="s">
        <v>252</v>
      </c>
      <c r="D40" t="s">
        <v>181</v>
      </c>
      <c r="E40" t="s">
        <v>187</v>
      </c>
      <c r="F40" t="s">
        <v>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2:21">
      <c r="B41" t="s">
        <v>253</v>
      </c>
      <c r="C41" t="s">
        <v>254</v>
      </c>
      <c r="D41" t="s">
        <v>181</v>
      </c>
      <c r="E41" t="s">
        <v>187</v>
      </c>
      <c r="F41" t="s">
        <v>23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2:21">
      <c r="B42" t="s">
        <v>255</v>
      </c>
      <c r="C42" t="s">
        <v>256</v>
      </c>
      <c r="D42" t="s">
        <v>181</v>
      </c>
      <c r="E42" t="s">
        <v>187</v>
      </c>
      <c r="F42" t="s">
        <v>210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1.7792784890742551E-5</v>
      </c>
      <c r="O42">
        <v>0</v>
      </c>
      <c r="P42">
        <v>0</v>
      </c>
      <c r="Q42">
        <v>0</v>
      </c>
      <c r="R42">
        <v>1.7792784890742551E-5</v>
      </c>
      <c r="S42">
        <v>0</v>
      </c>
      <c r="T42">
        <v>0</v>
      </c>
      <c r="U42">
        <v>0</v>
      </c>
    </row>
    <row r="43" spans="2:21">
      <c r="B43" t="s">
        <v>257</v>
      </c>
      <c r="C43" t="s">
        <v>258</v>
      </c>
      <c r="D43" t="s">
        <v>181</v>
      </c>
      <c r="E43" t="s">
        <v>187</v>
      </c>
      <c r="F43" t="s">
        <v>210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3.0442114710848824E-9</v>
      </c>
      <c r="O43">
        <v>0</v>
      </c>
      <c r="P43">
        <v>0</v>
      </c>
      <c r="Q43">
        <v>0</v>
      </c>
      <c r="R43">
        <v>3.0442114710848824E-9</v>
      </c>
      <c r="S43">
        <v>0</v>
      </c>
      <c r="T43">
        <v>0</v>
      </c>
      <c r="U43">
        <v>0</v>
      </c>
    </row>
    <row r="44" spans="2:21">
      <c r="B44" t="s">
        <v>259</v>
      </c>
      <c r="C44" t="s">
        <v>260</v>
      </c>
      <c r="D44" t="s">
        <v>181</v>
      </c>
      <c r="E44" t="s">
        <v>187</v>
      </c>
      <c r="F44" t="s">
        <v>210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6.8412541643203069E-9</v>
      </c>
      <c r="O44">
        <v>0</v>
      </c>
      <c r="P44">
        <v>0</v>
      </c>
      <c r="Q44">
        <v>0</v>
      </c>
      <c r="R44">
        <v>6.8412541643203069E-9</v>
      </c>
      <c r="S44">
        <v>0</v>
      </c>
      <c r="T44">
        <v>0</v>
      </c>
      <c r="U44">
        <v>0</v>
      </c>
    </row>
    <row r="45" spans="2:21">
      <c r="B45" t="s">
        <v>261</v>
      </c>
      <c r="C45" t="s">
        <v>262</v>
      </c>
      <c r="D45" t="s">
        <v>181</v>
      </c>
      <c r="E45" t="s">
        <v>187</v>
      </c>
      <c r="F45" t="s">
        <v>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2:21">
      <c r="B46" t="s">
        <v>263</v>
      </c>
      <c r="C46" t="s">
        <v>264</v>
      </c>
      <c r="D46" t="s">
        <v>181</v>
      </c>
      <c r="E46" t="s">
        <v>187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2:21">
      <c r="B47" t="s">
        <v>265</v>
      </c>
      <c r="C47" t="s">
        <v>59</v>
      </c>
      <c r="D47" t="s">
        <v>181</v>
      </c>
      <c r="E47" t="s">
        <v>187</v>
      </c>
      <c r="F47" t="s">
        <v>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2:21">
      <c r="B48" t="s">
        <v>266</v>
      </c>
      <c r="C48" t="s">
        <v>267</v>
      </c>
      <c r="D48" t="s">
        <v>181</v>
      </c>
      <c r="E48" t="s">
        <v>187</v>
      </c>
      <c r="F48" t="s">
        <v>23</v>
      </c>
      <c r="G48">
        <v>0</v>
      </c>
      <c r="H48">
        <v>0</v>
      </c>
      <c r="I48">
        <v>0</v>
      </c>
      <c r="J48">
        <v>0</v>
      </c>
      <c r="K48">
        <v>0</v>
      </c>
      <c r="L48">
        <v>5.9175111341889638E-12</v>
      </c>
      <c r="M48">
        <v>0</v>
      </c>
      <c r="N48">
        <v>0</v>
      </c>
      <c r="O48">
        <v>0</v>
      </c>
      <c r="P48">
        <v>0</v>
      </c>
      <c r="Q48">
        <v>0</v>
      </c>
      <c r="R48">
        <v>5.9175111341889638E-12</v>
      </c>
      <c r="S48">
        <v>0</v>
      </c>
      <c r="T48">
        <v>0</v>
      </c>
      <c r="U48">
        <v>0</v>
      </c>
    </row>
    <row r="49" spans="2:21">
      <c r="B49" t="s">
        <v>268</v>
      </c>
      <c r="C49" t="s">
        <v>269</v>
      </c>
      <c r="D49" t="s">
        <v>181</v>
      </c>
      <c r="E49" t="s">
        <v>187</v>
      </c>
      <c r="F49" t="s">
        <v>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2:21">
      <c r="B50" t="s">
        <v>270</v>
      </c>
      <c r="C50" t="s">
        <v>271</v>
      </c>
      <c r="D50" t="s">
        <v>181</v>
      </c>
      <c r="E50" t="s">
        <v>187</v>
      </c>
      <c r="F50" t="s">
        <v>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2:21">
      <c r="B51" t="s">
        <v>272</v>
      </c>
      <c r="C51" t="s">
        <v>273</v>
      </c>
      <c r="D51" t="s">
        <v>181</v>
      </c>
      <c r="E51" t="s">
        <v>187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2:21">
      <c r="B52" t="s">
        <v>274</v>
      </c>
      <c r="C52" t="s">
        <v>275</v>
      </c>
      <c r="D52" t="s">
        <v>181</v>
      </c>
      <c r="E52" t="s">
        <v>187</v>
      </c>
      <c r="F52" t="s">
        <v>210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6.8631119309616332E-13</v>
      </c>
      <c r="O52">
        <v>0</v>
      </c>
      <c r="P52">
        <v>0</v>
      </c>
      <c r="Q52">
        <v>0</v>
      </c>
      <c r="R52">
        <v>6.8631119309616332E-13</v>
      </c>
      <c r="S52">
        <v>0</v>
      </c>
      <c r="T52">
        <v>0</v>
      </c>
      <c r="U52">
        <v>0</v>
      </c>
    </row>
    <row r="53" spans="2:21">
      <c r="B53" t="s">
        <v>276</v>
      </c>
      <c r="C53" t="s">
        <v>277</v>
      </c>
      <c r="D53" t="s">
        <v>181</v>
      </c>
      <c r="E53" t="s">
        <v>187</v>
      </c>
      <c r="F53" t="s">
        <v>210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6.7708618624271753E-10</v>
      </c>
      <c r="O53">
        <v>0</v>
      </c>
      <c r="P53">
        <v>0</v>
      </c>
      <c r="Q53">
        <v>0</v>
      </c>
      <c r="R53">
        <v>6.7708618624271753E-10</v>
      </c>
      <c r="S53">
        <v>0</v>
      </c>
      <c r="T53">
        <v>0</v>
      </c>
      <c r="U53">
        <v>0</v>
      </c>
    </row>
    <row r="54" spans="2:21">
      <c r="B54" t="s">
        <v>278</v>
      </c>
      <c r="C54" t="s">
        <v>67</v>
      </c>
      <c r="D54" t="s">
        <v>181</v>
      </c>
      <c r="E54" t="s">
        <v>187</v>
      </c>
      <c r="F54" t="s">
        <v>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2:21">
      <c r="B55" t="s">
        <v>279</v>
      </c>
      <c r="C55" t="s">
        <v>280</v>
      </c>
      <c r="D55" t="s">
        <v>181</v>
      </c>
      <c r="E55" t="s">
        <v>187</v>
      </c>
      <c r="F55" t="s">
        <v>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1.9970640777811664E-15</v>
      </c>
      <c r="R55">
        <v>1.9970640777811664E-15</v>
      </c>
      <c r="S55">
        <v>0</v>
      </c>
      <c r="T55">
        <v>0</v>
      </c>
      <c r="U55">
        <v>0</v>
      </c>
    </row>
    <row r="56" spans="2:21">
      <c r="B56" t="s">
        <v>281</v>
      </c>
      <c r="C56" t="s">
        <v>282</v>
      </c>
      <c r="D56" t="s">
        <v>181</v>
      </c>
      <c r="E56" t="s">
        <v>187</v>
      </c>
      <c r="F56" t="s">
        <v>23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2:21">
      <c r="B57" t="s">
        <v>283</v>
      </c>
      <c r="C57" t="s">
        <v>284</v>
      </c>
      <c r="D57" t="s">
        <v>181</v>
      </c>
      <c r="E57" t="s">
        <v>187</v>
      </c>
      <c r="F57" t="s">
        <v>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1.2956715444864727E-11</v>
      </c>
      <c r="R57">
        <v>1.2956715444864727E-11</v>
      </c>
      <c r="S57">
        <v>0</v>
      </c>
      <c r="T57">
        <v>0</v>
      </c>
      <c r="U57">
        <v>0</v>
      </c>
    </row>
    <row r="58" spans="2:21">
      <c r="B58" t="s">
        <v>285</v>
      </c>
      <c r="C58" t="s">
        <v>286</v>
      </c>
      <c r="D58" t="s">
        <v>181</v>
      </c>
      <c r="E58" t="s">
        <v>187</v>
      </c>
      <c r="F58" t="s">
        <v>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2:21">
      <c r="B59" t="s">
        <v>287</v>
      </c>
      <c r="C59" t="s">
        <v>288</v>
      </c>
      <c r="D59" t="s">
        <v>181</v>
      </c>
      <c r="E59" t="s">
        <v>187</v>
      </c>
      <c r="F59" t="s">
        <v>23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2:21">
      <c r="B60" t="s">
        <v>289</v>
      </c>
      <c r="C60" t="s">
        <v>290</v>
      </c>
      <c r="D60" t="s">
        <v>181</v>
      </c>
      <c r="E60" t="s">
        <v>187</v>
      </c>
      <c r="F60" t="s">
        <v>23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4.6040810105238411E-5</v>
      </c>
      <c r="N60">
        <v>0</v>
      </c>
      <c r="O60">
        <v>0</v>
      </c>
      <c r="P60">
        <v>0</v>
      </c>
      <c r="Q60">
        <v>0</v>
      </c>
      <c r="R60">
        <v>4.6040810105238411E-5</v>
      </c>
      <c r="S60">
        <v>0</v>
      </c>
      <c r="T60">
        <v>0</v>
      </c>
      <c r="U60">
        <v>0</v>
      </c>
    </row>
    <row r="61" spans="2:21">
      <c r="B61" t="s">
        <v>291</v>
      </c>
      <c r="C61" t="s">
        <v>292</v>
      </c>
      <c r="D61" t="s">
        <v>181</v>
      </c>
      <c r="E61" t="s">
        <v>187</v>
      </c>
      <c r="F61" t="s">
        <v>23</v>
      </c>
      <c r="G61">
        <v>0</v>
      </c>
      <c r="H61">
        <v>0</v>
      </c>
      <c r="I61">
        <v>0</v>
      </c>
      <c r="J61">
        <v>1.5160213552559596E-3</v>
      </c>
      <c r="K61">
        <v>1.5160213552559596E-4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2:21">
      <c r="B62" t="s">
        <v>293</v>
      </c>
      <c r="C62" t="s">
        <v>294</v>
      </c>
      <c r="D62" t="s">
        <v>181</v>
      </c>
      <c r="E62" t="s">
        <v>187</v>
      </c>
      <c r="F62" t="s">
        <v>23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8.1781823779703864E-7</v>
      </c>
      <c r="R62">
        <v>8.1781823779703864E-7</v>
      </c>
      <c r="S62">
        <v>0</v>
      </c>
      <c r="T62">
        <v>0</v>
      </c>
      <c r="U62">
        <v>0</v>
      </c>
    </row>
    <row r="63" spans="2:21">
      <c r="B63" t="s">
        <v>295</v>
      </c>
      <c r="C63" t="s">
        <v>296</v>
      </c>
      <c r="D63" t="s">
        <v>181</v>
      </c>
      <c r="E63" t="s">
        <v>187</v>
      </c>
      <c r="F63" t="s">
        <v>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2:21">
      <c r="B64" t="s">
        <v>297</v>
      </c>
      <c r="C64" t="s">
        <v>298</v>
      </c>
      <c r="D64" t="s">
        <v>181</v>
      </c>
      <c r="E64" t="s">
        <v>187</v>
      </c>
      <c r="F64" t="s">
        <v>23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5.0434552183602796E-6</v>
      </c>
      <c r="P64">
        <v>0</v>
      </c>
      <c r="Q64">
        <v>0</v>
      </c>
      <c r="R64">
        <v>5.0434552183602796E-6</v>
      </c>
      <c r="S64">
        <v>0</v>
      </c>
      <c r="T64">
        <v>0</v>
      </c>
      <c r="U64">
        <v>0</v>
      </c>
    </row>
    <row r="65" spans="2:21">
      <c r="B65" t="s">
        <v>299</v>
      </c>
      <c r="C65" t="s">
        <v>300</v>
      </c>
      <c r="D65" t="s">
        <v>181</v>
      </c>
      <c r="E65" t="s">
        <v>187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1.3734660142338174E-7</v>
      </c>
      <c r="N65">
        <v>0</v>
      </c>
      <c r="O65">
        <v>0</v>
      </c>
      <c r="P65">
        <v>0</v>
      </c>
      <c r="Q65">
        <v>0</v>
      </c>
      <c r="R65">
        <v>1.3734660142338174E-7</v>
      </c>
      <c r="S65">
        <v>0</v>
      </c>
      <c r="T65">
        <v>0</v>
      </c>
      <c r="U65">
        <v>0</v>
      </c>
    </row>
    <row r="66" spans="2:21">
      <c r="B66" t="s">
        <v>301</v>
      </c>
      <c r="C66" t="s">
        <v>302</v>
      </c>
      <c r="D66" t="s">
        <v>181</v>
      </c>
      <c r="E66" t="s">
        <v>187</v>
      </c>
      <c r="F66" t="s">
        <v>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5.6783578023097095E-9</v>
      </c>
      <c r="R66">
        <v>5.6783578023097095E-9</v>
      </c>
      <c r="S66">
        <v>0</v>
      </c>
      <c r="T66">
        <v>0</v>
      </c>
      <c r="U66">
        <v>0</v>
      </c>
    </row>
    <row r="67" spans="2:21">
      <c r="B67" t="s">
        <v>303</v>
      </c>
      <c r="C67" t="s">
        <v>304</v>
      </c>
      <c r="D67" t="s">
        <v>181</v>
      </c>
      <c r="E67" t="s">
        <v>187</v>
      </c>
      <c r="F67" t="s">
        <v>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3.6687691082499718E-10</v>
      </c>
      <c r="R67">
        <v>3.6687691082499718E-10</v>
      </c>
      <c r="S67">
        <v>0</v>
      </c>
      <c r="T67">
        <v>0</v>
      </c>
      <c r="U67">
        <v>0</v>
      </c>
    </row>
    <row r="68" spans="2:21">
      <c r="B68" t="s">
        <v>305</v>
      </c>
      <c r="C68" t="s">
        <v>306</v>
      </c>
      <c r="D68" t="s">
        <v>181</v>
      </c>
      <c r="E68" t="s">
        <v>187</v>
      </c>
      <c r="F68" t="s">
        <v>23</v>
      </c>
      <c r="G68">
        <v>0</v>
      </c>
      <c r="H68">
        <v>0</v>
      </c>
      <c r="I68">
        <v>0</v>
      </c>
      <c r="J68">
        <v>0</v>
      </c>
      <c r="K68">
        <v>0</v>
      </c>
      <c r="L68">
        <v>1.4658378310054049E-11</v>
      </c>
      <c r="M68">
        <v>0</v>
      </c>
      <c r="N68">
        <v>0</v>
      </c>
      <c r="O68">
        <v>0</v>
      </c>
      <c r="P68">
        <v>0</v>
      </c>
      <c r="Q68">
        <v>0</v>
      </c>
      <c r="R68">
        <v>1.4658378310054049E-11</v>
      </c>
      <c r="S68">
        <v>0</v>
      </c>
      <c r="T68">
        <v>0</v>
      </c>
      <c r="U68">
        <v>0</v>
      </c>
    </row>
    <row r="69" spans="2:21">
      <c r="B69" t="s">
        <v>307</v>
      </c>
      <c r="C69" t="s">
        <v>308</v>
      </c>
      <c r="D69" t="s">
        <v>181</v>
      </c>
      <c r="E69" t="s">
        <v>187</v>
      </c>
      <c r="F69" t="s">
        <v>23</v>
      </c>
      <c r="G69">
        <v>0</v>
      </c>
      <c r="H69">
        <v>0</v>
      </c>
      <c r="I69">
        <v>0</v>
      </c>
      <c r="J69">
        <v>1.0538916154889439E-7</v>
      </c>
      <c r="K69">
        <v>1.0538916154889438E-8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2:21">
      <c r="B70" t="s">
        <v>309</v>
      </c>
      <c r="C70" t="s">
        <v>310</v>
      </c>
      <c r="D70" t="s">
        <v>181</v>
      </c>
      <c r="E70" t="s">
        <v>187</v>
      </c>
      <c r="F70" t="s">
        <v>23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2:21">
      <c r="B71" t="s">
        <v>311</v>
      </c>
      <c r="C71" t="s">
        <v>312</v>
      </c>
      <c r="D71" t="s">
        <v>181</v>
      </c>
      <c r="E71" t="s">
        <v>187</v>
      </c>
      <c r="F71" t="s">
        <v>23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2:21">
      <c r="B72" t="s">
        <v>313</v>
      </c>
      <c r="C72" t="s">
        <v>314</v>
      </c>
      <c r="D72" t="s">
        <v>181</v>
      </c>
      <c r="E72" t="s">
        <v>187</v>
      </c>
      <c r="F72" t="s">
        <v>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2:21">
      <c r="B73" t="s">
        <v>315</v>
      </c>
      <c r="C73" t="s">
        <v>316</v>
      </c>
      <c r="D73" t="s">
        <v>181</v>
      </c>
      <c r="E73" t="s">
        <v>187</v>
      </c>
      <c r="F73" t="s">
        <v>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9.1857159011248062E-8</v>
      </c>
      <c r="R73">
        <v>9.1857159011248062E-8</v>
      </c>
      <c r="S73">
        <v>0</v>
      </c>
      <c r="T73">
        <v>0</v>
      </c>
      <c r="U73">
        <v>0</v>
      </c>
    </row>
    <row r="74" spans="2:21">
      <c r="B74" t="s">
        <v>317</v>
      </c>
      <c r="C74" t="s">
        <v>318</v>
      </c>
      <c r="D74" t="s">
        <v>181</v>
      </c>
      <c r="E74" t="s">
        <v>187</v>
      </c>
      <c r="F74" t="s">
        <v>18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2:21">
      <c r="B75" t="s">
        <v>319</v>
      </c>
      <c r="C75" t="s">
        <v>320</v>
      </c>
      <c r="D75" t="s">
        <v>181</v>
      </c>
      <c r="E75" t="s">
        <v>187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2:21">
      <c r="B76" t="s">
        <v>321</v>
      </c>
      <c r="C76" t="s">
        <v>322</v>
      </c>
      <c r="D76" t="s">
        <v>181</v>
      </c>
      <c r="E76" t="s">
        <v>187</v>
      </c>
      <c r="F76" t="s">
        <v>23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6.5888505093779034E-10</v>
      </c>
      <c r="R76">
        <v>6.5888505093779034E-10</v>
      </c>
      <c r="S76">
        <v>0</v>
      </c>
      <c r="T76">
        <v>0</v>
      </c>
      <c r="U76">
        <v>0</v>
      </c>
    </row>
    <row r="77" spans="2:21">
      <c r="B77" t="s">
        <v>323</v>
      </c>
      <c r="C77" t="s">
        <v>324</v>
      </c>
      <c r="D77" t="s">
        <v>181</v>
      </c>
      <c r="E77" t="s">
        <v>187</v>
      </c>
      <c r="F77" t="s">
        <v>23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2:21">
      <c r="B78" t="s">
        <v>325</v>
      </c>
      <c r="C78" t="s">
        <v>326</v>
      </c>
      <c r="D78" t="s">
        <v>181</v>
      </c>
      <c r="E78" t="s">
        <v>187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2.6922509932379048E-9</v>
      </c>
      <c r="R78">
        <v>2.6922509932379048E-9</v>
      </c>
      <c r="S78">
        <v>0</v>
      </c>
      <c r="T78">
        <v>0</v>
      </c>
      <c r="U78">
        <v>0</v>
      </c>
    </row>
    <row r="79" spans="2:21">
      <c r="B79" t="s">
        <v>327</v>
      </c>
      <c r="C79" t="s">
        <v>328</v>
      </c>
      <c r="D79" t="s">
        <v>181</v>
      </c>
      <c r="E79" t="s">
        <v>187</v>
      </c>
      <c r="F79" t="s">
        <v>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2:21">
      <c r="B80" t="s">
        <v>329</v>
      </c>
      <c r="C80" t="s">
        <v>20</v>
      </c>
      <c r="D80" t="s">
        <v>181</v>
      </c>
      <c r="E80" t="s">
        <v>187</v>
      </c>
      <c r="F80" t="s">
        <v>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2:21">
      <c r="B81" t="s">
        <v>330</v>
      </c>
      <c r="C81" t="s">
        <v>331</v>
      </c>
      <c r="D81" t="s">
        <v>181</v>
      </c>
      <c r="E81" t="s">
        <v>187</v>
      </c>
      <c r="F81" t="s">
        <v>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2:21">
      <c r="B82" t="s">
        <v>332</v>
      </c>
      <c r="C82" t="s">
        <v>333</v>
      </c>
      <c r="D82" t="s">
        <v>181</v>
      </c>
      <c r="E82" t="s">
        <v>187</v>
      </c>
      <c r="F82" t="s">
        <v>23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2:21">
      <c r="B83" t="s">
        <v>334</v>
      </c>
      <c r="C83" t="s">
        <v>335</v>
      </c>
      <c r="D83" t="s">
        <v>181</v>
      </c>
      <c r="E83" t="s">
        <v>187</v>
      </c>
      <c r="F83" t="s">
        <v>23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2:21">
      <c r="B84" t="s">
        <v>336</v>
      </c>
      <c r="C84" t="s">
        <v>337</v>
      </c>
      <c r="D84" t="s">
        <v>181</v>
      </c>
      <c r="E84" t="s">
        <v>187</v>
      </c>
      <c r="F84" t="s">
        <v>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2:21">
      <c r="B85" t="s">
        <v>338</v>
      </c>
      <c r="C85" t="s">
        <v>339</v>
      </c>
      <c r="D85" t="s">
        <v>181</v>
      </c>
      <c r="E85" t="s">
        <v>187</v>
      </c>
      <c r="F85" t="s">
        <v>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2:21">
      <c r="B86" t="s">
        <v>340</v>
      </c>
      <c r="C86" t="s">
        <v>341</v>
      </c>
      <c r="D86" t="s">
        <v>181</v>
      </c>
      <c r="E86" t="s">
        <v>187</v>
      </c>
      <c r="F86" t="s">
        <v>210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5.6678677772679568E-8</v>
      </c>
      <c r="O86">
        <v>0</v>
      </c>
      <c r="P86">
        <v>0</v>
      </c>
      <c r="Q86">
        <v>0</v>
      </c>
      <c r="R86">
        <v>5.6678677772679568E-8</v>
      </c>
      <c r="S86">
        <v>0</v>
      </c>
      <c r="T86">
        <v>0</v>
      </c>
      <c r="U86">
        <v>0</v>
      </c>
    </row>
    <row r="87" spans="2:21">
      <c r="B87" t="s">
        <v>342</v>
      </c>
      <c r="C87" t="s">
        <v>343</v>
      </c>
      <c r="D87" t="s">
        <v>181</v>
      </c>
      <c r="E87" t="s">
        <v>187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2:21">
      <c r="B88" t="s">
        <v>344</v>
      </c>
      <c r="C88" t="s">
        <v>345</v>
      </c>
      <c r="D88" t="s">
        <v>181</v>
      </c>
      <c r="E88" t="s">
        <v>187</v>
      </c>
      <c r="F88" t="s">
        <v>210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5.9415551397062527E-7</v>
      </c>
      <c r="O88">
        <v>0</v>
      </c>
      <c r="P88">
        <v>0</v>
      </c>
      <c r="Q88">
        <v>0</v>
      </c>
      <c r="R88">
        <v>5.9415551397062527E-7</v>
      </c>
      <c r="S88">
        <v>0</v>
      </c>
      <c r="T88">
        <v>0</v>
      </c>
      <c r="U88">
        <v>0</v>
      </c>
    </row>
    <row r="89" spans="2:21">
      <c r="B89" t="s">
        <v>346</v>
      </c>
      <c r="C89" t="s">
        <v>347</v>
      </c>
      <c r="D89" t="s">
        <v>181</v>
      </c>
      <c r="E89" t="s">
        <v>187</v>
      </c>
      <c r="F89" t="s">
        <v>210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4.6426337759914188E-11</v>
      </c>
      <c r="O89">
        <v>0</v>
      </c>
      <c r="P89">
        <v>0</v>
      </c>
      <c r="Q89">
        <v>0</v>
      </c>
      <c r="R89">
        <v>4.6426337759914188E-11</v>
      </c>
      <c r="S89">
        <v>0</v>
      </c>
      <c r="T89">
        <v>0</v>
      </c>
      <c r="U89">
        <v>0</v>
      </c>
    </row>
    <row r="90" spans="2:21">
      <c r="B90" t="s">
        <v>348</v>
      </c>
      <c r="C90" t="s">
        <v>87</v>
      </c>
      <c r="D90" t="s">
        <v>181</v>
      </c>
      <c r="E90" t="s">
        <v>187</v>
      </c>
      <c r="F90" t="s">
        <v>23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2:21">
      <c r="B91" t="s">
        <v>349</v>
      </c>
      <c r="C91" t="s">
        <v>350</v>
      </c>
      <c r="D91" t="s">
        <v>181</v>
      </c>
      <c r="E91" t="s">
        <v>187</v>
      </c>
      <c r="F91" t="s">
        <v>210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4.9123279945303393E-6</v>
      </c>
      <c r="O91">
        <v>0</v>
      </c>
      <c r="P91">
        <v>0</v>
      </c>
      <c r="Q91">
        <v>0</v>
      </c>
      <c r="R91">
        <v>4.9123279945303393E-6</v>
      </c>
      <c r="S91">
        <v>0</v>
      </c>
      <c r="T91">
        <v>0</v>
      </c>
      <c r="U91">
        <v>0</v>
      </c>
    </row>
    <row r="92" spans="2:21">
      <c r="B92" t="s">
        <v>351</v>
      </c>
      <c r="C92" t="s">
        <v>91</v>
      </c>
      <c r="D92" t="s">
        <v>181</v>
      </c>
      <c r="E92" t="s">
        <v>187</v>
      </c>
      <c r="F92" t="s">
        <v>23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2:21">
      <c r="B93" t="s">
        <v>352</v>
      </c>
      <c r="C93" t="s">
        <v>353</v>
      </c>
      <c r="D93" t="s">
        <v>181</v>
      </c>
      <c r="E93" t="s">
        <v>187</v>
      </c>
      <c r="F93" t="s">
        <v>23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2:21">
      <c r="B94" t="s">
        <v>354</v>
      </c>
      <c r="C94" t="s">
        <v>99</v>
      </c>
      <c r="D94" t="s">
        <v>181</v>
      </c>
      <c r="E94" t="s">
        <v>187</v>
      </c>
      <c r="F94" t="s">
        <v>23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2:21">
      <c r="B95" t="s">
        <v>355</v>
      </c>
      <c r="C95" t="s">
        <v>101</v>
      </c>
      <c r="D95" t="s">
        <v>181</v>
      </c>
      <c r="E95" t="s">
        <v>187</v>
      </c>
      <c r="F95" t="s">
        <v>23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2:21">
      <c r="B96" t="s">
        <v>356</v>
      </c>
      <c r="C96" t="s">
        <v>357</v>
      </c>
      <c r="D96" t="s">
        <v>181</v>
      </c>
      <c r="E96" t="s">
        <v>187</v>
      </c>
      <c r="F96" t="s">
        <v>23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4.0087935637508508E-4</v>
      </c>
      <c r="N96">
        <v>0</v>
      </c>
      <c r="O96">
        <v>0</v>
      </c>
      <c r="P96">
        <v>0</v>
      </c>
      <c r="Q96">
        <v>1.0841964411053436E-6</v>
      </c>
      <c r="R96">
        <v>4.0179044582139208E-4</v>
      </c>
      <c r="S96">
        <v>0</v>
      </c>
      <c r="T96">
        <v>0</v>
      </c>
      <c r="U96">
        <v>0</v>
      </c>
    </row>
    <row r="97" spans="2:21">
      <c r="B97" t="s">
        <v>358</v>
      </c>
      <c r="C97" t="s">
        <v>359</v>
      </c>
      <c r="D97" t="s">
        <v>181</v>
      </c>
      <c r="E97" t="s">
        <v>187</v>
      </c>
      <c r="F97" t="s">
        <v>23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-3.6945999999999998E-10</v>
      </c>
      <c r="N97">
        <v>0</v>
      </c>
      <c r="O97">
        <v>5.3835600000000006E-10</v>
      </c>
      <c r="P97">
        <v>0</v>
      </c>
      <c r="Q97">
        <v>0</v>
      </c>
      <c r="R97">
        <v>1.68896E-10</v>
      </c>
      <c r="S97">
        <v>0</v>
      </c>
      <c r="T97">
        <v>0</v>
      </c>
      <c r="U97">
        <v>0</v>
      </c>
    </row>
    <row r="98" spans="2:21">
      <c r="B98" t="s">
        <v>360</v>
      </c>
      <c r="C98" t="s">
        <v>361</v>
      </c>
      <c r="D98" t="s">
        <v>181</v>
      </c>
      <c r="E98" t="s">
        <v>187</v>
      </c>
      <c r="F98" t="s">
        <v>23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4.4820313443397187E-7</v>
      </c>
      <c r="N98">
        <v>0</v>
      </c>
      <c r="O98">
        <v>5.4424666324125156E-8</v>
      </c>
      <c r="P98">
        <v>0</v>
      </c>
      <c r="Q98">
        <v>0</v>
      </c>
      <c r="R98">
        <v>5.0262780075809704E-7</v>
      </c>
      <c r="S98">
        <v>0</v>
      </c>
      <c r="T98">
        <v>0</v>
      </c>
      <c r="U98">
        <v>0</v>
      </c>
    </row>
    <row r="99" spans="2:21">
      <c r="B99" t="s">
        <v>362</v>
      </c>
      <c r="C99" t="s">
        <v>363</v>
      </c>
      <c r="D99" t="s">
        <v>181</v>
      </c>
      <c r="E99" t="s">
        <v>187</v>
      </c>
      <c r="F99" t="s">
        <v>23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2:21">
      <c r="B100" t="s">
        <v>364</v>
      </c>
      <c r="C100" t="s">
        <v>365</v>
      </c>
      <c r="D100" t="s">
        <v>181</v>
      </c>
      <c r="E100" t="s">
        <v>187</v>
      </c>
      <c r="F100" t="s">
        <v>23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3.891206540764448E-10</v>
      </c>
      <c r="N100">
        <v>0</v>
      </c>
      <c r="O100">
        <v>0</v>
      </c>
      <c r="P100">
        <v>0</v>
      </c>
      <c r="Q100">
        <v>2.7648046473852659E-11</v>
      </c>
      <c r="R100">
        <v>4.1779270227155128E-10</v>
      </c>
      <c r="S100">
        <v>0</v>
      </c>
      <c r="T100">
        <v>0</v>
      </c>
      <c r="U100">
        <v>0</v>
      </c>
    </row>
    <row r="101" spans="2:21">
      <c r="B101" t="s">
        <v>366</v>
      </c>
      <c r="C101" t="s">
        <v>367</v>
      </c>
      <c r="D101" t="s">
        <v>181</v>
      </c>
      <c r="E101" t="s">
        <v>187</v>
      </c>
      <c r="F101" t="s">
        <v>23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2.0502913094378379E-6</v>
      </c>
      <c r="N101">
        <v>0</v>
      </c>
      <c r="O101">
        <v>1.0207521733415521E-6</v>
      </c>
      <c r="P101">
        <v>0</v>
      </c>
      <c r="Q101">
        <v>0</v>
      </c>
      <c r="R101">
        <v>3.0710434827793896E-6</v>
      </c>
      <c r="S101">
        <v>0</v>
      </c>
      <c r="T101">
        <v>0</v>
      </c>
      <c r="U101">
        <v>0</v>
      </c>
    </row>
    <row r="102" spans="2:21">
      <c r="B102" t="s">
        <v>368</v>
      </c>
      <c r="C102" t="s">
        <v>369</v>
      </c>
      <c r="D102" t="s">
        <v>181</v>
      </c>
      <c r="E102" t="s">
        <v>187</v>
      </c>
      <c r="F102" t="s">
        <v>23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9.1163445207916245E-7</v>
      </c>
      <c r="N102">
        <v>0</v>
      </c>
      <c r="O102">
        <v>0</v>
      </c>
      <c r="P102">
        <v>0</v>
      </c>
      <c r="Q102">
        <v>0</v>
      </c>
      <c r="R102">
        <v>9.1163445207916245E-7</v>
      </c>
      <c r="S102">
        <v>0</v>
      </c>
      <c r="T102">
        <v>0</v>
      </c>
      <c r="U102">
        <v>0</v>
      </c>
    </row>
    <row r="103" spans="2:21">
      <c r="B103" t="s">
        <v>370</v>
      </c>
      <c r="C103" t="s">
        <v>371</v>
      </c>
      <c r="D103" t="s">
        <v>181</v>
      </c>
      <c r="E103" t="s">
        <v>187</v>
      </c>
      <c r="F103" t="s">
        <v>23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1.4985516152381919E-6</v>
      </c>
      <c r="N103">
        <v>0</v>
      </c>
      <c r="O103">
        <v>5.7898585134202859E-6</v>
      </c>
      <c r="P103">
        <v>0</v>
      </c>
      <c r="Q103">
        <v>0</v>
      </c>
      <c r="R103">
        <v>7.2884101286584782E-6</v>
      </c>
      <c r="S103">
        <v>0</v>
      </c>
      <c r="T103">
        <v>0</v>
      </c>
      <c r="U103">
        <v>0</v>
      </c>
    </row>
    <row r="104" spans="2:21">
      <c r="B104" t="s">
        <v>372</v>
      </c>
      <c r="C104" t="s">
        <v>373</v>
      </c>
      <c r="D104" t="s">
        <v>181</v>
      </c>
      <c r="E104" t="s">
        <v>187</v>
      </c>
      <c r="F104" t="s">
        <v>23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7.8916420021382266E-10</v>
      </c>
      <c r="R104">
        <v>7.8916420021382266E-10</v>
      </c>
      <c r="S104">
        <v>0</v>
      </c>
      <c r="T104">
        <v>0</v>
      </c>
      <c r="U104">
        <v>0</v>
      </c>
    </row>
    <row r="105" spans="2:21">
      <c r="B105" t="s">
        <v>374</v>
      </c>
      <c r="C105" t="s">
        <v>375</v>
      </c>
      <c r="D105" t="s">
        <v>181</v>
      </c>
      <c r="E105" t="s">
        <v>187</v>
      </c>
      <c r="F105" t="s">
        <v>23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2:21">
      <c r="B106" t="s">
        <v>376</v>
      </c>
      <c r="C106" t="s">
        <v>105</v>
      </c>
      <c r="D106" t="s">
        <v>181</v>
      </c>
      <c r="E106" t="s">
        <v>187</v>
      </c>
      <c r="F106" t="s">
        <v>23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2:21">
      <c r="B107" t="s">
        <v>377</v>
      </c>
      <c r="C107" t="s">
        <v>378</v>
      </c>
      <c r="D107" t="s">
        <v>181</v>
      </c>
      <c r="E107" t="s">
        <v>187</v>
      </c>
      <c r="F107" t="s">
        <v>23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2:21">
      <c r="B108" t="s">
        <v>379</v>
      </c>
      <c r="C108" t="s">
        <v>111</v>
      </c>
      <c r="D108" t="s">
        <v>181</v>
      </c>
      <c r="E108" t="s">
        <v>187</v>
      </c>
      <c r="F108" t="s">
        <v>23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2:21">
      <c r="B109" t="s">
        <v>380</v>
      </c>
      <c r="C109" t="s">
        <v>381</v>
      </c>
      <c r="D109" t="s">
        <v>181</v>
      </c>
      <c r="E109" t="s">
        <v>187</v>
      </c>
      <c r="F109" t="s">
        <v>23</v>
      </c>
      <c r="G109">
        <v>0</v>
      </c>
      <c r="H109">
        <v>0</v>
      </c>
      <c r="I109">
        <v>300.50466470455467</v>
      </c>
      <c r="J109">
        <v>0</v>
      </c>
      <c r="K109">
        <v>300.50466470455467</v>
      </c>
      <c r="L109">
        <v>0</v>
      </c>
      <c r="M109">
        <v>0</v>
      </c>
      <c r="N109">
        <v>0</v>
      </c>
      <c r="O109">
        <v>0</v>
      </c>
      <c r="P109">
        <v>6.2594180115249447E-5</v>
      </c>
      <c r="Q109">
        <v>0</v>
      </c>
      <c r="R109">
        <v>6.2594180115249447E-5</v>
      </c>
      <c r="S109">
        <v>0</v>
      </c>
      <c r="T109">
        <v>0</v>
      </c>
      <c r="U109">
        <v>0</v>
      </c>
    </row>
    <row r="110" spans="2:21">
      <c r="B110" t="s">
        <v>382</v>
      </c>
      <c r="C110" t="s">
        <v>383</v>
      </c>
      <c r="D110" t="s">
        <v>181</v>
      </c>
      <c r="E110" t="s">
        <v>187</v>
      </c>
      <c r="F110" t="s">
        <v>23</v>
      </c>
      <c r="G110">
        <v>0</v>
      </c>
      <c r="H110">
        <v>0</v>
      </c>
      <c r="I110">
        <v>7.8229007159010864E-5</v>
      </c>
      <c r="J110">
        <v>0</v>
      </c>
      <c r="K110">
        <v>7.8229007159010864E-5</v>
      </c>
      <c r="L110">
        <v>0</v>
      </c>
      <c r="M110">
        <v>0</v>
      </c>
      <c r="N110">
        <v>0</v>
      </c>
      <c r="O110">
        <v>0</v>
      </c>
      <c r="P110">
        <v>1.6288438172828522E-11</v>
      </c>
      <c r="Q110">
        <v>0</v>
      </c>
      <c r="R110">
        <v>1.6288438172828522E-11</v>
      </c>
      <c r="S110">
        <v>0</v>
      </c>
      <c r="T110">
        <v>0</v>
      </c>
      <c r="U110">
        <v>0</v>
      </c>
    </row>
    <row r="111" spans="2:21">
      <c r="B111" t="s">
        <v>384</v>
      </c>
      <c r="C111" t="s">
        <v>385</v>
      </c>
      <c r="D111" t="s">
        <v>181</v>
      </c>
      <c r="E111" t="s">
        <v>187</v>
      </c>
      <c r="F111" t="s">
        <v>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2:21">
      <c r="B112" t="s">
        <v>386</v>
      </c>
      <c r="C112" t="s">
        <v>387</v>
      </c>
      <c r="D112" t="s">
        <v>181</v>
      </c>
      <c r="E112" t="s">
        <v>187</v>
      </c>
      <c r="F112" t="s">
        <v>23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4.1304261720270804E-6</v>
      </c>
      <c r="R112">
        <v>4.1304261720270804E-6</v>
      </c>
      <c r="S112">
        <v>0</v>
      </c>
      <c r="T112">
        <v>0</v>
      </c>
      <c r="U112">
        <v>0</v>
      </c>
    </row>
    <row r="113" spans="2:21">
      <c r="B113" t="s">
        <v>388</v>
      </c>
      <c r="C113" t="s">
        <v>389</v>
      </c>
      <c r="D113" t="s">
        <v>181</v>
      </c>
      <c r="E113" t="s">
        <v>187</v>
      </c>
      <c r="F113" t="s">
        <v>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3.0616302634340877E-10</v>
      </c>
      <c r="R113">
        <v>3.0616302634340877E-10</v>
      </c>
      <c r="S113">
        <v>0</v>
      </c>
      <c r="T113">
        <v>0</v>
      </c>
      <c r="U113">
        <v>0</v>
      </c>
    </row>
    <row r="114" spans="2:21">
      <c r="B114" t="s">
        <v>390</v>
      </c>
      <c r="C114" t="s">
        <v>42</v>
      </c>
      <c r="D114" t="s">
        <v>181</v>
      </c>
      <c r="E114" t="s">
        <v>187</v>
      </c>
      <c r="F114" t="s">
        <v>23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2:21">
      <c r="B115" t="s">
        <v>391</v>
      </c>
      <c r="C115" t="s">
        <v>392</v>
      </c>
      <c r="D115" t="s">
        <v>181</v>
      </c>
      <c r="E115" t="s">
        <v>187</v>
      </c>
      <c r="F115" t="s">
        <v>23</v>
      </c>
      <c r="G115">
        <v>0</v>
      </c>
      <c r="H115">
        <v>0</v>
      </c>
      <c r="I115">
        <v>0</v>
      </c>
      <c r="J115">
        <v>5.7011813389162773E-7</v>
      </c>
      <c r="K115">
        <v>5.7011813389162774E-8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2:21">
      <c r="B116" t="s">
        <v>393</v>
      </c>
      <c r="C116" t="s">
        <v>115</v>
      </c>
      <c r="D116" t="s">
        <v>181</v>
      </c>
      <c r="E116" t="s">
        <v>187</v>
      </c>
      <c r="F116" t="s">
        <v>23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2:21">
      <c r="B117" t="s">
        <v>394</v>
      </c>
      <c r="C117" t="s">
        <v>395</v>
      </c>
      <c r="D117" t="s">
        <v>181</v>
      </c>
      <c r="E117" t="s">
        <v>187</v>
      </c>
      <c r="F117" t="s">
        <v>23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5.8798806081144848E-5</v>
      </c>
      <c r="Q117">
        <v>0</v>
      </c>
      <c r="R117">
        <v>5.8798806081144848E-5</v>
      </c>
      <c r="S117">
        <v>0</v>
      </c>
      <c r="T117">
        <v>0</v>
      </c>
      <c r="U117">
        <v>0</v>
      </c>
    </row>
    <row r="118" spans="2:21">
      <c r="B118" t="s">
        <v>396</v>
      </c>
      <c r="C118" t="s">
        <v>397</v>
      </c>
      <c r="D118" t="s">
        <v>181</v>
      </c>
      <c r="E118" t="s">
        <v>187</v>
      </c>
      <c r="F118" t="s">
        <v>23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7.7385976326607134E-4</v>
      </c>
      <c r="Q118">
        <v>0</v>
      </c>
      <c r="R118">
        <v>7.7385976326607134E-4</v>
      </c>
      <c r="S118">
        <v>0</v>
      </c>
      <c r="T118">
        <v>0</v>
      </c>
      <c r="U118">
        <v>0</v>
      </c>
    </row>
    <row r="119" spans="2:21">
      <c r="B119" t="s">
        <v>398</v>
      </c>
      <c r="C119" t="s">
        <v>399</v>
      </c>
      <c r="D119" t="s">
        <v>181</v>
      </c>
      <c r="E119" t="s">
        <v>187</v>
      </c>
      <c r="F119" t="s">
        <v>23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2:21">
      <c r="B120" t="s">
        <v>400</v>
      </c>
      <c r="C120" t="s">
        <v>401</v>
      </c>
      <c r="D120" t="s">
        <v>181</v>
      </c>
      <c r="E120" t="s">
        <v>187</v>
      </c>
      <c r="F120" t="s">
        <v>23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2:21">
      <c r="B121" t="s">
        <v>402</v>
      </c>
      <c r="C121" t="s">
        <v>403</v>
      </c>
      <c r="D121" t="s">
        <v>181</v>
      </c>
      <c r="E121" t="s">
        <v>187</v>
      </c>
      <c r="F121" t="s">
        <v>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3.6165271424507343E-7</v>
      </c>
      <c r="R121">
        <v>3.6165271424507343E-7</v>
      </c>
      <c r="S121">
        <v>0</v>
      </c>
      <c r="T121">
        <v>0</v>
      </c>
      <c r="U121">
        <v>0</v>
      </c>
    </row>
    <row r="122" spans="2:21">
      <c r="B122" t="s">
        <v>404</v>
      </c>
      <c r="C122" t="s">
        <v>405</v>
      </c>
      <c r="D122" t="s">
        <v>181</v>
      </c>
      <c r="E122" t="s">
        <v>187</v>
      </c>
      <c r="F122" t="s">
        <v>23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2:21">
      <c r="B123" t="s">
        <v>406</v>
      </c>
      <c r="C123" t="s">
        <v>407</v>
      </c>
      <c r="D123" t="s">
        <v>181</v>
      </c>
      <c r="E123" t="s">
        <v>187</v>
      </c>
      <c r="F123" t="s">
        <v>23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2:21">
      <c r="B124" t="s">
        <v>408</v>
      </c>
      <c r="C124" t="s">
        <v>409</v>
      </c>
      <c r="D124" t="s">
        <v>181</v>
      </c>
      <c r="E124" t="s">
        <v>187</v>
      </c>
      <c r="F124" t="s">
        <v>23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2:21">
      <c r="B125" t="s">
        <v>410</v>
      </c>
      <c r="C125" t="s">
        <v>411</v>
      </c>
      <c r="D125" t="s">
        <v>181</v>
      </c>
      <c r="E125" t="s">
        <v>187</v>
      </c>
      <c r="F125" t="s">
        <v>210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1.4812415067438057E-12</v>
      </c>
      <c r="O125">
        <v>0</v>
      </c>
      <c r="P125">
        <v>0</v>
      </c>
      <c r="Q125">
        <v>0</v>
      </c>
      <c r="R125">
        <v>1.4812415067438057E-12</v>
      </c>
      <c r="S125">
        <v>0</v>
      </c>
      <c r="T125">
        <v>0</v>
      </c>
      <c r="U125">
        <v>0</v>
      </c>
    </row>
    <row r="126" spans="2:21">
      <c r="B126" t="s">
        <v>412</v>
      </c>
      <c r="C126" t="s">
        <v>413</v>
      </c>
      <c r="D126" t="s">
        <v>181</v>
      </c>
      <c r="E126" t="s">
        <v>187</v>
      </c>
      <c r="F126" t="s">
        <v>23</v>
      </c>
      <c r="G126">
        <v>0</v>
      </c>
      <c r="H126">
        <v>0</v>
      </c>
      <c r="I126">
        <v>0</v>
      </c>
      <c r="J126">
        <v>3.8787095648419577E-5</v>
      </c>
      <c r="K126">
        <v>3.8787095648419577E-6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2:21">
      <c r="B127" t="s">
        <v>414</v>
      </c>
      <c r="C127" t="s">
        <v>415</v>
      </c>
      <c r="D127" t="s">
        <v>181</v>
      </c>
      <c r="E127" t="s">
        <v>187</v>
      </c>
      <c r="F127" t="s">
        <v>23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9.1069803429847534E-7</v>
      </c>
      <c r="R127">
        <v>9.1069803429847534E-7</v>
      </c>
      <c r="S127">
        <v>0</v>
      </c>
      <c r="T127">
        <v>0</v>
      </c>
      <c r="U127">
        <v>0</v>
      </c>
    </row>
    <row r="128" spans="2:21">
      <c r="B128" t="s">
        <v>416</v>
      </c>
      <c r="C128" t="s">
        <v>417</v>
      </c>
      <c r="D128" t="s">
        <v>181</v>
      </c>
      <c r="E128" t="s">
        <v>187</v>
      </c>
      <c r="F128" t="s">
        <v>23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7.4270922291140524E-9</v>
      </c>
      <c r="R128">
        <v>7.4270922291140524E-9</v>
      </c>
      <c r="S128">
        <v>0</v>
      </c>
      <c r="T128">
        <v>0</v>
      </c>
      <c r="U128">
        <v>0</v>
      </c>
    </row>
    <row r="129" spans="2:21">
      <c r="B129" t="s">
        <v>418</v>
      </c>
      <c r="C129" t="s">
        <v>419</v>
      </c>
      <c r="D129" t="s">
        <v>181</v>
      </c>
      <c r="E129" t="s">
        <v>187</v>
      </c>
      <c r="F129" t="s">
        <v>23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3.8704256732804462E-12</v>
      </c>
      <c r="R129">
        <v>3.8704256732804462E-12</v>
      </c>
      <c r="S129">
        <v>0</v>
      </c>
      <c r="T129">
        <v>0</v>
      </c>
      <c r="U129">
        <v>0</v>
      </c>
    </row>
    <row r="130" spans="2:21">
      <c r="B130" t="s">
        <v>420</v>
      </c>
      <c r="C130" t="s">
        <v>421</v>
      </c>
      <c r="D130" t="s">
        <v>181</v>
      </c>
      <c r="E130" t="s">
        <v>187</v>
      </c>
      <c r="F130" t="s">
        <v>210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1.1935841504090914E-5</v>
      </c>
      <c r="O130">
        <v>0</v>
      </c>
      <c r="P130">
        <v>0</v>
      </c>
      <c r="Q130">
        <v>0</v>
      </c>
      <c r="R130">
        <v>1.1935841504090914E-5</v>
      </c>
      <c r="S130">
        <v>0</v>
      </c>
      <c r="T130">
        <v>0</v>
      </c>
      <c r="U130">
        <v>0</v>
      </c>
    </row>
    <row r="131" spans="2:21">
      <c r="B131" t="s">
        <v>422</v>
      </c>
      <c r="C131" t="s">
        <v>127</v>
      </c>
      <c r="D131" t="s">
        <v>181</v>
      </c>
      <c r="E131" t="s">
        <v>187</v>
      </c>
      <c r="F131" t="s">
        <v>23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2:21">
      <c r="B132" t="s">
        <v>423</v>
      </c>
      <c r="C132" t="s">
        <v>424</v>
      </c>
      <c r="D132" t="s">
        <v>181</v>
      </c>
      <c r="E132" t="s">
        <v>187</v>
      </c>
      <c r="F132" t="s">
        <v>23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2:21">
      <c r="B133" t="s">
        <v>425</v>
      </c>
      <c r="C133" t="s">
        <v>426</v>
      </c>
      <c r="D133" t="s">
        <v>181</v>
      </c>
      <c r="E133" t="s">
        <v>187</v>
      </c>
      <c r="F133" t="s">
        <v>23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2:21">
      <c r="B134" t="s">
        <v>427</v>
      </c>
      <c r="C134" t="s">
        <v>133</v>
      </c>
      <c r="D134" t="s">
        <v>181</v>
      </c>
      <c r="E134" t="s">
        <v>187</v>
      </c>
      <c r="F134" t="s">
        <v>23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2:21">
      <c r="B135" t="s">
        <v>428</v>
      </c>
      <c r="C135" t="s">
        <v>429</v>
      </c>
      <c r="D135" t="s">
        <v>181</v>
      </c>
      <c r="E135" t="s">
        <v>187</v>
      </c>
      <c r="F135" t="s">
        <v>23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2:21">
      <c r="B136" t="s">
        <v>430</v>
      </c>
      <c r="C136" t="s">
        <v>431</v>
      </c>
      <c r="D136" t="s">
        <v>181</v>
      </c>
      <c r="E136" t="s">
        <v>187</v>
      </c>
      <c r="F136" t="s">
        <v>23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2:21">
      <c r="B137" t="s">
        <v>432</v>
      </c>
      <c r="C137" t="s">
        <v>433</v>
      </c>
      <c r="D137" t="s">
        <v>181</v>
      </c>
      <c r="E137" t="s">
        <v>187</v>
      </c>
      <c r="F137" t="s">
        <v>23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2:21">
      <c r="B138" t="s">
        <v>434</v>
      </c>
      <c r="C138" t="s">
        <v>435</v>
      </c>
      <c r="D138" t="s">
        <v>181</v>
      </c>
      <c r="E138" t="s">
        <v>187</v>
      </c>
      <c r="F138" t="s">
        <v>23</v>
      </c>
      <c r="G138">
        <v>0</v>
      </c>
      <c r="H138">
        <v>0</v>
      </c>
      <c r="I138">
        <v>48.210177334330304</v>
      </c>
      <c r="J138">
        <v>0</v>
      </c>
      <c r="K138">
        <v>48.210177334330304</v>
      </c>
      <c r="L138">
        <v>0</v>
      </c>
      <c r="M138">
        <v>0</v>
      </c>
      <c r="N138">
        <v>0</v>
      </c>
      <c r="O138">
        <v>0</v>
      </c>
      <c r="P138">
        <v>1.8061449721795215E-3</v>
      </c>
      <c r="Q138">
        <v>0</v>
      </c>
      <c r="R138">
        <v>1.8061449721795215E-3</v>
      </c>
      <c r="S138">
        <v>0</v>
      </c>
      <c r="T138">
        <v>0</v>
      </c>
      <c r="U138">
        <v>0</v>
      </c>
    </row>
    <row r="139" spans="2:21">
      <c r="B139" t="s">
        <v>436</v>
      </c>
      <c r="C139" t="s">
        <v>437</v>
      </c>
      <c r="D139" t="s">
        <v>181</v>
      </c>
      <c r="E139" t="s">
        <v>187</v>
      </c>
      <c r="F139" t="s">
        <v>23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1.6020387555799524E-9</v>
      </c>
      <c r="N139">
        <v>0</v>
      </c>
      <c r="O139">
        <v>0</v>
      </c>
      <c r="P139">
        <v>0</v>
      </c>
      <c r="Q139">
        <v>0</v>
      </c>
      <c r="R139">
        <v>1.6020387555799524E-9</v>
      </c>
      <c r="S139">
        <v>0</v>
      </c>
      <c r="T139">
        <v>0</v>
      </c>
      <c r="U139">
        <v>0</v>
      </c>
    </row>
    <row r="140" spans="2:21">
      <c r="B140" t="s">
        <v>438</v>
      </c>
      <c r="C140" t="s">
        <v>439</v>
      </c>
      <c r="D140" t="s">
        <v>181</v>
      </c>
      <c r="E140" t="s">
        <v>187</v>
      </c>
      <c r="F140" t="s">
        <v>23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2:21">
      <c r="B141" t="s">
        <v>440</v>
      </c>
      <c r="C141" t="s">
        <v>441</v>
      </c>
      <c r="D141" t="s">
        <v>181</v>
      </c>
      <c r="E141" t="s">
        <v>187</v>
      </c>
      <c r="F141" t="s">
        <v>23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2:21">
      <c r="B142" t="s">
        <v>442</v>
      </c>
      <c r="C142" t="s">
        <v>149</v>
      </c>
      <c r="D142" t="s">
        <v>181</v>
      </c>
      <c r="E142" t="s">
        <v>187</v>
      </c>
      <c r="F142" t="s">
        <v>23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2:21">
      <c r="B143" t="s">
        <v>443</v>
      </c>
      <c r="C143" t="s">
        <v>444</v>
      </c>
      <c r="D143" t="s">
        <v>181</v>
      </c>
      <c r="E143" t="s">
        <v>187</v>
      </c>
      <c r="F143" t="s">
        <v>23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2:21">
      <c r="B144" t="s">
        <v>445</v>
      </c>
      <c r="C144" t="s">
        <v>151</v>
      </c>
      <c r="D144" t="s">
        <v>181</v>
      </c>
      <c r="E144" t="s">
        <v>187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2:21">
      <c r="B145" t="s">
        <v>446</v>
      </c>
      <c r="C145" t="s">
        <v>447</v>
      </c>
      <c r="D145" t="s">
        <v>181</v>
      </c>
      <c r="E145" t="s">
        <v>187</v>
      </c>
      <c r="F145" t="s">
        <v>23</v>
      </c>
      <c r="G145">
        <v>0</v>
      </c>
      <c r="H145">
        <v>0</v>
      </c>
      <c r="I145">
        <v>0</v>
      </c>
      <c r="J145">
        <v>4.14189828982273E-6</v>
      </c>
      <c r="K145">
        <v>4.1418982898227297E-7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2.191754511697861E-8</v>
      </c>
      <c r="R145">
        <v>2.191754511697861E-8</v>
      </c>
      <c r="S145">
        <v>0</v>
      </c>
      <c r="T145">
        <v>0</v>
      </c>
      <c r="U145">
        <v>0</v>
      </c>
    </row>
    <row r="146" spans="2:21">
      <c r="B146" t="s">
        <v>448</v>
      </c>
      <c r="C146" t="s">
        <v>449</v>
      </c>
      <c r="D146" t="s">
        <v>181</v>
      </c>
      <c r="E146" t="s">
        <v>187</v>
      </c>
      <c r="F146" t="s">
        <v>210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2.127416489660653E-7</v>
      </c>
      <c r="O146">
        <v>0</v>
      </c>
      <c r="P146">
        <v>0</v>
      </c>
      <c r="Q146">
        <v>0</v>
      </c>
      <c r="R146">
        <v>2.127416489660653E-7</v>
      </c>
      <c r="S146">
        <v>0</v>
      </c>
      <c r="T146">
        <v>0</v>
      </c>
      <c r="U146">
        <v>0</v>
      </c>
    </row>
    <row r="147" spans="2:21">
      <c r="B147" t="s">
        <v>450</v>
      </c>
      <c r="C147" t="s">
        <v>451</v>
      </c>
      <c r="D147" t="s">
        <v>181</v>
      </c>
      <c r="E147" t="s">
        <v>187</v>
      </c>
      <c r="F147" t="s">
        <v>210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1.6994879500981603E-7</v>
      </c>
      <c r="O147">
        <v>0</v>
      </c>
      <c r="P147">
        <v>0</v>
      </c>
      <c r="Q147">
        <v>0</v>
      </c>
      <c r="R147">
        <v>1.6994879500981603E-7</v>
      </c>
      <c r="S147">
        <v>0</v>
      </c>
      <c r="T147">
        <v>0</v>
      </c>
      <c r="U147">
        <v>0</v>
      </c>
    </row>
    <row r="148" spans="2:21">
      <c r="B148" t="s">
        <v>452</v>
      </c>
      <c r="C148" t="s">
        <v>453</v>
      </c>
      <c r="D148" t="s">
        <v>181</v>
      </c>
      <c r="E148" t="s">
        <v>187</v>
      </c>
      <c r="F148" t="s">
        <v>210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8.7706615436862879E-8</v>
      </c>
      <c r="O148">
        <v>0</v>
      </c>
      <c r="P148">
        <v>0</v>
      </c>
      <c r="Q148">
        <v>0</v>
      </c>
      <c r="R148">
        <v>8.7706615436862879E-8</v>
      </c>
      <c r="S148">
        <v>0</v>
      </c>
      <c r="T148">
        <v>0</v>
      </c>
      <c r="U148">
        <v>0</v>
      </c>
    </row>
    <row r="149" spans="2:21">
      <c r="B149" t="s">
        <v>454</v>
      </c>
      <c r="C149" t="s">
        <v>455</v>
      </c>
      <c r="D149" t="s">
        <v>181</v>
      </c>
      <c r="E149" t="s">
        <v>187</v>
      </c>
      <c r="F149" t="s">
        <v>23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2:21">
      <c r="B150" t="s">
        <v>456</v>
      </c>
      <c r="C150" t="s">
        <v>457</v>
      </c>
      <c r="D150" t="s">
        <v>181</v>
      </c>
      <c r="E150" t="s">
        <v>187</v>
      </c>
      <c r="F150" t="s">
        <v>23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7.0043169170564356E-8</v>
      </c>
      <c r="R150">
        <v>7.0043169170564356E-8</v>
      </c>
      <c r="S150">
        <v>0</v>
      </c>
      <c r="T150">
        <v>0</v>
      </c>
      <c r="U150">
        <v>0</v>
      </c>
    </row>
    <row r="151" spans="2:21">
      <c r="B151" t="s">
        <v>458</v>
      </c>
      <c r="C151" t="s">
        <v>459</v>
      </c>
      <c r="D151" t="s">
        <v>181</v>
      </c>
      <c r="E151" t="s">
        <v>187</v>
      </c>
      <c r="F151" t="s">
        <v>23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2:21">
      <c r="B152" t="s">
        <v>460</v>
      </c>
      <c r="C152" t="s">
        <v>461</v>
      </c>
      <c r="D152" t="s">
        <v>181</v>
      </c>
      <c r="E152" t="s">
        <v>187</v>
      </c>
      <c r="F152" t="s">
        <v>210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2:21">
      <c r="B153" t="s">
        <v>462</v>
      </c>
      <c r="C153" t="s">
        <v>463</v>
      </c>
      <c r="D153" t="s">
        <v>181</v>
      </c>
      <c r="E153" t="s">
        <v>187</v>
      </c>
      <c r="F153" t="s">
        <v>210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6.5706229887363407E-10</v>
      </c>
      <c r="O153">
        <v>0</v>
      </c>
      <c r="P153">
        <v>0</v>
      </c>
      <c r="Q153">
        <v>0</v>
      </c>
      <c r="R153">
        <v>6.5706229887363407E-10</v>
      </c>
      <c r="S153">
        <v>0</v>
      </c>
      <c r="T153">
        <v>0</v>
      </c>
      <c r="U153">
        <v>0</v>
      </c>
    </row>
    <row r="154" spans="2:21">
      <c r="B154" t="s">
        <v>464</v>
      </c>
      <c r="C154" t="s">
        <v>465</v>
      </c>
      <c r="D154" t="s">
        <v>181</v>
      </c>
      <c r="E154" t="s">
        <v>187</v>
      </c>
      <c r="F154" t="s">
        <v>210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2:21">
      <c r="B155" t="s">
        <v>466</v>
      </c>
      <c r="C155" t="s">
        <v>467</v>
      </c>
      <c r="D155" t="s">
        <v>181</v>
      </c>
      <c r="E155" t="s">
        <v>187</v>
      </c>
      <c r="F155" t="s">
        <v>210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2:21">
      <c r="B156" t="s">
        <v>468</v>
      </c>
      <c r="C156" t="s">
        <v>469</v>
      </c>
      <c r="D156" t="s">
        <v>181</v>
      </c>
      <c r="E156" t="s">
        <v>187</v>
      </c>
      <c r="F156" t="s">
        <v>210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2:21">
      <c r="B157" t="s">
        <v>470</v>
      </c>
      <c r="C157" t="s">
        <v>471</v>
      </c>
      <c r="D157" t="s">
        <v>181</v>
      </c>
      <c r="E157" t="s">
        <v>187</v>
      </c>
      <c r="F157" t="s">
        <v>23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3.171196549333151E-7</v>
      </c>
      <c r="R157">
        <v>3.171196549333151E-7</v>
      </c>
      <c r="S157">
        <v>0</v>
      </c>
      <c r="T157">
        <v>0</v>
      </c>
      <c r="U157">
        <v>0</v>
      </c>
    </row>
    <row r="158" spans="2:21">
      <c r="B158" t="s">
        <v>472</v>
      </c>
      <c r="C158" t="s">
        <v>155</v>
      </c>
      <c r="D158" t="s">
        <v>181</v>
      </c>
      <c r="E158" t="s">
        <v>187</v>
      </c>
      <c r="F158" t="s">
        <v>23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2:21">
      <c r="B159" t="s">
        <v>473</v>
      </c>
      <c r="C159" t="s">
        <v>474</v>
      </c>
      <c r="D159" t="s">
        <v>181</v>
      </c>
      <c r="E159" t="s">
        <v>187</v>
      </c>
      <c r="F159" t="s">
        <v>23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2:21">
      <c r="B160" t="s">
        <v>14</v>
      </c>
      <c r="C160" t="s">
        <v>15</v>
      </c>
      <c r="D160" t="s">
        <v>16</v>
      </c>
      <c r="E160" t="s">
        <v>17</v>
      </c>
      <c r="F160" t="s">
        <v>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2:21">
      <c r="B161" t="s">
        <v>19</v>
      </c>
      <c r="C161" t="s">
        <v>20</v>
      </c>
      <c r="D161" t="s">
        <v>21</v>
      </c>
      <c r="E161" t="s">
        <v>22</v>
      </c>
      <c r="F161" t="s">
        <v>23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2:21">
      <c r="B162" t="s">
        <v>24</v>
      </c>
      <c r="C162" t="s">
        <v>25</v>
      </c>
      <c r="D162" t="s">
        <v>26</v>
      </c>
      <c r="E162" t="s">
        <v>27</v>
      </c>
      <c r="F162" t="s">
        <v>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2:21">
      <c r="B163" t="s">
        <v>28</v>
      </c>
      <c r="C163" t="s">
        <v>29</v>
      </c>
      <c r="D163" t="s">
        <v>26</v>
      </c>
      <c r="E163" t="s">
        <v>27</v>
      </c>
      <c r="F163" t="s">
        <v>18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2:21">
      <c r="B164" t="s">
        <v>30</v>
      </c>
      <c r="C164" t="s">
        <v>31</v>
      </c>
      <c r="D164" t="s">
        <v>26</v>
      </c>
      <c r="E164" t="s">
        <v>32</v>
      </c>
      <c r="F164" t="s">
        <v>23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2:21">
      <c r="B165" t="s">
        <v>33</v>
      </c>
      <c r="C165" t="s">
        <v>34</v>
      </c>
      <c r="D165" t="s">
        <v>26</v>
      </c>
      <c r="E165" t="s">
        <v>32</v>
      </c>
      <c r="F165" t="s">
        <v>23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2:21">
      <c r="B166" t="s">
        <v>35</v>
      </c>
      <c r="C166" t="s">
        <v>36</v>
      </c>
      <c r="D166" t="s">
        <v>26</v>
      </c>
      <c r="E166" t="s">
        <v>32</v>
      </c>
      <c r="F166" t="s">
        <v>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2:21">
      <c r="B167" t="s">
        <v>37</v>
      </c>
      <c r="C167" t="s">
        <v>38</v>
      </c>
      <c r="D167" t="s">
        <v>26</v>
      </c>
      <c r="E167" t="s">
        <v>32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2:21">
      <c r="B168" t="s">
        <v>39</v>
      </c>
      <c r="C168" t="s">
        <v>40</v>
      </c>
      <c r="D168" t="s">
        <v>26</v>
      </c>
      <c r="E168" t="s">
        <v>32</v>
      </c>
      <c r="F168" t="s">
        <v>23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2:21">
      <c r="B169" t="s">
        <v>41</v>
      </c>
      <c r="C169" t="s">
        <v>42</v>
      </c>
      <c r="D169" t="s">
        <v>26</v>
      </c>
      <c r="E169" t="s">
        <v>32</v>
      </c>
      <c r="F169" t="s">
        <v>23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2:21">
      <c r="B170" t="s">
        <v>43</v>
      </c>
      <c r="C170" t="s">
        <v>44</v>
      </c>
      <c r="D170" t="s">
        <v>26</v>
      </c>
      <c r="E170" t="s">
        <v>45</v>
      </c>
      <c r="F170" t="s">
        <v>23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2:21">
      <c r="B171" t="s">
        <v>46</v>
      </c>
      <c r="C171" t="s">
        <v>47</v>
      </c>
      <c r="D171" t="s">
        <v>26</v>
      </c>
      <c r="E171" t="s">
        <v>45</v>
      </c>
      <c r="F171" t="s">
        <v>23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2:21">
      <c r="B172" t="s">
        <v>48</v>
      </c>
      <c r="C172" t="s">
        <v>49</v>
      </c>
      <c r="D172" t="s">
        <v>26</v>
      </c>
      <c r="E172" t="s">
        <v>45</v>
      </c>
      <c r="F172" t="s">
        <v>23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2:21">
      <c r="B173" t="s">
        <v>50</v>
      </c>
      <c r="C173" t="s">
        <v>51</v>
      </c>
      <c r="D173" t="s">
        <v>26</v>
      </c>
      <c r="E173" t="s">
        <v>45</v>
      </c>
      <c r="F173" t="s">
        <v>23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11.434168307896517</v>
      </c>
      <c r="U173">
        <v>11.434168307896517</v>
      </c>
    </row>
    <row r="174" spans="2:21">
      <c r="B174" t="s">
        <v>52</v>
      </c>
      <c r="C174" t="s">
        <v>53</v>
      </c>
      <c r="D174" t="s">
        <v>26</v>
      </c>
      <c r="E174" t="s">
        <v>45</v>
      </c>
      <c r="F174" t="s">
        <v>18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2:21">
      <c r="B175" t="s">
        <v>54</v>
      </c>
      <c r="C175" t="s">
        <v>55</v>
      </c>
      <c r="D175" t="s">
        <v>26</v>
      </c>
      <c r="E175" t="s">
        <v>45</v>
      </c>
      <c r="F175" t="s">
        <v>23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2:21">
      <c r="B176" t="s">
        <v>56</v>
      </c>
      <c r="C176" t="s">
        <v>57</v>
      </c>
      <c r="D176" t="s">
        <v>26</v>
      </c>
      <c r="E176" t="s">
        <v>45</v>
      </c>
      <c r="F176" t="s">
        <v>23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2:21">
      <c r="B177" t="s">
        <v>58</v>
      </c>
      <c r="C177" t="s">
        <v>59</v>
      </c>
      <c r="D177" t="s">
        <v>26</v>
      </c>
      <c r="E177" t="s">
        <v>45</v>
      </c>
      <c r="F177" t="s">
        <v>23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4.0038031203021891</v>
      </c>
      <c r="U177">
        <v>4.0038031203021891</v>
      </c>
    </row>
    <row r="178" spans="2:21">
      <c r="B178" t="s">
        <v>60</v>
      </c>
      <c r="C178" t="s">
        <v>61</v>
      </c>
      <c r="D178" t="s">
        <v>26</v>
      </c>
      <c r="E178" t="s">
        <v>45</v>
      </c>
      <c r="F178" t="s">
        <v>23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2:21">
      <c r="B179" t="s">
        <v>62</v>
      </c>
      <c r="C179" t="s">
        <v>63</v>
      </c>
      <c r="D179" t="s">
        <v>26</v>
      </c>
      <c r="E179" t="s">
        <v>45</v>
      </c>
      <c r="F179" t="s">
        <v>23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2:21">
      <c r="B180" t="s">
        <v>64</v>
      </c>
      <c r="C180" t="s">
        <v>65</v>
      </c>
      <c r="D180" t="s">
        <v>26</v>
      </c>
      <c r="E180" t="s">
        <v>45</v>
      </c>
      <c r="F180" t="s">
        <v>23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2:21">
      <c r="B181" t="s">
        <v>66</v>
      </c>
      <c r="C181" t="s">
        <v>67</v>
      </c>
      <c r="D181" t="s">
        <v>26</v>
      </c>
      <c r="E181" t="s">
        <v>45</v>
      </c>
      <c r="F181" t="s">
        <v>23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72.151125270125803</v>
      </c>
      <c r="U181">
        <v>72.151125270125803</v>
      </c>
    </row>
    <row r="182" spans="2:21">
      <c r="B182" t="s">
        <v>68</v>
      </c>
      <c r="C182" t="s">
        <v>69</v>
      </c>
      <c r="D182" t="s">
        <v>26</v>
      </c>
      <c r="E182" t="s">
        <v>45</v>
      </c>
      <c r="F182" t="s">
        <v>18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2:21">
      <c r="B183" t="s">
        <v>70</v>
      </c>
      <c r="C183" t="s">
        <v>71</v>
      </c>
      <c r="D183" t="s">
        <v>26</v>
      </c>
      <c r="E183" t="s">
        <v>45</v>
      </c>
      <c r="F183" t="s">
        <v>23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2:21">
      <c r="B184" t="s">
        <v>72</v>
      </c>
      <c r="C184" t="s">
        <v>73</v>
      </c>
      <c r="D184" t="s">
        <v>26</v>
      </c>
      <c r="E184" t="s">
        <v>45</v>
      </c>
      <c r="F184" t="s">
        <v>18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2:21">
      <c r="B185" t="s">
        <v>74</v>
      </c>
      <c r="C185" t="s">
        <v>75</v>
      </c>
      <c r="D185" t="s">
        <v>26</v>
      </c>
      <c r="E185" t="s">
        <v>45</v>
      </c>
      <c r="F185" t="s">
        <v>23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2:21">
      <c r="B186" t="s">
        <v>76</v>
      </c>
      <c r="C186" t="s">
        <v>77</v>
      </c>
      <c r="D186" t="s">
        <v>26</v>
      </c>
      <c r="E186" t="s">
        <v>45</v>
      </c>
      <c r="F186" t="s">
        <v>23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2:21">
      <c r="B187" t="s">
        <v>78</v>
      </c>
      <c r="C187" t="s">
        <v>79</v>
      </c>
      <c r="D187" t="s">
        <v>26</v>
      </c>
      <c r="E187" t="s">
        <v>45</v>
      </c>
      <c r="F187" t="s">
        <v>23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2:21">
      <c r="B188" t="s">
        <v>80</v>
      </c>
      <c r="C188" t="s">
        <v>81</v>
      </c>
      <c r="D188" t="s">
        <v>26</v>
      </c>
      <c r="E188" t="s">
        <v>45</v>
      </c>
      <c r="F188" t="s">
        <v>23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2:21">
      <c r="B189" t="s">
        <v>82</v>
      </c>
      <c r="C189" t="s">
        <v>83</v>
      </c>
      <c r="D189" t="s">
        <v>26</v>
      </c>
      <c r="E189" t="s">
        <v>45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2:21">
      <c r="B190" t="s">
        <v>84</v>
      </c>
      <c r="C190" t="s">
        <v>85</v>
      </c>
      <c r="D190" t="s">
        <v>26</v>
      </c>
      <c r="E190" t="s">
        <v>45</v>
      </c>
      <c r="F190" t="s">
        <v>18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2:21">
      <c r="B191" t="s">
        <v>86</v>
      </c>
      <c r="C191" t="s">
        <v>87</v>
      </c>
      <c r="D191" t="s">
        <v>26</v>
      </c>
      <c r="E191" t="s">
        <v>45</v>
      </c>
      <c r="F191" t="s">
        <v>23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3.522056571735281</v>
      </c>
      <c r="U191">
        <v>3.522056571735281</v>
      </c>
    </row>
    <row r="192" spans="2:21">
      <c r="B192" t="s">
        <v>88</v>
      </c>
      <c r="C192" t="s">
        <v>89</v>
      </c>
      <c r="D192" t="s">
        <v>26</v>
      </c>
      <c r="E192" t="s">
        <v>45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2:21">
      <c r="B193" t="s">
        <v>90</v>
      </c>
      <c r="C193" t="s">
        <v>91</v>
      </c>
      <c r="D193" t="s">
        <v>26</v>
      </c>
      <c r="E193" t="s">
        <v>45</v>
      </c>
      <c r="F193" t="s">
        <v>23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5.3232999896910673</v>
      </c>
      <c r="U193">
        <v>5.3232999896910673</v>
      </c>
    </row>
    <row r="194" spans="2:21">
      <c r="B194" t="s">
        <v>92</v>
      </c>
      <c r="C194" t="s">
        <v>93</v>
      </c>
      <c r="D194" t="s">
        <v>26</v>
      </c>
      <c r="E194" t="s">
        <v>45</v>
      </c>
      <c r="F194" t="s">
        <v>23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2:21">
      <c r="B195" t="s">
        <v>94</v>
      </c>
      <c r="C195" t="s">
        <v>95</v>
      </c>
      <c r="D195" t="s">
        <v>26</v>
      </c>
      <c r="E195" t="s">
        <v>45</v>
      </c>
      <c r="F195" t="s">
        <v>23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2:21">
      <c r="B196" t="s">
        <v>96</v>
      </c>
      <c r="C196" t="s">
        <v>97</v>
      </c>
      <c r="D196" t="s">
        <v>26</v>
      </c>
      <c r="E196" t="s">
        <v>45</v>
      </c>
      <c r="F196" t="s">
        <v>23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2:21">
      <c r="B197" t="s">
        <v>98</v>
      </c>
      <c r="C197" t="s">
        <v>99</v>
      </c>
      <c r="D197" t="s">
        <v>26</v>
      </c>
      <c r="E197" t="s">
        <v>45</v>
      </c>
      <c r="F197" t="s">
        <v>23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0.13387715237263428</v>
      </c>
      <c r="U197">
        <v>0.13387715237263428</v>
      </c>
    </row>
    <row r="198" spans="2:21">
      <c r="B198" t="s">
        <v>100</v>
      </c>
      <c r="C198" t="s">
        <v>101</v>
      </c>
      <c r="D198" t="s">
        <v>26</v>
      </c>
      <c r="E198" t="s">
        <v>45</v>
      </c>
      <c r="F198" t="s">
        <v>23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5.7603857415717411E-6</v>
      </c>
      <c r="U198">
        <v>5.7603857415717411E-6</v>
      </c>
    </row>
    <row r="199" spans="2:21">
      <c r="B199" t="s">
        <v>102</v>
      </c>
      <c r="C199" t="s">
        <v>103</v>
      </c>
      <c r="D199" t="s">
        <v>26</v>
      </c>
      <c r="E199" t="s">
        <v>45</v>
      </c>
      <c r="F199" t="s">
        <v>23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2:21">
      <c r="B200" t="s">
        <v>104</v>
      </c>
      <c r="C200" t="s">
        <v>105</v>
      </c>
      <c r="D200" t="s">
        <v>26</v>
      </c>
      <c r="E200" t="s">
        <v>45</v>
      </c>
      <c r="F200" t="s">
        <v>23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3.7362260436948724E-3</v>
      </c>
      <c r="U200">
        <v>3.7362260436948724E-3</v>
      </c>
    </row>
    <row r="201" spans="2:21">
      <c r="B201" t="s">
        <v>106</v>
      </c>
      <c r="C201" t="s">
        <v>107</v>
      </c>
      <c r="D201" t="s">
        <v>26</v>
      </c>
      <c r="E201" t="s">
        <v>45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2:21">
      <c r="B202" t="s">
        <v>108</v>
      </c>
      <c r="C202" t="s">
        <v>109</v>
      </c>
      <c r="D202" t="s">
        <v>26</v>
      </c>
      <c r="E202" t="s">
        <v>45</v>
      </c>
      <c r="F202" t="s">
        <v>23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2:21">
      <c r="B203" t="s">
        <v>110</v>
      </c>
      <c r="C203" t="s">
        <v>111</v>
      </c>
      <c r="D203" t="s">
        <v>26</v>
      </c>
      <c r="E203" t="s">
        <v>45</v>
      </c>
      <c r="F203" t="s">
        <v>23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7.4908968794525777</v>
      </c>
      <c r="U203">
        <v>7.4908968794525777</v>
      </c>
    </row>
    <row r="204" spans="2:21">
      <c r="B204" t="s">
        <v>112</v>
      </c>
      <c r="C204" t="s">
        <v>113</v>
      </c>
      <c r="D204" t="s">
        <v>26</v>
      </c>
      <c r="E204" t="s">
        <v>45</v>
      </c>
      <c r="F204" t="s">
        <v>23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2:21">
      <c r="B205" t="s">
        <v>114</v>
      </c>
      <c r="C205" t="s">
        <v>115</v>
      </c>
      <c r="D205" t="s">
        <v>26</v>
      </c>
      <c r="E205" t="s">
        <v>45</v>
      </c>
      <c r="F205" t="s">
        <v>23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116</v>
      </c>
      <c r="C206" t="s">
        <v>117</v>
      </c>
      <c r="D206" t="s">
        <v>26</v>
      </c>
      <c r="E206" t="s">
        <v>45</v>
      </c>
      <c r="F206" t="s">
        <v>18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2:21">
      <c r="B207" t="s">
        <v>118</v>
      </c>
      <c r="C207" t="s">
        <v>119</v>
      </c>
      <c r="D207" t="s">
        <v>26</v>
      </c>
      <c r="E207" t="s">
        <v>45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2:21">
      <c r="B208" t="s">
        <v>120</v>
      </c>
      <c r="C208" t="s">
        <v>121</v>
      </c>
      <c r="D208" t="s">
        <v>26</v>
      </c>
      <c r="E208" t="s">
        <v>45</v>
      </c>
      <c r="F208" t="s">
        <v>23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2:21">
      <c r="B209" t="s">
        <v>122</v>
      </c>
      <c r="C209" t="s">
        <v>123</v>
      </c>
      <c r="D209" t="s">
        <v>26</v>
      </c>
      <c r="E209" t="s">
        <v>45</v>
      </c>
      <c r="F209" t="s">
        <v>23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2:21">
      <c r="B210" t="s">
        <v>124</v>
      </c>
      <c r="C210" t="s">
        <v>125</v>
      </c>
      <c r="D210" t="s">
        <v>26</v>
      </c>
      <c r="E210" t="s">
        <v>45</v>
      </c>
      <c r="F210" t="s">
        <v>23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2:21">
      <c r="B211" t="s">
        <v>126</v>
      </c>
      <c r="C211" t="s">
        <v>127</v>
      </c>
      <c r="D211" t="s">
        <v>26</v>
      </c>
      <c r="E211" t="s">
        <v>45</v>
      </c>
      <c r="F211" t="s">
        <v>23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2:21">
      <c r="B212" t="s">
        <v>128</v>
      </c>
      <c r="C212" t="s">
        <v>129</v>
      </c>
      <c r="D212" t="s">
        <v>26</v>
      </c>
      <c r="E212" t="s">
        <v>45</v>
      </c>
      <c r="F212" t="s">
        <v>23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2:21">
      <c r="B213" t="s">
        <v>130</v>
      </c>
      <c r="C213" t="s">
        <v>131</v>
      </c>
      <c r="D213" t="s">
        <v>26</v>
      </c>
      <c r="E213" t="s">
        <v>45</v>
      </c>
      <c r="F213" t="s">
        <v>23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2:21">
      <c r="B214" t="s">
        <v>132</v>
      </c>
      <c r="C214" t="s">
        <v>133</v>
      </c>
      <c r="D214" t="s">
        <v>26</v>
      </c>
      <c r="E214" t="s">
        <v>45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2:21">
      <c r="B215" t="s">
        <v>134</v>
      </c>
      <c r="C215" t="s">
        <v>135</v>
      </c>
      <c r="D215" t="s">
        <v>26</v>
      </c>
      <c r="E215" t="s">
        <v>45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2:21">
      <c r="B216" t="s">
        <v>136</v>
      </c>
      <c r="C216" t="s">
        <v>137</v>
      </c>
      <c r="D216" t="s">
        <v>26</v>
      </c>
      <c r="E216" t="s">
        <v>45</v>
      </c>
      <c r="F216" t="s">
        <v>23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2:21">
      <c r="B217" t="s">
        <v>138</v>
      </c>
      <c r="C217" t="s">
        <v>139</v>
      </c>
      <c r="D217" t="s">
        <v>26</v>
      </c>
      <c r="E217" t="s">
        <v>45</v>
      </c>
      <c r="F217" t="s">
        <v>23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2:21">
      <c r="B218" t="s">
        <v>140</v>
      </c>
      <c r="C218" t="s">
        <v>141</v>
      </c>
      <c r="D218" t="s">
        <v>26</v>
      </c>
      <c r="E218" t="s">
        <v>45</v>
      </c>
      <c r="F218" t="s">
        <v>23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2:21">
      <c r="B219" t="s">
        <v>142</v>
      </c>
      <c r="C219" t="s">
        <v>143</v>
      </c>
      <c r="D219" t="s">
        <v>26</v>
      </c>
      <c r="E219" t="s">
        <v>45</v>
      </c>
      <c r="F219" t="s">
        <v>23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2:21">
      <c r="B220" t="s">
        <v>144</v>
      </c>
      <c r="C220" t="s">
        <v>145</v>
      </c>
      <c r="D220" t="s">
        <v>26</v>
      </c>
      <c r="E220" t="s">
        <v>45</v>
      </c>
      <c r="F220" t="s">
        <v>23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2:21">
      <c r="B221" t="s">
        <v>146</v>
      </c>
      <c r="C221" t="s">
        <v>147</v>
      </c>
      <c r="D221" t="s">
        <v>26</v>
      </c>
      <c r="E221" t="s">
        <v>45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2:21">
      <c r="B222" t="s">
        <v>148</v>
      </c>
      <c r="C222" t="s">
        <v>149</v>
      </c>
      <c r="D222" t="s">
        <v>26</v>
      </c>
      <c r="E222" t="s">
        <v>45</v>
      </c>
      <c r="F222" t="s">
        <v>23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8.0551388216417437E-12</v>
      </c>
      <c r="U222">
        <v>8.0551388216417437E-12</v>
      </c>
    </row>
    <row r="223" spans="2:21">
      <c r="B223" t="s">
        <v>150</v>
      </c>
      <c r="C223" t="s">
        <v>151</v>
      </c>
      <c r="D223" t="s">
        <v>26</v>
      </c>
      <c r="E223" t="s">
        <v>45</v>
      </c>
      <c r="F223" t="s">
        <v>23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2:21">
      <c r="B224" t="s">
        <v>152</v>
      </c>
      <c r="C224" t="s">
        <v>153</v>
      </c>
      <c r="D224" t="s">
        <v>26</v>
      </c>
      <c r="E224" t="s">
        <v>45</v>
      </c>
      <c r="F224" t="s">
        <v>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2:21">
      <c r="B225" t="s">
        <v>154</v>
      </c>
      <c r="C225" t="s">
        <v>155</v>
      </c>
      <c r="D225" t="s">
        <v>26</v>
      </c>
      <c r="E225" t="s">
        <v>45</v>
      </c>
      <c r="F225" t="s">
        <v>23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1.4234864616613481</v>
      </c>
      <c r="U225">
        <v>1.4234864616613481</v>
      </c>
    </row>
    <row r="226" spans="2:21">
      <c r="B226" t="s">
        <v>156</v>
      </c>
      <c r="C226" t="s">
        <v>157</v>
      </c>
      <c r="D226" t="s">
        <v>26</v>
      </c>
      <c r="E226" t="s">
        <v>158</v>
      </c>
      <c r="F226" t="s">
        <v>18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2:21">
      <c r="B227" t="s">
        <v>159</v>
      </c>
      <c r="C227" t="s">
        <v>160</v>
      </c>
      <c r="D227" t="s">
        <v>26</v>
      </c>
      <c r="E227" t="s">
        <v>158</v>
      </c>
      <c r="F227" t="s">
        <v>18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2:21">
      <c r="B228" t="s">
        <v>161</v>
      </c>
      <c r="C228" t="s">
        <v>162</v>
      </c>
      <c r="D228" t="s">
        <v>26</v>
      </c>
      <c r="E228" t="s">
        <v>158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2:21">
      <c r="B229" t="s">
        <v>163</v>
      </c>
      <c r="C229" t="s">
        <v>164</v>
      </c>
      <c r="D229" t="s">
        <v>26</v>
      </c>
      <c r="E229" t="s">
        <v>158</v>
      </c>
      <c r="F229" t="s">
        <v>23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2:21">
      <c r="B230" t="s">
        <v>165</v>
      </c>
      <c r="C230" t="s">
        <v>166</v>
      </c>
      <c r="D230" t="s">
        <v>26</v>
      </c>
      <c r="E230" t="s">
        <v>158</v>
      </c>
      <c r="F230" t="s">
        <v>167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2:21">
      <c r="B231" t="s">
        <v>168</v>
      </c>
      <c r="C231" t="s">
        <v>169</v>
      </c>
      <c r="D231" t="s">
        <v>26</v>
      </c>
      <c r="E231" t="s">
        <v>158</v>
      </c>
      <c r="F231" t="s">
        <v>167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2:21">
      <c r="B232" t="s">
        <v>170</v>
      </c>
      <c r="C232" t="s">
        <v>171</v>
      </c>
      <c r="D232" t="s">
        <v>26</v>
      </c>
      <c r="E232" t="s">
        <v>158</v>
      </c>
      <c r="F232" t="s">
        <v>167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2:21">
      <c r="B233" t="s">
        <v>172</v>
      </c>
      <c r="C233" t="s">
        <v>173</v>
      </c>
      <c r="D233" t="s">
        <v>26</v>
      </c>
      <c r="E233" t="s">
        <v>158</v>
      </c>
      <c r="F233" t="s">
        <v>23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2:21">
      <c r="B234" t="s">
        <v>475</v>
      </c>
      <c r="C234" t="s">
        <v>269</v>
      </c>
      <c r="D234" t="s">
        <v>476</v>
      </c>
      <c r="E234" t="s">
        <v>477</v>
      </c>
      <c r="F234" t="s">
        <v>23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2:21">
      <c r="B235" t="s">
        <v>478</v>
      </c>
      <c r="C235" t="s">
        <v>264</v>
      </c>
      <c r="D235" t="s">
        <v>476</v>
      </c>
      <c r="E235" t="s">
        <v>479</v>
      </c>
      <c r="F235" t="s">
        <v>23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2:21">
      <c r="B236" t="s">
        <v>480</v>
      </c>
      <c r="C236" t="s">
        <v>269</v>
      </c>
      <c r="D236" t="s">
        <v>476</v>
      </c>
      <c r="E236" t="s">
        <v>479</v>
      </c>
      <c r="F236" t="s">
        <v>23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2:21">
      <c r="B237" t="s">
        <v>481</v>
      </c>
      <c r="C237" t="s">
        <v>482</v>
      </c>
      <c r="D237" t="s">
        <v>476</v>
      </c>
      <c r="E237" t="s">
        <v>479</v>
      </c>
      <c r="F237" t="s">
        <v>23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2:21">
      <c r="B238" t="s">
        <v>483</v>
      </c>
      <c r="C238" t="s">
        <v>484</v>
      </c>
      <c r="D238" t="s">
        <v>476</v>
      </c>
      <c r="E238" t="s">
        <v>187</v>
      </c>
      <c r="F238" t="s">
        <v>23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2:21">
      <c r="B239" t="s">
        <v>485</v>
      </c>
      <c r="C239" t="s">
        <v>201</v>
      </c>
      <c r="D239" t="s">
        <v>476</v>
      </c>
      <c r="E239" t="s">
        <v>187</v>
      </c>
      <c r="F239" t="s">
        <v>23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2:21">
      <c r="B240" t="s">
        <v>486</v>
      </c>
      <c r="C240" t="s">
        <v>207</v>
      </c>
      <c r="D240" t="s">
        <v>476</v>
      </c>
      <c r="E240" t="s">
        <v>187</v>
      </c>
      <c r="F240" t="s">
        <v>23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2:21">
      <c r="B241" t="s">
        <v>487</v>
      </c>
      <c r="C241" t="s">
        <v>214</v>
      </c>
      <c r="D241" t="s">
        <v>476</v>
      </c>
      <c r="E241" t="s">
        <v>187</v>
      </c>
      <c r="F241" t="s">
        <v>23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2:21">
      <c r="B242" t="s">
        <v>488</v>
      </c>
      <c r="C242" t="s">
        <v>236</v>
      </c>
      <c r="D242" t="s">
        <v>476</v>
      </c>
      <c r="E242" t="s">
        <v>187</v>
      </c>
      <c r="F242" t="s">
        <v>23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2:21">
      <c r="B243" t="s">
        <v>489</v>
      </c>
      <c r="C243" t="s">
        <v>490</v>
      </c>
      <c r="D243" t="s">
        <v>476</v>
      </c>
      <c r="E243" t="s">
        <v>187</v>
      </c>
      <c r="F243" t="s">
        <v>23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2:21">
      <c r="B244" t="s">
        <v>491</v>
      </c>
      <c r="C244" t="s">
        <v>246</v>
      </c>
      <c r="D244" t="s">
        <v>476</v>
      </c>
      <c r="E244" t="s">
        <v>187</v>
      </c>
      <c r="F244" t="s">
        <v>23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2:21">
      <c r="B245" t="s">
        <v>492</v>
      </c>
      <c r="C245" t="s">
        <v>493</v>
      </c>
      <c r="D245" t="s">
        <v>476</v>
      </c>
      <c r="E245" t="s">
        <v>187</v>
      </c>
      <c r="F245" t="s">
        <v>23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2:21">
      <c r="B246" t="s">
        <v>494</v>
      </c>
      <c r="C246" t="s">
        <v>262</v>
      </c>
      <c r="D246" t="s">
        <v>476</v>
      </c>
      <c r="E246" t="s">
        <v>187</v>
      </c>
      <c r="F246" t="s">
        <v>23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2:21">
      <c r="B247" t="s">
        <v>495</v>
      </c>
      <c r="C247" t="s">
        <v>59</v>
      </c>
      <c r="D247" t="s">
        <v>476</v>
      </c>
      <c r="E247" t="s">
        <v>187</v>
      </c>
      <c r="F247" t="s">
        <v>23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2:21">
      <c r="B248" t="s">
        <v>496</v>
      </c>
      <c r="C248" t="s">
        <v>267</v>
      </c>
      <c r="D248" t="s">
        <v>476</v>
      </c>
      <c r="E248" t="s">
        <v>187</v>
      </c>
      <c r="F248" t="s">
        <v>23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2:21">
      <c r="B249" t="s">
        <v>497</v>
      </c>
      <c r="C249" t="s">
        <v>273</v>
      </c>
      <c r="D249" t="s">
        <v>476</v>
      </c>
      <c r="E249" t="s">
        <v>187</v>
      </c>
      <c r="F249" t="s">
        <v>23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2:21">
      <c r="B250" t="s">
        <v>498</v>
      </c>
      <c r="C250" t="s">
        <v>67</v>
      </c>
      <c r="D250" t="s">
        <v>476</v>
      </c>
      <c r="E250" t="s">
        <v>187</v>
      </c>
      <c r="F250" t="s">
        <v>23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2:21">
      <c r="B251" t="s">
        <v>499</v>
      </c>
      <c r="C251" t="s">
        <v>312</v>
      </c>
      <c r="D251" t="s">
        <v>476</v>
      </c>
      <c r="E251" t="s">
        <v>187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2:21">
      <c r="B252" t="s">
        <v>500</v>
      </c>
      <c r="C252" t="s">
        <v>87</v>
      </c>
      <c r="D252" t="s">
        <v>476</v>
      </c>
      <c r="E252" t="s">
        <v>187</v>
      </c>
      <c r="F252" t="s">
        <v>23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2:21">
      <c r="B253" t="s">
        <v>501</v>
      </c>
      <c r="C253" t="s">
        <v>91</v>
      </c>
      <c r="D253" t="s">
        <v>476</v>
      </c>
      <c r="E253" t="s">
        <v>187</v>
      </c>
      <c r="F253" t="s">
        <v>23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2:21">
      <c r="B254" t="s">
        <v>502</v>
      </c>
      <c r="C254" t="s">
        <v>95</v>
      </c>
      <c r="D254" t="s">
        <v>476</v>
      </c>
      <c r="E254" t="s">
        <v>187</v>
      </c>
      <c r="F254" t="s">
        <v>23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2:21">
      <c r="B255" t="s">
        <v>503</v>
      </c>
      <c r="C255" t="s">
        <v>99</v>
      </c>
      <c r="D255" t="s">
        <v>476</v>
      </c>
      <c r="E255" t="s">
        <v>187</v>
      </c>
      <c r="F255" t="s">
        <v>23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2:21">
      <c r="B256" t="s">
        <v>504</v>
      </c>
      <c r="C256" t="s">
        <v>101</v>
      </c>
      <c r="D256" t="s">
        <v>476</v>
      </c>
      <c r="E256" t="s">
        <v>187</v>
      </c>
      <c r="F256" t="s">
        <v>23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2:21">
      <c r="B257" t="s">
        <v>505</v>
      </c>
      <c r="C257" t="s">
        <v>111</v>
      </c>
      <c r="D257" t="s">
        <v>476</v>
      </c>
      <c r="E257" t="s">
        <v>187</v>
      </c>
      <c r="F257" t="s">
        <v>23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2:21">
      <c r="B258" t="s">
        <v>506</v>
      </c>
      <c r="C258" t="s">
        <v>507</v>
      </c>
      <c r="D258" t="s">
        <v>476</v>
      </c>
      <c r="E258" t="s">
        <v>187</v>
      </c>
      <c r="F258" t="s">
        <v>23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2:21">
      <c r="B259" t="s">
        <v>508</v>
      </c>
      <c r="C259" t="s">
        <v>509</v>
      </c>
      <c r="D259" t="s">
        <v>476</v>
      </c>
      <c r="E259" t="s">
        <v>187</v>
      </c>
      <c r="F259" t="s">
        <v>23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2:21">
      <c r="B260" t="s">
        <v>510</v>
      </c>
      <c r="C260" t="s">
        <v>426</v>
      </c>
      <c r="D260" t="s">
        <v>476</v>
      </c>
      <c r="E260" t="s">
        <v>187</v>
      </c>
      <c r="F260" t="s">
        <v>23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2:21">
      <c r="B261" t="s">
        <v>511</v>
      </c>
      <c r="C261" t="s">
        <v>512</v>
      </c>
      <c r="D261" t="s">
        <v>476</v>
      </c>
      <c r="E261" t="s">
        <v>187</v>
      </c>
      <c r="F261" t="s">
        <v>23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2:21">
      <c r="B262" t="s">
        <v>513</v>
      </c>
      <c r="C262" t="s">
        <v>429</v>
      </c>
      <c r="D262" t="s">
        <v>476</v>
      </c>
      <c r="E262" t="s">
        <v>187</v>
      </c>
      <c r="F262" t="s">
        <v>23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2:21">
      <c r="B263" t="s">
        <v>514</v>
      </c>
      <c r="C263" t="s">
        <v>433</v>
      </c>
      <c r="D263" t="s">
        <v>476</v>
      </c>
      <c r="E263" t="s">
        <v>187</v>
      </c>
      <c r="F263" t="s">
        <v>23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2:21">
      <c r="B264" t="s">
        <v>515</v>
      </c>
      <c r="C264" t="s">
        <v>516</v>
      </c>
      <c r="D264" t="s">
        <v>476</v>
      </c>
      <c r="E264" t="s">
        <v>187</v>
      </c>
      <c r="F264" t="s">
        <v>23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2:21">
      <c r="B265" t="s">
        <v>517</v>
      </c>
      <c r="C265" t="s">
        <v>155</v>
      </c>
      <c r="D265" t="s">
        <v>476</v>
      </c>
      <c r="E265" t="s">
        <v>187</v>
      </c>
      <c r="F265" t="s">
        <v>23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2:21">
      <c r="B266" t="s">
        <v>174</v>
      </c>
      <c r="C266" t="s">
        <v>175</v>
      </c>
      <c r="D266" t="s">
        <v>176</v>
      </c>
      <c r="E266" t="s">
        <v>177</v>
      </c>
      <c r="F266" t="s">
        <v>23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2:21">
      <c r="B267" t="s">
        <v>518</v>
      </c>
      <c r="C267" t="s">
        <v>519</v>
      </c>
      <c r="D267" t="s">
        <v>520</v>
      </c>
      <c r="E267" t="s">
        <v>521</v>
      </c>
      <c r="F267" t="s">
        <v>23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2:21">
      <c r="B268" t="s">
        <v>522</v>
      </c>
      <c r="C268" t="s">
        <v>523</v>
      </c>
      <c r="D268" t="s">
        <v>520</v>
      </c>
      <c r="E268" t="s">
        <v>521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2:21">
      <c r="B269" t="s">
        <v>524</v>
      </c>
      <c r="C269" t="s">
        <v>189</v>
      </c>
      <c r="D269" t="s">
        <v>520</v>
      </c>
      <c r="E269" t="s">
        <v>521</v>
      </c>
      <c r="F269" t="s">
        <v>23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2:21">
      <c r="B270" t="s">
        <v>525</v>
      </c>
      <c r="C270" t="s">
        <v>193</v>
      </c>
      <c r="D270" t="s">
        <v>520</v>
      </c>
      <c r="E270" t="s">
        <v>521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2:21">
      <c r="B271" t="s">
        <v>526</v>
      </c>
      <c r="C271" t="s">
        <v>197</v>
      </c>
      <c r="D271" t="s">
        <v>520</v>
      </c>
      <c r="E271" t="s">
        <v>521</v>
      </c>
      <c r="F271" t="s">
        <v>23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2:21">
      <c r="B272" t="s">
        <v>527</v>
      </c>
      <c r="C272" t="s">
        <v>484</v>
      </c>
      <c r="D272" t="s">
        <v>520</v>
      </c>
      <c r="E272" t="s">
        <v>521</v>
      </c>
      <c r="F272" t="s">
        <v>23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2:21">
      <c r="B273" t="s">
        <v>528</v>
      </c>
      <c r="C273" t="s">
        <v>529</v>
      </c>
      <c r="D273" t="s">
        <v>520</v>
      </c>
      <c r="E273" t="s">
        <v>521</v>
      </c>
      <c r="F273" t="s">
        <v>210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2:21">
      <c r="B274" t="s">
        <v>530</v>
      </c>
      <c r="C274" t="s">
        <v>201</v>
      </c>
      <c r="D274" t="s">
        <v>520</v>
      </c>
      <c r="E274" t="s">
        <v>521</v>
      </c>
      <c r="F274" t="s">
        <v>23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2:21">
      <c r="B275" t="s">
        <v>531</v>
      </c>
      <c r="C275" t="s">
        <v>205</v>
      </c>
      <c r="D275" t="s">
        <v>520</v>
      </c>
      <c r="E275" t="s">
        <v>521</v>
      </c>
      <c r="F275" t="s">
        <v>23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2:21">
      <c r="B276" t="s">
        <v>532</v>
      </c>
      <c r="C276" t="s">
        <v>207</v>
      </c>
      <c r="D276" t="s">
        <v>520</v>
      </c>
      <c r="E276" t="s">
        <v>521</v>
      </c>
      <c r="F276" t="s">
        <v>23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2:21">
      <c r="B277" t="s">
        <v>533</v>
      </c>
      <c r="C277" t="s">
        <v>209</v>
      </c>
      <c r="D277" t="s">
        <v>520</v>
      </c>
      <c r="E277" t="s">
        <v>521</v>
      </c>
      <c r="F277" t="s">
        <v>210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7.8618505889024136E-12</v>
      </c>
      <c r="O277">
        <v>0</v>
      </c>
      <c r="P277">
        <v>0</v>
      </c>
      <c r="Q277">
        <v>0</v>
      </c>
      <c r="R277">
        <v>7.8618505889024136E-12</v>
      </c>
      <c r="S277">
        <v>0</v>
      </c>
      <c r="T277">
        <v>0</v>
      </c>
      <c r="U277">
        <v>0</v>
      </c>
    </row>
    <row r="278" spans="2:21">
      <c r="B278" t="s">
        <v>534</v>
      </c>
      <c r="C278" t="s">
        <v>535</v>
      </c>
      <c r="D278" t="s">
        <v>520</v>
      </c>
      <c r="E278" t="s">
        <v>521</v>
      </c>
      <c r="F278" t="s">
        <v>210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2:21">
      <c r="B279" t="s">
        <v>536</v>
      </c>
      <c r="C279" t="s">
        <v>537</v>
      </c>
      <c r="D279" t="s">
        <v>520</v>
      </c>
      <c r="E279" t="s">
        <v>521</v>
      </c>
      <c r="F279" t="s">
        <v>23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2:21">
      <c r="B280" t="s">
        <v>538</v>
      </c>
      <c r="C280" t="s">
        <v>214</v>
      </c>
      <c r="D280" t="s">
        <v>520</v>
      </c>
      <c r="E280" t="s">
        <v>521</v>
      </c>
      <c r="F280" t="s">
        <v>23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2:21">
      <c r="B281" t="s">
        <v>539</v>
      </c>
      <c r="C281" t="s">
        <v>220</v>
      </c>
      <c r="D281" t="s">
        <v>520</v>
      </c>
      <c r="E281" t="s">
        <v>521</v>
      </c>
      <c r="F281" t="s">
        <v>23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2:21">
      <c r="B282" t="s">
        <v>540</v>
      </c>
      <c r="C282" t="s">
        <v>222</v>
      </c>
      <c r="D282" t="s">
        <v>520</v>
      </c>
      <c r="E282" t="s">
        <v>521</v>
      </c>
      <c r="F282" t="s">
        <v>23</v>
      </c>
      <c r="G282">
        <v>0</v>
      </c>
      <c r="H282">
        <v>0</v>
      </c>
      <c r="I282">
        <v>0</v>
      </c>
      <c r="J282">
        <v>2.7644749911976397E-5</v>
      </c>
      <c r="K282">
        <v>2.7644749911976394E-6</v>
      </c>
      <c r="L282">
        <v>1.4110341100904617E-9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1.4110341100904617E-9</v>
      </c>
      <c r="S282">
        <v>0</v>
      </c>
      <c r="T282">
        <v>0</v>
      </c>
      <c r="U282">
        <v>0</v>
      </c>
    </row>
    <row r="283" spans="2:21">
      <c r="B283" t="s">
        <v>541</v>
      </c>
      <c r="C283" t="s">
        <v>226</v>
      </c>
      <c r="D283" t="s">
        <v>520</v>
      </c>
      <c r="E283" t="s">
        <v>521</v>
      </c>
      <c r="F283" t="s">
        <v>23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2:21">
      <c r="B284" t="s">
        <v>542</v>
      </c>
      <c r="C284" t="s">
        <v>228</v>
      </c>
      <c r="D284" t="s">
        <v>520</v>
      </c>
      <c r="E284" t="s">
        <v>521</v>
      </c>
      <c r="F284" t="s">
        <v>23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2:21">
      <c r="B285" t="s">
        <v>543</v>
      </c>
      <c r="C285" t="s">
        <v>234</v>
      </c>
      <c r="D285" t="s">
        <v>520</v>
      </c>
      <c r="E285" t="s">
        <v>521</v>
      </c>
      <c r="F285" t="s">
        <v>23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2:21">
      <c r="B286" t="s">
        <v>544</v>
      </c>
      <c r="C286" t="s">
        <v>236</v>
      </c>
      <c r="D286" t="s">
        <v>520</v>
      </c>
      <c r="E286" t="s">
        <v>521</v>
      </c>
      <c r="F286" t="s">
        <v>23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2:21">
      <c r="B287" t="s">
        <v>545</v>
      </c>
      <c r="C287" t="s">
        <v>546</v>
      </c>
      <c r="D287" t="s">
        <v>520</v>
      </c>
      <c r="E287" t="s">
        <v>521</v>
      </c>
      <c r="F287" t="s">
        <v>23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2:21">
      <c r="B288" t="s">
        <v>547</v>
      </c>
      <c r="C288" t="s">
        <v>238</v>
      </c>
      <c r="D288" t="s">
        <v>520</v>
      </c>
      <c r="E288" t="s">
        <v>521</v>
      </c>
      <c r="F288" t="s">
        <v>23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2:21">
      <c r="B289" t="s">
        <v>548</v>
      </c>
      <c r="C289" t="s">
        <v>549</v>
      </c>
      <c r="D289" t="s">
        <v>520</v>
      </c>
      <c r="E289" t="s">
        <v>521</v>
      </c>
      <c r="F289" t="s">
        <v>23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2:21">
      <c r="B290" t="s">
        <v>550</v>
      </c>
      <c r="C290" t="s">
        <v>240</v>
      </c>
      <c r="D290" t="s">
        <v>520</v>
      </c>
      <c r="E290" t="s">
        <v>521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2:21">
      <c r="B291" t="s">
        <v>551</v>
      </c>
      <c r="C291" t="s">
        <v>246</v>
      </c>
      <c r="D291" t="s">
        <v>520</v>
      </c>
      <c r="E291" t="s">
        <v>521</v>
      </c>
      <c r="F291" t="s">
        <v>23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2:21">
      <c r="B292" t="s">
        <v>552</v>
      </c>
      <c r="C292" t="s">
        <v>493</v>
      </c>
      <c r="D292" t="s">
        <v>520</v>
      </c>
      <c r="E292" t="s">
        <v>521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2:21">
      <c r="B293" t="s">
        <v>553</v>
      </c>
      <c r="C293" t="s">
        <v>256</v>
      </c>
      <c r="D293" t="s">
        <v>520</v>
      </c>
      <c r="E293" t="s">
        <v>521</v>
      </c>
      <c r="F293" t="s">
        <v>210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2:21">
      <c r="B294" t="s">
        <v>554</v>
      </c>
      <c r="C294" t="s">
        <v>555</v>
      </c>
      <c r="D294" t="s">
        <v>520</v>
      </c>
      <c r="E294" t="s">
        <v>521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2:21">
      <c r="B295" t="s">
        <v>556</v>
      </c>
      <c r="C295" t="s">
        <v>258</v>
      </c>
      <c r="D295" t="s">
        <v>520</v>
      </c>
      <c r="E295" t="s">
        <v>521</v>
      </c>
      <c r="F295" t="s">
        <v>210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6.6652511182224057E-6</v>
      </c>
      <c r="O295">
        <v>0</v>
      </c>
      <c r="P295">
        <v>0</v>
      </c>
      <c r="Q295">
        <v>0</v>
      </c>
      <c r="R295">
        <v>6.6652511182224057E-6</v>
      </c>
      <c r="S295">
        <v>0</v>
      </c>
      <c r="T295">
        <v>0</v>
      </c>
      <c r="U295">
        <v>0</v>
      </c>
    </row>
    <row r="296" spans="2:21">
      <c r="B296" t="s">
        <v>557</v>
      </c>
      <c r="C296" t="s">
        <v>260</v>
      </c>
      <c r="D296" t="s">
        <v>520</v>
      </c>
      <c r="E296" t="s">
        <v>521</v>
      </c>
      <c r="F296" t="s">
        <v>210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7.2111234565939387E-5</v>
      </c>
      <c r="O296">
        <v>0</v>
      </c>
      <c r="P296">
        <v>0</v>
      </c>
      <c r="Q296">
        <v>0</v>
      </c>
      <c r="R296">
        <v>7.2111234565939387E-5</v>
      </c>
      <c r="S296">
        <v>0</v>
      </c>
      <c r="T296">
        <v>0</v>
      </c>
      <c r="U296">
        <v>0</v>
      </c>
    </row>
    <row r="297" spans="2:21">
      <c r="B297" t="s">
        <v>558</v>
      </c>
      <c r="C297" t="s">
        <v>559</v>
      </c>
      <c r="D297" t="s">
        <v>520</v>
      </c>
      <c r="E297" t="s">
        <v>521</v>
      </c>
      <c r="F297" t="s">
        <v>23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2:21">
      <c r="B298" t="s">
        <v>560</v>
      </c>
      <c r="C298" t="s">
        <v>262</v>
      </c>
      <c r="D298" t="s">
        <v>520</v>
      </c>
      <c r="E298" t="s">
        <v>521</v>
      </c>
      <c r="F298" t="s">
        <v>23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2:21">
      <c r="B299" t="s">
        <v>561</v>
      </c>
      <c r="C299" t="s">
        <v>264</v>
      </c>
      <c r="D299" t="s">
        <v>520</v>
      </c>
      <c r="E299" t="s">
        <v>521</v>
      </c>
      <c r="F299" t="s">
        <v>23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2:21">
      <c r="B300" t="s">
        <v>562</v>
      </c>
      <c r="C300" t="s">
        <v>59</v>
      </c>
      <c r="D300" t="s">
        <v>520</v>
      </c>
      <c r="E300" t="s">
        <v>521</v>
      </c>
      <c r="F300" t="s">
        <v>23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2:21">
      <c r="B301" t="s">
        <v>563</v>
      </c>
      <c r="C301" t="s">
        <v>267</v>
      </c>
      <c r="D301" t="s">
        <v>520</v>
      </c>
      <c r="E301" t="s">
        <v>521</v>
      </c>
      <c r="F301" t="s">
        <v>23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3.6170469042355148E-8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3.6170469042355148E-8</v>
      </c>
      <c r="S301">
        <v>0</v>
      </c>
      <c r="T301">
        <v>0</v>
      </c>
      <c r="U301">
        <v>0</v>
      </c>
    </row>
    <row r="302" spans="2:21">
      <c r="B302" t="s">
        <v>564</v>
      </c>
      <c r="C302" t="s">
        <v>269</v>
      </c>
      <c r="D302" t="s">
        <v>520</v>
      </c>
      <c r="E302" t="s">
        <v>521</v>
      </c>
      <c r="F302" t="s">
        <v>23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2:21">
      <c r="B303" t="s">
        <v>565</v>
      </c>
      <c r="C303" t="s">
        <v>271</v>
      </c>
      <c r="D303" t="s">
        <v>520</v>
      </c>
      <c r="E303" t="s">
        <v>521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2:21">
      <c r="B304" t="s">
        <v>566</v>
      </c>
      <c r="C304" t="s">
        <v>273</v>
      </c>
      <c r="D304" t="s">
        <v>520</v>
      </c>
      <c r="E304" t="s">
        <v>521</v>
      </c>
      <c r="F304" t="s">
        <v>23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2:21">
      <c r="B305" t="s">
        <v>567</v>
      </c>
      <c r="C305" t="s">
        <v>275</v>
      </c>
      <c r="D305" t="s">
        <v>520</v>
      </c>
      <c r="E305" t="s">
        <v>521</v>
      </c>
      <c r="F305" t="s">
        <v>210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1.4482041561445041E-11</v>
      </c>
      <c r="O305">
        <v>0</v>
      </c>
      <c r="P305">
        <v>0</v>
      </c>
      <c r="Q305">
        <v>0</v>
      </c>
      <c r="R305">
        <v>1.4482041561445041E-11</v>
      </c>
      <c r="S305">
        <v>0</v>
      </c>
      <c r="T305">
        <v>0</v>
      </c>
      <c r="U305">
        <v>0</v>
      </c>
    </row>
    <row r="306" spans="2:21">
      <c r="B306" t="s">
        <v>568</v>
      </c>
      <c r="C306" t="s">
        <v>277</v>
      </c>
      <c r="D306" t="s">
        <v>520</v>
      </c>
      <c r="E306" t="s">
        <v>521</v>
      </c>
      <c r="F306" t="s">
        <v>210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8.8360121137436847E-6</v>
      </c>
      <c r="O306">
        <v>0</v>
      </c>
      <c r="P306">
        <v>0</v>
      </c>
      <c r="Q306">
        <v>0</v>
      </c>
      <c r="R306">
        <v>8.8360121137436847E-6</v>
      </c>
      <c r="S306">
        <v>0</v>
      </c>
      <c r="T306">
        <v>0</v>
      </c>
      <c r="U306">
        <v>0</v>
      </c>
    </row>
    <row r="307" spans="2:21">
      <c r="B307" t="s">
        <v>569</v>
      </c>
      <c r="C307" t="s">
        <v>570</v>
      </c>
      <c r="D307" t="s">
        <v>520</v>
      </c>
      <c r="E307" t="s">
        <v>521</v>
      </c>
      <c r="F307" t="s">
        <v>23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2:21">
      <c r="B308" t="s">
        <v>571</v>
      </c>
      <c r="C308" t="s">
        <v>67</v>
      </c>
      <c r="D308" t="s">
        <v>520</v>
      </c>
      <c r="E308" t="s">
        <v>521</v>
      </c>
      <c r="F308" t="s">
        <v>23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2:21">
      <c r="B309" t="s">
        <v>572</v>
      </c>
      <c r="C309" t="s">
        <v>573</v>
      </c>
      <c r="D309" t="s">
        <v>520</v>
      </c>
      <c r="E309" t="s">
        <v>521</v>
      </c>
      <c r="F309" t="s">
        <v>23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2:21">
      <c r="B310" t="s">
        <v>574</v>
      </c>
      <c r="C310" t="s">
        <v>575</v>
      </c>
      <c r="D310" t="s">
        <v>520</v>
      </c>
      <c r="E310" t="s">
        <v>521</v>
      </c>
      <c r="F310" t="s">
        <v>210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2:21">
      <c r="B311" t="s">
        <v>576</v>
      </c>
      <c r="C311" t="s">
        <v>282</v>
      </c>
      <c r="D311" t="s">
        <v>520</v>
      </c>
      <c r="E311" t="s">
        <v>521</v>
      </c>
      <c r="F311" t="s">
        <v>23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2:21">
      <c r="B312" t="s">
        <v>577</v>
      </c>
      <c r="C312" t="s">
        <v>482</v>
      </c>
      <c r="D312" t="s">
        <v>520</v>
      </c>
      <c r="E312" t="s">
        <v>521</v>
      </c>
      <c r="F312" t="s">
        <v>23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2:21">
      <c r="B313" t="s">
        <v>578</v>
      </c>
      <c r="C313" t="s">
        <v>292</v>
      </c>
      <c r="D313" t="s">
        <v>520</v>
      </c>
      <c r="E313" t="s">
        <v>521</v>
      </c>
      <c r="F313" t="s">
        <v>23</v>
      </c>
      <c r="G313">
        <v>0</v>
      </c>
      <c r="H313">
        <v>0</v>
      </c>
      <c r="I313">
        <v>0</v>
      </c>
      <c r="J313">
        <v>7.4103992211081065E-3</v>
      </c>
      <c r="K313">
        <v>7.4103992211081065E-4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2:21">
      <c r="B314" t="s">
        <v>579</v>
      </c>
      <c r="C314" t="s">
        <v>580</v>
      </c>
      <c r="D314" t="s">
        <v>520</v>
      </c>
      <c r="E314" t="s">
        <v>521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2:21">
      <c r="B315" t="s">
        <v>581</v>
      </c>
      <c r="C315" t="s">
        <v>296</v>
      </c>
      <c r="D315" t="s">
        <v>520</v>
      </c>
      <c r="E315" t="s">
        <v>521</v>
      </c>
      <c r="F315" t="s">
        <v>23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2:21">
      <c r="B316" t="s">
        <v>582</v>
      </c>
      <c r="C316" t="s">
        <v>306</v>
      </c>
      <c r="D316" t="s">
        <v>520</v>
      </c>
      <c r="E316" t="s">
        <v>521</v>
      </c>
      <c r="F316" t="s">
        <v>23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2.5222948067578396E-13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2.5222948067578396E-13</v>
      </c>
      <c r="S316">
        <v>0</v>
      </c>
      <c r="T316">
        <v>0</v>
      </c>
      <c r="U316">
        <v>0</v>
      </c>
    </row>
    <row r="317" spans="2:21">
      <c r="B317" t="s">
        <v>583</v>
      </c>
      <c r="C317" t="s">
        <v>308</v>
      </c>
      <c r="D317" t="s">
        <v>520</v>
      </c>
      <c r="E317" t="s">
        <v>521</v>
      </c>
      <c r="F317" t="s">
        <v>23</v>
      </c>
      <c r="G317">
        <v>0</v>
      </c>
      <c r="H317">
        <v>0</v>
      </c>
      <c r="I317">
        <v>0</v>
      </c>
      <c r="J317">
        <v>1.6528894317639362E-6</v>
      </c>
      <c r="K317">
        <v>1.6528894317639363E-7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2:21">
      <c r="B318" t="s">
        <v>584</v>
      </c>
      <c r="C318" t="s">
        <v>312</v>
      </c>
      <c r="D318" t="s">
        <v>520</v>
      </c>
      <c r="E318" t="s">
        <v>521</v>
      </c>
      <c r="F318" t="s">
        <v>23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2:21">
      <c r="B319" t="s">
        <v>585</v>
      </c>
      <c r="C319" t="s">
        <v>314</v>
      </c>
      <c r="D319" t="s">
        <v>520</v>
      </c>
      <c r="E319" t="s">
        <v>521</v>
      </c>
      <c r="F319" t="s">
        <v>23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2:21">
      <c r="B320" t="s">
        <v>586</v>
      </c>
      <c r="C320" t="s">
        <v>316</v>
      </c>
      <c r="D320" t="s">
        <v>520</v>
      </c>
      <c r="E320" t="s">
        <v>521</v>
      </c>
      <c r="F320" t="s">
        <v>23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2:21">
      <c r="B321" t="s">
        <v>587</v>
      </c>
      <c r="C321" t="s">
        <v>318</v>
      </c>
      <c r="D321" t="s">
        <v>520</v>
      </c>
      <c r="E321" t="s">
        <v>521</v>
      </c>
      <c r="F321" t="s">
        <v>18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2:21">
      <c r="B322" t="s">
        <v>588</v>
      </c>
      <c r="C322" t="s">
        <v>326</v>
      </c>
      <c r="D322" t="s">
        <v>520</v>
      </c>
      <c r="E322" t="s">
        <v>521</v>
      </c>
      <c r="F322" t="s">
        <v>23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2:21">
      <c r="B323" t="s">
        <v>589</v>
      </c>
      <c r="C323" t="s">
        <v>590</v>
      </c>
      <c r="D323" t="s">
        <v>520</v>
      </c>
      <c r="E323" t="s">
        <v>521</v>
      </c>
      <c r="F323" t="s">
        <v>23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2:21">
      <c r="B324" t="s">
        <v>591</v>
      </c>
      <c r="C324" t="s">
        <v>333</v>
      </c>
      <c r="D324" t="s">
        <v>520</v>
      </c>
      <c r="E324" t="s">
        <v>521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2:21">
      <c r="B325" t="s">
        <v>592</v>
      </c>
      <c r="C325" t="s">
        <v>335</v>
      </c>
      <c r="D325" t="s">
        <v>520</v>
      </c>
      <c r="E325" t="s">
        <v>521</v>
      </c>
      <c r="F325" t="s">
        <v>23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>
      <c r="B326" t="s">
        <v>593</v>
      </c>
      <c r="C326" t="s">
        <v>341</v>
      </c>
      <c r="D326" t="s">
        <v>520</v>
      </c>
      <c r="E326" t="s">
        <v>521</v>
      </c>
      <c r="F326" t="s">
        <v>210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6.1507506164327134E-7</v>
      </c>
      <c r="O326">
        <v>0</v>
      </c>
      <c r="P326">
        <v>0</v>
      </c>
      <c r="Q326">
        <v>0</v>
      </c>
      <c r="R326">
        <v>6.1507506164327134E-7</v>
      </c>
      <c r="S326">
        <v>0</v>
      </c>
      <c r="T326">
        <v>0</v>
      </c>
      <c r="U326">
        <v>0</v>
      </c>
    </row>
    <row r="327" spans="2:21">
      <c r="B327" t="s">
        <v>594</v>
      </c>
      <c r="C327" t="s">
        <v>595</v>
      </c>
      <c r="D327" t="s">
        <v>520</v>
      </c>
      <c r="E327" t="s">
        <v>521</v>
      </c>
      <c r="F327" t="s">
        <v>23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2:21">
      <c r="B328" t="s">
        <v>596</v>
      </c>
      <c r="C328" t="s">
        <v>345</v>
      </c>
      <c r="D328" t="s">
        <v>520</v>
      </c>
      <c r="E328" t="s">
        <v>521</v>
      </c>
      <c r="F328" t="s">
        <v>210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2:21">
      <c r="B329" t="s">
        <v>597</v>
      </c>
      <c r="C329" t="s">
        <v>347</v>
      </c>
      <c r="D329" t="s">
        <v>520</v>
      </c>
      <c r="E329" t="s">
        <v>521</v>
      </c>
      <c r="F329" t="s">
        <v>210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3.4145832840502611E-12</v>
      </c>
      <c r="O329">
        <v>0</v>
      </c>
      <c r="P329">
        <v>0</v>
      </c>
      <c r="Q329">
        <v>0</v>
      </c>
      <c r="R329">
        <v>3.4145832840502611E-12</v>
      </c>
      <c r="S329">
        <v>0</v>
      </c>
      <c r="T329">
        <v>0</v>
      </c>
      <c r="U329">
        <v>0</v>
      </c>
    </row>
    <row r="330" spans="2:21">
      <c r="B330" t="s">
        <v>598</v>
      </c>
      <c r="C330" t="s">
        <v>87</v>
      </c>
      <c r="D330" t="s">
        <v>520</v>
      </c>
      <c r="E330" t="s">
        <v>521</v>
      </c>
      <c r="F330" t="s">
        <v>23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2:21">
      <c r="B331" t="s">
        <v>599</v>
      </c>
      <c r="C331" t="s">
        <v>91</v>
      </c>
      <c r="D331" t="s">
        <v>520</v>
      </c>
      <c r="E331" t="s">
        <v>521</v>
      </c>
      <c r="F331" t="s">
        <v>23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2:21">
      <c r="B332" t="s">
        <v>600</v>
      </c>
      <c r="C332" t="s">
        <v>95</v>
      </c>
      <c r="D332" t="s">
        <v>520</v>
      </c>
      <c r="E332" t="s">
        <v>521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2:21">
      <c r="B333" t="s">
        <v>601</v>
      </c>
      <c r="C333" t="s">
        <v>99</v>
      </c>
      <c r="D333" t="s">
        <v>520</v>
      </c>
      <c r="E333" t="s">
        <v>521</v>
      </c>
      <c r="F333" t="s">
        <v>23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2:21">
      <c r="B334" t="s">
        <v>602</v>
      </c>
      <c r="C334" t="s">
        <v>603</v>
      </c>
      <c r="D334" t="s">
        <v>520</v>
      </c>
      <c r="E334" t="s">
        <v>521</v>
      </c>
      <c r="F334" t="s">
        <v>210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9.625994320973417E-9</v>
      </c>
      <c r="O334">
        <v>0</v>
      </c>
      <c r="P334">
        <v>0</v>
      </c>
      <c r="Q334">
        <v>0</v>
      </c>
      <c r="R334">
        <v>9.625994320973417E-9</v>
      </c>
      <c r="S334">
        <v>0</v>
      </c>
      <c r="T334">
        <v>0</v>
      </c>
      <c r="U334">
        <v>0</v>
      </c>
    </row>
    <row r="335" spans="2:21">
      <c r="B335" t="s">
        <v>604</v>
      </c>
      <c r="C335" t="s">
        <v>101</v>
      </c>
      <c r="D335" t="s">
        <v>520</v>
      </c>
      <c r="E335" t="s">
        <v>521</v>
      </c>
      <c r="F335" t="s">
        <v>23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2:21">
      <c r="B336" t="s">
        <v>605</v>
      </c>
      <c r="C336" t="s">
        <v>606</v>
      </c>
      <c r="D336" t="s">
        <v>520</v>
      </c>
      <c r="E336" t="s">
        <v>521</v>
      </c>
      <c r="F336" t="s">
        <v>23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2:21">
      <c r="B337" t="s">
        <v>607</v>
      </c>
      <c r="C337" t="s">
        <v>373</v>
      </c>
      <c r="D337" t="s">
        <v>520</v>
      </c>
      <c r="E337" t="s">
        <v>521</v>
      </c>
      <c r="F337" t="s">
        <v>23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2:21">
      <c r="B338" t="s">
        <v>608</v>
      </c>
      <c r="C338" t="s">
        <v>105</v>
      </c>
      <c r="D338" t="s">
        <v>520</v>
      </c>
      <c r="E338" t="s">
        <v>521</v>
      </c>
      <c r="F338" t="s">
        <v>23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2:21">
      <c r="B339" t="s">
        <v>609</v>
      </c>
      <c r="C339" t="s">
        <v>378</v>
      </c>
      <c r="D339" t="s">
        <v>520</v>
      </c>
      <c r="E339" t="s">
        <v>521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2:21">
      <c r="B340" t="s">
        <v>610</v>
      </c>
      <c r="C340" t="s">
        <v>111</v>
      </c>
      <c r="D340" t="s">
        <v>520</v>
      </c>
      <c r="E340" t="s">
        <v>521</v>
      </c>
      <c r="F340" t="s">
        <v>23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2:21">
      <c r="B341" t="s">
        <v>611</v>
      </c>
      <c r="C341" t="s">
        <v>612</v>
      </c>
      <c r="D341" t="s">
        <v>520</v>
      </c>
      <c r="E341" t="s">
        <v>521</v>
      </c>
      <c r="F341" t="s">
        <v>23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2:21">
      <c r="B342" t="s">
        <v>613</v>
      </c>
      <c r="C342" t="s">
        <v>40</v>
      </c>
      <c r="D342" t="s">
        <v>520</v>
      </c>
      <c r="E342" t="s">
        <v>521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2:21">
      <c r="B343" t="s">
        <v>614</v>
      </c>
      <c r="C343" t="s">
        <v>392</v>
      </c>
      <c r="D343" t="s">
        <v>520</v>
      </c>
      <c r="E343" t="s">
        <v>521</v>
      </c>
      <c r="F343" t="s">
        <v>23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2:21">
      <c r="B344" t="s">
        <v>615</v>
      </c>
      <c r="C344" t="s">
        <v>395</v>
      </c>
      <c r="D344" t="s">
        <v>520</v>
      </c>
      <c r="E344" t="s">
        <v>521</v>
      </c>
      <c r="F344" t="s">
        <v>23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2:21">
      <c r="B345" t="s">
        <v>616</v>
      </c>
      <c r="C345" t="s">
        <v>399</v>
      </c>
      <c r="D345" t="s">
        <v>520</v>
      </c>
      <c r="E345" t="s">
        <v>521</v>
      </c>
      <c r="F345" t="s">
        <v>23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2:21">
      <c r="B346" t="s">
        <v>617</v>
      </c>
      <c r="C346" t="s">
        <v>407</v>
      </c>
      <c r="D346" t="s">
        <v>520</v>
      </c>
      <c r="E346" t="s">
        <v>521</v>
      </c>
      <c r="F346" t="s">
        <v>23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2:21">
      <c r="B347" t="s">
        <v>618</v>
      </c>
      <c r="C347" t="s">
        <v>507</v>
      </c>
      <c r="D347" t="s">
        <v>520</v>
      </c>
      <c r="E347" t="s">
        <v>521</v>
      </c>
      <c r="F347" t="s">
        <v>23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2:21">
      <c r="B348" t="s">
        <v>619</v>
      </c>
      <c r="C348" t="s">
        <v>411</v>
      </c>
      <c r="D348" t="s">
        <v>520</v>
      </c>
      <c r="E348" t="s">
        <v>521</v>
      </c>
      <c r="F348" t="s">
        <v>210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2:21">
      <c r="B349" t="s">
        <v>620</v>
      </c>
      <c r="C349" t="s">
        <v>509</v>
      </c>
      <c r="D349" t="s">
        <v>520</v>
      </c>
      <c r="E349" t="s">
        <v>521</v>
      </c>
      <c r="F349" t="s">
        <v>23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2:21">
      <c r="B350" t="s">
        <v>621</v>
      </c>
      <c r="C350" t="s">
        <v>622</v>
      </c>
      <c r="D350" t="s">
        <v>520</v>
      </c>
      <c r="E350" t="s">
        <v>521</v>
      </c>
      <c r="F350" t="s">
        <v>23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2:21">
      <c r="B351" t="s">
        <v>623</v>
      </c>
      <c r="C351" t="s">
        <v>624</v>
      </c>
      <c r="D351" t="s">
        <v>520</v>
      </c>
      <c r="E351" t="s">
        <v>521</v>
      </c>
      <c r="F351" t="s">
        <v>210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1.9859006793550071E-6</v>
      </c>
      <c r="O351">
        <v>0</v>
      </c>
      <c r="P351">
        <v>0</v>
      </c>
      <c r="Q351">
        <v>0</v>
      </c>
      <c r="R351">
        <v>1.9859006793550071E-6</v>
      </c>
      <c r="S351">
        <v>0</v>
      </c>
      <c r="T351">
        <v>0</v>
      </c>
      <c r="U351">
        <v>0</v>
      </c>
    </row>
    <row r="352" spans="2:21">
      <c r="B352" t="s">
        <v>625</v>
      </c>
      <c r="C352" t="s">
        <v>626</v>
      </c>
      <c r="D352" t="s">
        <v>520</v>
      </c>
      <c r="E352" t="s">
        <v>521</v>
      </c>
      <c r="F352" t="s">
        <v>210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2:21">
      <c r="B353" t="s">
        <v>627</v>
      </c>
      <c r="C353" t="s">
        <v>426</v>
      </c>
      <c r="D353" t="s">
        <v>520</v>
      </c>
      <c r="E353" t="s">
        <v>521</v>
      </c>
      <c r="F353" t="s">
        <v>23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2:21">
      <c r="B354" t="s">
        <v>628</v>
      </c>
      <c r="C354" t="s">
        <v>133</v>
      </c>
      <c r="D354" t="s">
        <v>520</v>
      </c>
      <c r="E354" t="s">
        <v>521</v>
      </c>
      <c r="F354" t="s">
        <v>23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2:21">
      <c r="B355" t="s">
        <v>629</v>
      </c>
      <c r="C355" t="s">
        <v>630</v>
      </c>
      <c r="D355" t="s">
        <v>520</v>
      </c>
      <c r="E355" t="s">
        <v>521</v>
      </c>
      <c r="F355" t="s">
        <v>210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6.9937597997097298E-13</v>
      </c>
      <c r="O355">
        <v>0</v>
      </c>
      <c r="P355">
        <v>0</v>
      </c>
      <c r="Q355">
        <v>0</v>
      </c>
      <c r="R355">
        <v>6.9937597997097298E-13</v>
      </c>
      <c r="S355">
        <v>0</v>
      </c>
      <c r="T355">
        <v>0</v>
      </c>
      <c r="U355">
        <v>0</v>
      </c>
    </row>
    <row r="356" spans="2:21">
      <c r="B356" t="s">
        <v>631</v>
      </c>
      <c r="C356" t="s">
        <v>512</v>
      </c>
      <c r="D356" t="s">
        <v>520</v>
      </c>
      <c r="E356" t="s">
        <v>521</v>
      </c>
      <c r="F356" t="s">
        <v>23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2:21">
      <c r="B357" t="s">
        <v>632</v>
      </c>
      <c r="C357" t="s">
        <v>429</v>
      </c>
      <c r="D357" t="s">
        <v>520</v>
      </c>
      <c r="E357" t="s">
        <v>521</v>
      </c>
      <c r="F357" t="s">
        <v>23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2:21">
      <c r="B358" t="s">
        <v>633</v>
      </c>
      <c r="C358" t="s">
        <v>634</v>
      </c>
      <c r="D358" t="s">
        <v>520</v>
      </c>
      <c r="E358" t="s">
        <v>521</v>
      </c>
      <c r="F358" t="s">
        <v>210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2:21">
      <c r="B359" t="s">
        <v>635</v>
      </c>
      <c r="C359" t="s">
        <v>433</v>
      </c>
      <c r="D359" t="s">
        <v>520</v>
      </c>
      <c r="E359" t="s">
        <v>521</v>
      </c>
      <c r="F359" t="s">
        <v>23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2:21">
      <c r="B360" t="s">
        <v>636</v>
      </c>
      <c r="C360" t="s">
        <v>516</v>
      </c>
      <c r="D360" t="s">
        <v>520</v>
      </c>
      <c r="E360" t="s">
        <v>521</v>
      </c>
      <c r="F360" t="s">
        <v>23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2:21">
      <c r="B361" t="s">
        <v>637</v>
      </c>
      <c r="C361" t="s">
        <v>638</v>
      </c>
      <c r="D361" t="s">
        <v>520</v>
      </c>
      <c r="E361" t="s">
        <v>521</v>
      </c>
      <c r="F361" t="s">
        <v>23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2:21">
      <c r="B362" t="s">
        <v>639</v>
      </c>
      <c r="C362" t="s">
        <v>145</v>
      </c>
      <c r="D362" t="s">
        <v>520</v>
      </c>
      <c r="E362" t="s">
        <v>521</v>
      </c>
      <c r="F362" t="s">
        <v>23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2:21">
      <c r="B363" t="s">
        <v>640</v>
      </c>
      <c r="C363" t="s">
        <v>441</v>
      </c>
      <c r="D363" t="s">
        <v>520</v>
      </c>
      <c r="E363" t="s">
        <v>521</v>
      </c>
      <c r="F363" t="s">
        <v>23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2:21">
      <c r="B364" t="s">
        <v>641</v>
      </c>
      <c r="C364" t="s">
        <v>149</v>
      </c>
      <c r="D364" t="s">
        <v>520</v>
      </c>
      <c r="E364" t="s">
        <v>521</v>
      </c>
      <c r="F364" t="s">
        <v>23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2:21">
      <c r="B365" t="s">
        <v>642</v>
      </c>
      <c r="C365" t="s">
        <v>151</v>
      </c>
      <c r="D365" t="s">
        <v>520</v>
      </c>
      <c r="E365" t="s">
        <v>521</v>
      </c>
      <c r="F365" t="s">
        <v>23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2:21">
      <c r="B366" t="s">
        <v>643</v>
      </c>
      <c r="C366" t="s">
        <v>644</v>
      </c>
      <c r="D366" t="s">
        <v>520</v>
      </c>
      <c r="E366" t="s">
        <v>521</v>
      </c>
      <c r="F366" t="s">
        <v>23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2:21">
      <c r="B367" t="s">
        <v>645</v>
      </c>
      <c r="C367" t="s">
        <v>447</v>
      </c>
      <c r="D367" t="s">
        <v>520</v>
      </c>
      <c r="E367" t="s">
        <v>521</v>
      </c>
      <c r="F367" t="s">
        <v>23</v>
      </c>
      <c r="G367">
        <v>0</v>
      </c>
      <c r="H367">
        <v>0</v>
      </c>
      <c r="I367">
        <v>0</v>
      </c>
      <c r="J367">
        <v>5.7703854924043613E-5</v>
      </c>
      <c r="K367">
        <v>5.7703854924043618E-6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2:21">
      <c r="B368" t="s">
        <v>646</v>
      </c>
      <c r="C368" t="s">
        <v>453</v>
      </c>
      <c r="D368" t="s">
        <v>520</v>
      </c>
      <c r="E368" t="s">
        <v>521</v>
      </c>
      <c r="F368" t="s">
        <v>210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5.9979490779526506E-7</v>
      </c>
      <c r="O368">
        <v>0</v>
      </c>
      <c r="P368">
        <v>0</v>
      </c>
      <c r="Q368">
        <v>0</v>
      </c>
      <c r="R368">
        <v>5.9979490779526506E-7</v>
      </c>
      <c r="S368">
        <v>0</v>
      </c>
      <c r="T368">
        <v>0</v>
      </c>
      <c r="U368">
        <v>0</v>
      </c>
    </row>
    <row r="369" spans="2:21">
      <c r="B369" t="s">
        <v>647</v>
      </c>
      <c r="C369" t="s">
        <v>455</v>
      </c>
      <c r="D369" t="s">
        <v>520</v>
      </c>
      <c r="E369" t="s">
        <v>521</v>
      </c>
      <c r="F369" t="s">
        <v>23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2:21">
      <c r="B370" t="s">
        <v>648</v>
      </c>
      <c r="C370" t="s">
        <v>649</v>
      </c>
      <c r="D370" t="s">
        <v>520</v>
      </c>
      <c r="E370" t="s">
        <v>521</v>
      </c>
      <c r="F370" t="s">
        <v>23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2:21">
      <c r="B371" t="s">
        <v>650</v>
      </c>
      <c r="C371" t="s">
        <v>471</v>
      </c>
      <c r="D371" t="s">
        <v>520</v>
      </c>
      <c r="E371" t="s">
        <v>521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2:21">
      <c r="B372" t="s">
        <v>651</v>
      </c>
      <c r="C372" t="s">
        <v>155</v>
      </c>
      <c r="D372" t="s">
        <v>520</v>
      </c>
      <c r="E372" t="s">
        <v>521</v>
      </c>
      <c r="F372" t="s">
        <v>23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2:21">
      <c r="B373" t="s">
        <v>652</v>
      </c>
      <c r="C373" t="s">
        <v>519</v>
      </c>
      <c r="D373" t="s">
        <v>520</v>
      </c>
      <c r="E373" t="s">
        <v>653</v>
      </c>
      <c r="F373" t="s">
        <v>23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2:21">
      <c r="B374" t="s">
        <v>654</v>
      </c>
      <c r="C374" t="s">
        <v>523</v>
      </c>
      <c r="D374" t="s">
        <v>520</v>
      </c>
      <c r="E374" t="s">
        <v>653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2:21">
      <c r="B375" t="s">
        <v>655</v>
      </c>
      <c r="C375" t="s">
        <v>189</v>
      </c>
      <c r="D375" t="s">
        <v>520</v>
      </c>
      <c r="E375" t="s">
        <v>653</v>
      </c>
      <c r="F375" t="s">
        <v>23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2:21">
      <c r="B376" t="s">
        <v>656</v>
      </c>
      <c r="C376" t="s">
        <v>484</v>
      </c>
      <c r="D376" t="s">
        <v>520</v>
      </c>
      <c r="E376" t="s">
        <v>653</v>
      </c>
      <c r="F376" t="s">
        <v>23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2:21">
      <c r="B377" t="s">
        <v>657</v>
      </c>
      <c r="C377" t="s">
        <v>201</v>
      </c>
      <c r="D377" t="s">
        <v>520</v>
      </c>
      <c r="E377" t="s">
        <v>653</v>
      </c>
      <c r="F377" t="s">
        <v>23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2:21">
      <c r="B378" t="s">
        <v>658</v>
      </c>
      <c r="C378" t="s">
        <v>205</v>
      </c>
      <c r="D378" t="s">
        <v>520</v>
      </c>
      <c r="E378" t="s">
        <v>653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2:21">
      <c r="B379" t="s">
        <v>659</v>
      </c>
      <c r="C379" t="s">
        <v>537</v>
      </c>
      <c r="D379" t="s">
        <v>520</v>
      </c>
      <c r="E379" t="s">
        <v>653</v>
      </c>
      <c r="F379" t="s">
        <v>23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2:21">
      <c r="B380" t="s">
        <v>660</v>
      </c>
      <c r="C380" t="s">
        <v>214</v>
      </c>
      <c r="D380" t="s">
        <v>520</v>
      </c>
      <c r="E380" t="s">
        <v>653</v>
      </c>
      <c r="F380" t="s">
        <v>23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2:21">
      <c r="B381" t="s">
        <v>661</v>
      </c>
      <c r="C381" t="s">
        <v>220</v>
      </c>
      <c r="D381" t="s">
        <v>520</v>
      </c>
      <c r="E381" t="s">
        <v>653</v>
      </c>
      <c r="F381" t="s">
        <v>23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2:21">
      <c r="B382" t="s">
        <v>662</v>
      </c>
      <c r="C382" t="s">
        <v>222</v>
      </c>
      <c r="D382" t="s">
        <v>520</v>
      </c>
      <c r="E382" t="s">
        <v>653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2:21">
      <c r="B383" t="s">
        <v>663</v>
      </c>
      <c r="C383" t="s">
        <v>226</v>
      </c>
      <c r="D383" t="s">
        <v>520</v>
      </c>
      <c r="E383" t="s">
        <v>653</v>
      </c>
      <c r="F383" t="s">
        <v>23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2:21">
      <c r="B384" t="s">
        <v>664</v>
      </c>
      <c r="C384" t="s">
        <v>228</v>
      </c>
      <c r="D384" t="s">
        <v>520</v>
      </c>
      <c r="E384" t="s">
        <v>653</v>
      </c>
      <c r="F384" t="s">
        <v>23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2:21">
      <c r="B385" t="s">
        <v>665</v>
      </c>
      <c r="C385" t="s">
        <v>234</v>
      </c>
      <c r="D385" t="s">
        <v>520</v>
      </c>
      <c r="E385" t="s">
        <v>653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2:21">
      <c r="B386" t="s">
        <v>666</v>
      </c>
      <c r="C386" t="s">
        <v>236</v>
      </c>
      <c r="D386" t="s">
        <v>520</v>
      </c>
      <c r="E386" t="s">
        <v>653</v>
      </c>
      <c r="F386" t="s">
        <v>23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2:21">
      <c r="B387" t="s">
        <v>667</v>
      </c>
      <c r="C387" t="s">
        <v>546</v>
      </c>
      <c r="D387" t="s">
        <v>520</v>
      </c>
      <c r="E387" t="s">
        <v>653</v>
      </c>
      <c r="F387" t="s">
        <v>23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2:21">
      <c r="B388" t="s">
        <v>668</v>
      </c>
      <c r="C388" t="s">
        <v>238</v>
      </c>
      <c r="D388" t="s">
        <v>520</v>
      </c>
      <c r="E388" t="s">
        <v>653</v>
      </c>
      <c r="F388" t="s">
        <v>23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2:21">
      <c r="B389" t="s">
        <v>669</v>
      </c>
      <c r="C389" t="s">
        <v>246</v>
      </c>
      <c r="D389" t="s">
        <v>520</v>
      </c>
      <c r="E389" t="s">
        <v>653</v>
      </c>
      <c r="F389" t="s">
        <v>23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2:21">
      <c r="B390" t="s">
        <v>670</v>
      </c>
      <c r="C390" t="s">
        <v>493</v>
      </c>
      <c r="D390" t="s">
        <v>520</v>
      </c>
      <c r="E390" t="s">
        <v>653</v>
      </c>
      <c r="F390" t="s">
        <v>23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2:21">
      <c r="B391" t="s">
        <v>671</v>
      </c>
      <c r="C391" t="s">
        <v>555</v>
      </c>
      <c r="D391" t="s">
        <v>520</v>
      </c>
      <c r="E391" t="s">
        <v>653</v>
      </c>
      <c r="F391" t="s">
        <v>23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2:21">
      <c r="B392" t="s">
        <v>672</v>
      </c>
      <c r="C392" t="s">
        <v>262</v>
      </c>
      <c r="D392" t="s">
        <v>520</v>
      </c>
      <c r="E392" t="s">
        <v>653</v>
      </c>
      <c r="F392" t="s">
        <v>23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2:21">
      <c r="B393" t="s">
        <v>673</v>
      </c>
      <c r="C393" t="s">
        <v>59</v>
      </c>
      <c r="D393" t="s">
        <v>520</v>
      </c>
      <c r="E393" t="s">
        <v>653</v>
      </c>
      <c r="F393" t="s">
        <v>23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2:21">
      <c r="B394" t="s">
        <v>674</v>
      </c>
      <c r="C394" t="s">
        <v>271</v>
      </c>
      <c r="D394" t="s">
        <v>520</v>
      </c>
      <c r="E394" t="s">
        <v>653</v>
      </c>
      <c r="F394" t="s">
        <v>23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2:21">
      <c r="B395" t="s">
        <v>675</v>
      </c>
      <c r="C395" t="s">
        <v>273</v>
      </c>
      <c r="D395" t="s">
        <v>520</v>
      </c>
      <c r="E395" t="s">
        <v>653</v>
      </c>
      <c r="F395" t="s">
        <v>23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2:21">
      <c r="B396" t="s">
        <v>676</v>
      </c>
      <c r="C396" t="s">
        <v>570</v>
      </c>
      <c r="D396" t="s">
        <v>520</v>
      </c>
      <c r="E396" t="s">
        <v>653</v>
      </c>
      <c r="F396" t="s">
        <v>23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2:21">
      <c r="B397" t="s">
        <v>677</v>
      </c>
      <c r="C397" t="s">
        <v>67</v>
      </c>
      <c r="D397" t="s">
        <v>520</v>
      </c>
      <c r="E397" t="s">
        <v>653</v>
      </c>
      <c r="F397" t="s">
        <v>23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2:21">
      <c r="B398" t="s">
        <v>678</v>
      </c>
      <c r="C398" t="s">
        <v>573</v>
      </c>
      <c r="D398" t="s">
        <v>520</v>
      </c>
      <c r="E398" t="s">
        <v>653</v>
      </c>
      <c r="F398" t="s">
        <v>23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2:21">
      <c r="B399" t="s">
        <v>679</v>
      </c>
      <c r="C399" t="s">
        <v>482</v>
      </c>
      <c r="D399" t="s">
        <v>520</v>
      </c>
      <c r="E399" t="s">
        <v>653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2:21">
      <c r="B400" t="s">
        <v>680</v>
      </c>
      <c r="C400" t="s">
        <v>308</v>
      </c>
      <c r="D400" t="s">
        <v>520</v>
      </c>
      <c r="E400" t="s">
        <v>653</v>
      </c>
      <c r="F400" t="s">
        <v>23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2:21">
      <c r="B401" t="s">
        <v>681</v>
      </c>
      <c r="C401" t="s">
        <v>312</v>
      </c>
      <c r="D401" t="s">
        <v>520</v>
      </c>
      <c r="E401" t="s">
        <v>653</v>
      </c>
      <c r="F401" t="s">
        <v>23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2:21">
      <c r="B402" t="s">
        <v>682</v>
      </c>
      <c r="C402" t="s">
        <v>326</v>
      </c>
      <c r="D402" t="s">
        <v>520</v>
      </c>
      <c r="E402" t="s">
        <v>653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2:21">
      <c r="B403" t="s">
        <v>683</v>
      </c>
      <c r="C403" t="s">
        <v>87</v>
      </c>
      <c r="D403" t="s">
        <v>520</v>
      </c>
      <c r="E403" t="s">
        <v>653</v>
      </c>
      <c r="F403" t="s">
        <v>23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2:21">
      <c r="B404" t="s">
        <v>684</v>
      </c>
      <c r="C404" t="s">
        <v>91</v>
      </c>
      <c r="D404" t="s">
        <v>520</v>
      </c>
      <c r="E404" t="s">
        <v>653</v>
      </c>
      <c r="F404" t="s">
        <v>23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2:21">
      <c r="B405" t="s">
        <v>685</v>
      </c>
      <c r="C405" t="s">
        <v>95</v>
      </c>
      <c r="D405" t="s">
        <v>520</v>
      </c>
      <c r="E405" t="s">
        <v>653</v>
      </c>
      <c r="F405" t="s">
        <v>23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2:21">
      <c r="B406" t="s">
        <v>686</v>
      </c>
      <c r="C406" t="s">
        <v>99</v>
      </c>
      <c r="D406" t="s">
        <v>520</v>
      </c>
      <c r="E406" t="s">
        <v>653</v>
      </c>
      <c r="F406" t="s">
        <v>23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2:21">
      <c r="B407" t="s">
        <v>687</v>
      </c>
      <c r="C407" t="s">
        <v>101</v>
      </c>
      <c r="D407" t="s">
        <v>520</v>
      </c>
      <c r="E407" t="s">
        <v>653</v>
      </c>
      <c r="F407" t="s">
        <v>23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2:21">
      <c r="B408" t="s">
        <v>688</v>
      </c>
      <c r="C408" t="s">
        <v>105</v>
      </c>
      <c r="D408" t="s">
        <v>520</v>
      </c>
      <c r="E408" t="s">
        <v>653</v>
      </c>
      <c r="F408" t="s">
        <v>23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2:21">
      <c r="B409" t="s">
        <v>689</v>
      </c>
      <c r="C409" t="s">
        <v>378</v>
      </c>
      <c r="D409" t="s">
        <v>520</v>
      </c>
      <c r="E409" t="s">
        <v>653</v>
      </c>
      <c r="F409" t="s">
        <v>23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2:21">
      <c r="B410" t="s">
        <v>690</v>
      </c>
      <c r="C410" t="s">
        <v>111</v>
      </c>
      <c r="D410" t="s">
        <v>520</v>
      </c>
      <c r="E410" t="s">
        <v>653</v>
      </c>
      <c r="F410" t="s">
        <v>23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2:21">
      <c r="B411" t="s">
        <v>691</v>
      </c>
      <c r="C411" t="s">
        <v>612</v>
      </c>
      <c r="D411" t="s">
        <v>520</v>
      </c>
      <c r="E411" t="s">
        <v>653</v>
      </c>
      <c r="F411" t="s">
        <v>23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2:21">
      <c r="B412" t="s">
        <v>692</v>
      </c>
      <c r="C412" t="s">
        <v>399</v>
      </c>
      <c r="D412" t="s">
        <v>520</v>
      </c>
      <c r="E412" t="s">
        <v>653</v>
      </c>
      <c r="F412" t="s">
        <v>23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2:21">
      <c r="B413" t="s">
        <v>693</v>
      </c>
      <c r="C413" t="s">
        <v>407</v>
      </c>
      <c r="D413" t="s">
        <v>520</v>
      </c>
      <c r="E413" t="s">
        <v>653</v>
      </c>
      <c r="F413" t="s">
        <v>23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2:21">
      <c r="B414" t="s">
        <v>694</v>
      </c>
      <c r="C414" t="s">
        <v>133</v>
      </c>
      <c r="D414" t="s">
        <v>520</v>
      </c>
      <c r="E414" t="s">
        <v>653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2:21">
      <c r="B415" t="s">
        <v>695</v>
      </c>
      <c r="C415" t="s">
        <v>512</v>
      </c>
      <c r="D415" t="s">
        <v>520</v>
      </c>
      <c r="E415" t="s">
        <v>653</v>
      </c>
      <c r="F415" t="s">
        <v>23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2:21">
      <c r="B416" t="s">
        <v>696</v>
      </c>
      <c r="C416" t="s">
        <v>429</v>
      </c>
      <c r="D416" t="s">
        <v>520</v>
      </c>
      <c r="E416" t="s">
        <v>653</v>
      </c>
      <c r="F416" t="s">
        <v>23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2:21">
      <c r="B417" t="s">
        <v>697</v>
      </c>
      <c r="C417" t="s">
        <v>433</v>
      </c>
      <c r="D417" t="s">
        <v>520</v>
      </c>
      <c r="E417" t="s">
        <v>653</v>
      </c>
      <c r="F417" t="s">
        <v>23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2:21">
      <c r="B418" t="s">
        <v>698</v>
      </c>
      <c r="C418" t="s">
        <v>516</v>
      </c>
      <c r="D418" t="s">
        <v>520</v>
      </c>
      <c r="E418" t="s">
        <v>653</v>
      </c>
      <c r="F418" t="s">
        <v>23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2:21">
      <c r="B419" t="s">
        <v>699</v>
      </c>
      <c r="C419" t="s">
        <v>145</v>
      </c>
      <c r="D419" t="s">
        <v>520</v>
      </c>
      <c r="E419" t="s">
        <v>653</v>
      </c>
      <c r="F419" t="s">
        <v>23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2:21">
      <c r="B420" t="s">
        <v>700</v>
      </c>
      <c r="C420" t="s">
        <v>149</v>
      </c>
      <c r="D420" t="s">
        <v>520</v>
      </c>
      <c r="E420" t="s">
        <v>653</v>
      </c>
      <c r="F420" t="s">
        <v>23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2:21">
      <c r="B421" t="s">
        <v>701</v>
      </c>
      <c r="C421" t="s">
        <v>151</v>
      </c>
      <c r="D421" t="s">
        <v>520</v>
      </c>
      <c r="E421" t="s">
        <v>653</v>
      </c>
      <c r="F421" t="s">
        <v>23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2:21">
      <c r="B422" t="s">
        <v>702</v>
      </c>
      <c r="C422" t="s">
        <v>644</v>
      </c>
      <c r="D422" t="s">
        <v>520</v>
      </c>
      <c r="E422" t="s">
        <v>653</v>
      </c>
      <c r="F422" t="s">
        <v>23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2:21">
      <c r="B423" t="s">
        <v>703</v>
      </c>
      <c r="C423" t="s">
        <v>447</v>
      </c>
      <c r="D423" t="s">
        <v>520</v>
      </c>
      <c r="E423" t="s">
        <v>653</v>
      </c>
      <c r="F423" t="s">
        <v>23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2:21">
      <c r="B424" t="s">
        <v>704</v>
      </c>
      <c r="C424" t="s">
        <v>455</v>
      </c>
      <c r="D424" t="s">
        <v>520</v>
      </c>
      <c r="E424" t="s">
        <v>653</v>
      </c>
      <c r="F424" t="s">
        <v>23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2:21">
      <c r="B425" t="s">
        <v>705</v>
      </c>
      <c r="C425" t="s">
        <v>649</v>
      </c>
      <c r="D425" t="s">
        <v>520</v>
      </c>
      <c r="E425" t="s">
        <v>653</v>
      </c>
      <c r="F425" t="s">
        <v>23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2:21">
      <c r="B426" t="s">
        <v>706</v>
      </c>
      <c r="C426" t="s">
        <v>471</v>
      </c>
      <c r="D426" t="s">
        <v>520</v>
      </c>
      <c r="E426" t="s">
        <v>653</v>
      </c>
      <c r="F426" t="s">
        <v>23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2:21">
      <c r="B427" t="s">
        <v>707</v>
      </c>
      <c r="C427" t="s">
        <v>155</v>
      </c>
      <c r="D427" t="s">
        <v>520</v>
      </c>
      <c r="E427" t="s">
        <v>653</v>
      </c>
      <c r="F427" t="s">
        <v>23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:E2"/>
    </sheetView>
  </sheetViews>
  <sheetFormatPr baseColWidth="10" defaultRowHeight="14" x14ac:dyDescent="0"/>
  <cols>
    <col min="2" max="2" width="11.6640625" customWidth="1"/>
  </cols>
  <sheetData>
    <row r="1" spans="1:5">
      <c r="B1" t="s">
        <v>797</v>
      </c>
      <c r="C1" t="s">
        <v>798</v>
      </c>
      <c r="D1" t="s">
        <v>799</v>
      </c>
      <c r="E1" t="s">
        <v>800</v>
      </c>
    </row>
    <row r="2" spans="1:5">
      <c r="A2" t="s">
        <v>801</v>
      </c>
      <c r="B2">
        <f>79.3+11.1</f>
        <v>90.399999999999991</v>
      </c>
      <c r="C2">
        <f>0.11+0.26</f>
        <v>0.37</v>
      </c>
      <c r="D2">
        <f>10.68+5.75</f>
        <v>16.43</v>
      </c>
      <c r="E2">
        <f>B2+C2+D2</f>
        <v>107.19999999999999</v>
      </c>
    </row>
    <row r="3" spans="1:5">
      <c r="A3" t="s">
        <v>802</v>
      </c>
      <c r="B3">
        <v>1014.95</v>
      </c>
      <c r="C3">
        <v>24.63</v>
      </c>
      <c r="D3">
        <v>44.29</v>
      </c>
      <c r="E3">
        <f>B3+C3+D3</f>
        <v>1083.8700000000001</v>
      </c>
    </row>
    <row r="4" spans="1:5">
      <c r="A4" t="s">
        <v>800</v>
      </c>
      <c r="B4">
        <f>B2+B3</f>
        <v>1105.3500000000001</v>
      </c>
      <c r="C4">
        <f>C2+C3</f>
        <v>25</v>
      </c>
      <c r="D4">
        <f>D2+D3</f>
        <v>60.72</v>
      </c>
      <c r="E4" s="2">
        <f>B4+C4+D4</f>
        <v>1191.0700000000002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info</vt:lpstr>
      <vt:lpstr>LCI (total)</vt:lpstr>
      <vt:lpstr>LCI (contributions)</vt:lpstr>
      <vt:lpstr>LCIA (total)</vt:lpstr>
      <vt:lpstr>LCIA (contributions)</vt:lpstr>
      <vt:lpstr>LCIA (flows)</vt:lpstr>
      <vt:lpstr>Single 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Dries Nackaerts</cp:lastModifiedBy>
  <dcterms:created xsi:type="dcterms:W3CDTF">2015-05-27T08:14:39Z</dcterms:created>
  <dcterms:modified xsi:type="dcterms:W3CDTF">2015-05-27T17:09:10Z</dcterms:modified>
</cp:coreProperties>
</file>